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Municipios" sheetId="1" r:id="rId1"/>
    <sheet name="EATIM" sheetId="2" r:id="rId2"/>
    <sheet name="MUNI-EATIM-ELEC" sheetId="3" r:id="rId3"/>
  </sheets>
  <definedNames/>
  <calcPr fullCalcOnLoad="1"/>
</workbook>
</file>

<file path=xl/sharedStrings.xml><?xml version="1.0" encoding="utf-8"?>
<sst xmlns="http://schemas.openxmlformats.org/spreadsheetml/2006/main" count="762" uniqueCount="376">
  <si>
    <t>Elecciones locales parciales 2011</t>
  </si>
  <si>
    <t>09</t>
  </si>
  <si>
    <t>31</t>
  </si>
  <si>
    <t>32</t>
  </si>
  <si>
    <t>49</t>
  </si>
  <si>
    <t>cmun</t>
  </si>
  <si>
    <t>Municipio</t>
  </si>
  <si>
    <t>BURGOS</t>
  </si>
  <si>
    <t>061</t>
  </si>
  <si>
    <t>Cabañes de Esgueva</t>
  </si>
  <si>
    <t>104</t>
  </si>
  <si>
    <t>Cilleruelo de Arriba</t>
  </si>
  <si>
    <t>270</t>
  </si>
  <si>
    <t>Pinilla Trasmonte</t>
  </si>
  <si>
    <t>NAVARRA</t>
  </si>
  <si>
    <t>003</t>
  </si>
  <si>
    <t>Abaurreagaina/Abaurrea Alta</t>
  </si>
  <si>
    <t>024</t>
  </si>
  <si>
    <t>Arano</t>
  </si>
  <si>
    <t>026</t>
  </si>
  <si>
    <t>Aras</t>
  </si>
  <si>
    <t>027</t>
  </si>
  <si>
    <t>059</t>
  </si>
  <si>
    <t>Burgui</t>
  </si>
  <si>
    <t>081</t>
  </si>
  <si>
    <t>Donamaria</t>
  </si>
  <si>
    <t>087</t>
  </si>
  <si>
    <t>Elgorriaga</t>
  </si>
  <si>
    <t>094</t>
  </si>
  <si>
    <t>Eslava</t>
  </si>
  <si>
    <t>114</t>
  </si>
  <si>
    <t>Garinoain</t>
  </si>
  <si>
    <t>115</t>
  </si>
  <si>
    <t>Garralda</t>
  </si>
  <si>
    <t>129</t>
  </si>
  <si>
    <t>Ituren</t>
  </si>
  <si>
    <t>130</t>
  </si>
  <si>
    <t>Iturmendi</t>
  </si>
  <si>
    <t>138</t>
  </si>
  <si>
    <t>154</t>
  </si>
  <si>
    <t>Lezaun</t>
  </si>
  <si>
    <t>160</t>
  </si>
  <si>
    <t>Luquin</t>
  </si>
  <si>
    <t>172</t>
  </si>
  <si>
    <t>Monreal</t>
  </si>
  <si>
    <t>184</t>
  </si>
  <si>
    <t>Oco</t>
  </si>
  <si>
    <t>198</t>
  </si>
  <si>
    <t>Oronz-Oronze</t>
  </si>
  <si>
    <t>210</t>
  </si>
  <si>
    <t>Roncal/Erronkari</t>
  </si>
  <si>
    <t>244</t>
  </si>
  <si>
    <t>Urrotz</t>
  </si>
  <si>
    <t>252</t>
  </si>
  <si>
    <t>Vidangoz/Bidankoze</t>
  </si>
  <si>
    <t>OURENSE</t>
  </si>
  <si>
    <t>012</t>
  </si>
  <si>
    <t>ZAMORA</t>
  </si>
  <si>
    <t>085</t>
  </si>
  <si>
    <t>Municipios  donde se repiten las elecciones municipales.</t>
  </si>
  <si>
    <t>TOTAL</t>
  </si>
  <si>
    <t>Arbizu (Exclusión de la única cand. por sentencia del TS)</t>
  </si>
  <si>
    <t>Lakuntza (Exclusión de la única cand. por sentencia del TS)</t>
  </si>
  <si>
    <t>Galende (Sólo mesa B)</t>
  </si>
  <si>
    <t>Os Blancos (Sólo mesa C)</t>
  </si>
  <si>
    <t>EATIM en las que se repiten las elecciones.</t>
  </si>
  <si>
    <t>Junta Electoral de Zona</t>
  </si>
  <si>
    <t>cpro</t>
  </si>
  <si>
    <t>municipio</t>
  </si>
  <si>
    <t>ceatim</t>
  </si>
  <si>
    <t>Eatim sin candidatura</t>
  </si>
  <si>
    <t xml:space="preserve">TOTAL </t>
  </si>
  <si>
    <t>PROVINCIA: BURGOS (22 EATIM)</t>
  </si>
  <si>
    <t>MIRANDA DE EBRO</t>
  </si>
  <si>
    <t>CONDADO DE TREVIÑO</t>
  </si>
  <si>
    <t>001</t>
  </si>
  <si>
    <t>Añastro</t>
  </si>
  <si>
    <t>007</t>
  </si>
  <si>
    <t>Busto de Treviño</t>
  </si>
  <si>
    <t>020</t>
  </si>
  <si>
    <t>Pariza</t>
  </si>
  <si>
    <t>Torre</t>
  </si>
  <si>
    <t>029</t>
  </si>
  <si>
    <t>Grandival</t>
  </si>
  <si>
    <t>034</t>
  </si>
  <si>
    <t>San Vicentejo</t>
  </si>
  <si>
    <t>ESTEPAR</t>
  </si>
  <si>
    <t>006</t>
  </si>
  <si>
    <t>Pedrosa de Muño</t>
  </si>
  <si>
    <t>FRESNEÑA</t>
  </si>
  <si>
    <t>002</t>
  </si>
  <si>
    <t>Villamayor del Rio</t>
  </si>
  <si>
    <t>ISAR</t>
  </si>
  <si>
    <t>Palacios de Benaver</t>
  </si>
  <si>
    <t>SALAS DE LOS INFANTES</t>
  </si>
  <si>
    <t>MAMBRILLAS DE LARA</t>
  </si>
  <si>
    <t>Quintanilla de las Viñas</t>
  </si>
  <si>
    <t>VILLARCAYO</t>
  </si>
  <si>
    <t>MERINDAD DE CUESTA-URRIA</t>
  </si>
  <si>
    <t>014</t>
  </si>
  <si>
    <t>Villavedeo</t>
  </si>
  <si>
    <t>MERINDAD DE VALDIVIELSO</t>
  </si>
  <si>
    <t>Quecedo</t>
  </si>
  <si>
    <t>Guinicio</t>
  </si>
  <si>
    <t>ARANDA DE DUERO</t>
  </si>
  <si>
    <t>PEDROSA DE DUERO</t>
  </si>
  <si>
    <t>Boada de Roa</t>
  </si>
  <si>
    <t>REVILLARRUZ</t>
  </si>
  <si>
    <t>Olmosalbos</t>
  </si>
  <si>
    <t>BRIVIESCA</t>
  </si>
  <si>
    <t>ROJAS</t>
  </si>
  <si>
    <t>Rojas</t>
  </si>
  <si>
    <t>SOTRESGUDO</t>
  </si>
  <si>
    <t>008</t>
  </si>
  <si>
    <t>Sotovellanos</t>
  </si>
  <si>
    <t>VALLE DE TOBALINA</t>
  </si>
  <si>
    <t>Garoña</t>
  </si>
  <si>
    <t>013</t>
  </si>
  <si>
    <t>Montejo de San Miguel</t>
  </si>
  <si>
    <t>VALLE DE ZAMANZAS</t>
  </si>
  <si>
    <t>Gallejones</t>
  </si>
  <si>
    <t>VILLAESPASA</t>
  </si>
  <si>
    <t>Rupelo</t>
  </si>
  <si>
    <t>VALLE DE LAS NAVAS</t>
  </si>
  <si>
    <t>005</t>
  </si>
  <si>
    <t>Temiño</t>
  </si>
  <si>
    <t>PROVINCIA: LEÓN (29 EATIM)</t>
  </si>
  <si>
    <t/>
  </si>
  <si>
    <t>CISTIERNA</t>
  </si>
  <si>
    <t>24</t>
  </si>
  <si>
    <t>ACEBEDO</t>
  </si>
  <si>
    <t>Acebedo</t>
  </si>
  <si>
    <t>LEÓN</t>
  </si>
  <si>
    <t>BARRIOS DE LUNA, LOS</t>
  </si>
  <si>
    <t>Mallo de Luna</t>
  </si>
  <si>
    <t>PONFERRADA</t>
  </si>
  <si>
    <t>CAMPONARAYA</t>
  </si>
  <si>
    <t>Hervededo</t>
  </si>
  <si>
    <t>LA BAÑEZA</t>
  </si>
  <si>
    <t>046</t>
  </si>
  <si>
    <t>CASTROCALBÓN</t>
  </si>
  <si>
    <t>Felechares de la Valdería</t>
  </si>
  <si>
    <t>068</t>
  </si>
  <si>
    <t>ERCINA, LA</t>
  </si>
  <si>
    <t>Acisa de las Arrimadas, La</t>
  </si>
  <si>
    <t>084</t>
  </si>
  <si>
    <t>IZAGRE</t>
  </si>
  <si>
    <t>Albires</t>
  </si>
  <si>
    <t>ASTORGA</t>
  </si>
  <si>
    <t>090</t>
  </si>
  <si>
    <t>LUCILLO</t>
  </si>
  <si>
    <t>Pobladura de la Sierra</t>
  </si>
  <si>
    <t>098</t>
  </si>
  <si>
    <t>MATALLANA DE TORIO</t>
  </si>
  <si>
    <t>Robledo de Fenar</t>
  </si>
  <si>
    <t>101</t>
  </si>
  <si>
    <t>MURIAS DE PAREDES</t>
  </si>
  <si>
    <t>Montrondo</t>
  </si>
  <si>
    <t>Rodicol</t>
  </si>
  <si>
    <t>119</t>
  </si>
  <si>
    <t>PRIARANZA DEL BIERZO</t>
  </si>
  <si>
    <t>Priaranza del Bierzo</t>
  </si>
  <si>
    <t>125</t>
  </si>
  <si>
    <t>QUINTANA Y CONGOSTO</t>
  </si>
  <si>
    <t>Quintana Y Congosto</t>
  </si>
  <si>
    <t>127</t>
  </si>
  <si>
    <t>REGUERAS DE ARRIBA</t>
  </si>
  <si>
    <t>Regueras de Abajo</t>
  </si>
  <si>
    <t>131</t>
  </si>
  <si>
    <t>RIEGO DE LA VEGA</t>
  </si>
  <si>
    <t>San Felix de la Vega</t>
  </si>
  <si>
    <t>004</t>
  </si>
  <si>
    <t>Toral de Fondo</t>
  </si>
  <si>
    <t>136</t>
  </si>
  <si>
    <t>ROPERUELOS DEL PÁRAMO</t>
  </si>
  <si>
    <t>Valcabado del Páramo</t>
  </si>
  <si>
    <t>144</t>
  </si>
  <si>
    <t>SAN CRISTOBAL DE LA POLANTERA</t>
  </si>
  <si>
    <t>Matilla de la Vega-San Román El Antiguo</t>
  </si>
  <si>
    <t>148</t>
  </si>
  <si>
    <t>SAN JUSTO DE LA VEGA</t>
  </si>
  <si>
    <t>Celada</t>
  </si>
  <si>
    <t>166</t>
  </si>
  <si>
    <t>SOTO DE LA VEGA</t>
  </si>
  <si>
    <t>Soto de la Vega</t>
  </si>
  <si>
    <t>Vecilla de la Vega</t>
  </si>
  <si>
    <t>TRUCHAS</t>
  </si>
  <si>
    <t>Corporales</t>
  </si>
  <si>
    <t>173</t>
  </si>
  <si>
    <t>TURCIA</t>
  </si>
  <si>
    <t>Turcia</t>
  </si>
  <si>
    <t>185</t>
  </si>
  <si>
    <t>VAL DE SAN LORENZO</t>
  </si>
  <si>
    <t>Val de San Román</t>
  </si>
  <si>
    <t>187</t>
  </si>
  <si>
    <t>VALDEVIMBRE</t>
  </si>
  <si>
    <t>Fontecha</t>
  </si>
  <si>
    <t>196</t>
  </si>
  <si>
    <t>VEGA DE ESPINAREDA</t>
  </si>
  <si>
    <t>Valle de Finolledo</t>
  </si>
  <si>
    <t>201</t>
  </si>
  <si>
    <t>VEGAS DEL CONDADO</t>
  </si>
  <si>
    <t>011</t>
  </si>
  <si>
    <t>Villamayor del Condado</t>
  </si>
  <si>
    <t>VILLAGATÓN</t>
  </si>
  <si>
    <t>009</t>
  </si>
  <si>
    <t>Valbuena de la Encomienda</t>
  </si>
  <si>
    <t>225</t>
  </si>
  <si>
    <t>VILLASABARIEGO</t>
  </si>
  <si>
    <t>Villimer</t>
  </si>
  <si>
    <t>230</t>
  </si>
  <si>
    <t>ZOTES DEL PÁRAMO</t>
  </si>
  <si>
    <t>Zambroncinos del Páramo</t>
  </si>
  <si>
    <t>PROVINCIA:NAVARRA (38 EATIM)</t>
  </si>
  <si>
    <t>ESTELLA</t>
  </si>
  <si>
    <t>ALLÍN</t>
  </si>
  <si>
    <t>010</t>
  </si>
  <si>
    <t>Zubielqui</t>
  </si>
  <si>
    <t>PAMPLONA</t>
  </si>
  <si>
    <t>025</t>
  </si>
  <si>
    <t>ARAKIL</t>
  </si>
  <si>
    <t>Etxeberri</t>
  </si>
  <si>
    <t>Zuhatzu</t>
  </si>
  <si>
    <t>049</t>
  </si>
  <si>
    <t>BASABURUA</t>
  </si>
  <si>
    <t>Orokieta-Erbiti</t>
  </si>
  <si>
    <t>076</t>
  </si>
  <si>
    <t>CIZUR</t>
  </si>
  <si>
    <t>Zariquiegui</t>
  </si>
  <si>
    <t>AOIZ</t>
  </si>
  <si>
    <t>092</t>
  </si>
  <si>
    <t>ERRO</t>
  </si>
  <si>
    <t>Esnotz</t>
  </si>
  <si>
    <t>Lintzoain</t>
  </si>
  <si>
    <t>EZCABARTE</t>
  </si>
  <si>
    <t>Azoz</t>
  </si>
  <si>
    <t>Cildoz</t>
  </si>
  <si>
    <t>109</t>
  </si>
  <si>
    <t>GALAR</t>
  </si>
  <si>
    <t>Esparza de Galar</t>
  </si>
  <si>
    <t>120</t>
  </si>
  <si>
    <t>GUESÁLAZ/GESALATZ</t>
  </si>
  <si>
    <t>Muez</t>
  </si>
  <si>
    <t>IGÚZQUIZA</t>
  </si>
  <si>
    <t>Iguzquiza</t>
  </si>
  <si>
    <t>126</t>
  </si>
  <si>
    <t>IMOTZ</t>
  </si>
  <si>
    <t>Goldaratz</t>
  </si>
  <si>
    <t>Latasa</t>
  </si>
  <si>
    <t>Urritza</t>
  </si>
  <si>
    <t>IZA/ITZA</t>
  </si>
  <si>
    <t>Ariz</t>
  </si>
  <si>
    <t>Larumbe</t>
  </si>
  <si>
    <t>132</t>
  </si>
  <si>
    <t>IZAGAONDOA</t>
  </si>
  <si>
    <t>Ardanaz de Izagaondoa</t>
  </si>
  <si>
    <t>JUSLAPEÑA</t>
  </si>
  <si>
    <t>Navaz</t>
  </si>
  <si>
    <t>Nuin</t>
  </si>
  <si>
    <t>Osacar</t>
  </si>
  <si>
    <t>141</t>
  </si>
  <si>
    <t>LAPOBLACIÓN</t>
  </si>
  <si>
    <t>Lapoblacion</t>
  </si>
  <si>
    <t>LARRAUN</t>
  </si>
  <si>
    <t>Albiasu</t>
  </si>
  <si>
    <t>Aldatz</t>
  </si>
  <si>
    <t>Alli</t>
  </si>
  <si>
    <t>Baraibar</t>
  </si>
  <si>
    <t>015</t>
  </si>
  <si>
    <t>Errazkin</t>
  </si>
  <si>
    <t>158</t>
  </si>
  <si>
    <t>LÓNGUIDA/LONGIDA</t>
  </si>
  <si>
    <t>Villaveta/Billabeta</t>
  </si>
  <si>
    <t>168</t>
  </si>
  <si>
    <t>METAUTEN</t>
  </si>
  <si>
    <t>Metauten</t>
  </si>
  <si>
    <t>Ollogoyen</t>
  </si>
  <si>
    <t>216</t>
  </si>
  <si>
    <t>SANGÜESA/ZANGOZA</t>
  </si>
  <si>
    <t>Gabarderal</t>
  </si>
  <si>
    <t>Rocaforte</t>
  </si>
  <si>
    <t>236</t>
  </si>
  <si>
    <t>ULTZAMA</t>
  </si>
  <si>
    <t>Arraitz-Orkin</t>
  </si>
  <si>
    <t>Lizaso</t>
  </si>
  <si>
    <t>Urritzola-Galain</t>
  </si>
  <si>
    <t>237</t>
  </si>
  <si>
    <t>UNCITI</t>
  </si>
  <si>
    <t>Unciti</t>
  </si>
  <si>
    <t>260</t>
  </si>
  <si>
    <t>VALLE DE YERRI/DEIERRI</t>
  </si>
  <si>
    <t>Lorca/Lorka</t>
  </si>
  <si>
    <t>902</t>
  </si>
  <si>
    <t>BERRIOPLANO</t>
  </si>
  <si>
    <t>Larragueta</t>
  </si>
  <si>
    <t>PROVINCIA: ASTURIAS (1 EATIM)</t>
  </si>
  <si>
    <t>LAVIANA</t>
  </si>
  <si>
    <t>33</t>
  </si>
  <si>
    <t>CASO</t>
  </si>
  <si>
    <t>Orlé</t>
  </si>
  <si>
    <t>PROVINCIA: PALENCIA (8 EATIM)</t>
  </si>
  <si>
    <t>CERVERA DE PISUERGA</t>
  </si>
  <si>
    <t>34</t>
  </si>
  <si>
    <t>107</t>
  </si>
  <si>
    <t>MICIECES DE OJEDA</t>
  </si>
  <si>
    <t>Berzosa de Los Hidalgos</t>
  </si>
  <si>
    <t>CARRIÓN DE LOS CONDES</t>
  </si>
  <si>
    <t>MORATINOS</t>
  </si>
  <si>
    <t>Moratinos</t>
  </si>
  <si>
    <t>PEDROSA DE LA VEGA</t>
  </si>
  <si>
    <t>Lobera de la Vega</t>
  </si>
  <si>
    <t>151</t>
  </si>
  <si>
    <t>RESPENDA DE LA PEÑA</t>
  </si>
  <si>
    <t>Barajores</t>
  </si>
  <si>
    <t>157</t>
  </si>
  <si>
    <t>SALDAÑA</t>
  </si>
  <si>
    <t>Villanueva del Monte</t>
  </si>
  <si>
    <t>169</t>
  </si>
  <si>
    <t>SANTERVAS DE LA VEGA</t>
  </si>
  <si>
    <t>Villapun</t>
  </si>
  <si>
    <t>171</t>
  </si>
  <si>
    <t>SANTIBAÑEZ DE LA PEÑA</t>
  </si>
  <si>
    <t>Tarilonte de la Peña</t>
  </si>
  <si>
    <t>904</t>
  </si>
  <si>
    <t>PERNÍA, LA</t>
  </si>
  <si>
    <t>Llazos (Los)</t>
  </si>
  <si>
    <t>PROVINCIA: CANTABRIA (5 EATIM)</t>
  </si>
  <si>
    <t>SAN VICENTE DE LA BARQUERA</t>
  </si>
  <si>
    <t>39</t>
  </si>
  <si>
    <t>CABEZÓN DE LIÉBANA</t>
  </si>
  <si>
    <t>Concejo de San Andrés</t>
  </si>
  <si>
    <t>SANTANDER</t>
  </si>
  <si>
    <t>039</t>
  </si>
  <si>
    <t>LUENA</t>
  </si>
  <si>
    <t>Concejo de Carrascal Cocejón</t>
  </si>
  <si>
    <t>040</t>
  </si>
  <si>
    <t>MARINA DE CUDEYO</t>
  </si>
  <si>
    <t>JUNTA VECINAL DE OREJO</t>
  </si>
  <si>
    <t>050</t>
  </si>
  <si>
    <t>PESAGUERO</t>
  </si>
  <si>
    <t>Concejo de Valdeprado: En Proc. de Disolución</t>
  </si>
  <si>
    <t>096</t>
  </si>
  <si>
    <t>VEGA DE LIÉBANA</t>
  </si>
  <si>
    <t>Concejo de Ledantes</t>
  </si>
  <si>
    <t>PROVINCIA: SORIA (2 EATIM)</t>
  </si>
  <si>
    <t>SORIA</t>
  </si>
  <si>
    <t>42</t>
  </si>
  <si>
    <t>CANDILICHERA</t>
  </si>
  <si>
    <t>Mazalvete</t>
  </si>
  <si>
    <t>ALMAZÁN</t>
  </si>
  <si>
    <t>FUENTEPINILLA</t>
  </si>
  <si>
    <t>Valderrueda</t>
  </si>
  <si>
    <t>PROVINCIA: BIZKAIA (1 EATIM)</t>
  </si>
  <si>
    <t>BILBAO</t>
  </si>
  <si>
    <t>48</t>
  </si>
  <si>
    <t>074</t>
  </si>
  <si>
    <t xml:space="preserve">URDUÑA/ORDUÑA                                     </t>
  </si>
  <si>
    <t>Belandia</t>
  </si>
  <si>
    <t>Nº total de electores por provincia</t>
  </si>
  <si>
    <t>nº municipios</t>
  </si>
  <si>
    <t>nº eatim</t>
  </si>
  <si>
    <t>Total electores</t>
  </si>
  <si>
    <t>Total</t>
  </si>
  <si>
    <t>Burgos</t>
  </si>
  <si>
    <t>León</t>
  </si>
  <si>
    <t>-</t>
  </si>
  <si>
    <t>Navarra</t>
  </si>
  <si>
    <t>Ourense</t>
  </si>
  <si>
    <t>(Solo mesa C)</t>
  </si>
  <si>
    <t>Asturias</t>
  </si>
  <si>
    <t>Palencia</t>
  </si>
  <si>
    <t>Cantabria</t>
  </si>
  <si>
    <t>Soria</t>
  </si>
  <si>
    <t>Bizkaia</t>
  </si>
  <si>
    <t>Zamora</t>
  </si>
  <si>
    <t>(Solo mesa B)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</si>
</sst>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49" fontId="0" fillId="0" borderId="0" xfId="0" applyNumberFormat="1" applyAlignment="1">
      <alignment horizontal="left" vertical="top" wrapText="1"/>
    </xf>
    <xf numFmtId="3" fontId="0" fillId="0" borderId="0" xfId="0" applyNumberFormat="1" applyAlignment="1">
      <alignment/>
    </xf>
    <xf numFmtId="49" fontId="0" fillId="0" borderId="0" xfId="0" applyNumberFormat="1" applyFont="1" applyAlignment="1">
      <alignment horizontal="left" vertical="top" wrapText="1"/>
    </xf>
    <xf numFmtId="49" fontId="1" fillId="0" borderId="0" xfId="0" applyNumberFormat="1" applyFont="1" applyAlignment="1">
      <alignment horizontal="left" vertical="top" wrapText="1"/>
    </xf>
    <xf numFmtId="3" fontId="1" fillId="0" borderId="0" xfId="0" applyNumberFormat="1" applyFont="1" applyAlignment="1">
      <alignment/>
    </xf>
    <xf numFmtId="0" fontId="0" fillId="0" borderId="0" xfId="0" applyFill="1" applyAlignment="1">
      <alignment/>
    </xf>
    <xf numFmtId="3" fontId="0" fillId="0" borderId="0" xfId="0" applyNumberFormat="1" applyFont="1" applyAlignment="1">
      <alignment/>
    </xf>
    <xf numFmtId="49" fontId="1" fillId="0" borderId="0" xfId="0" applyNumberFormat="1" applyFont="1" applyAlignment="1">
      <alignment horizontal="left" wrapText="1"/>
    </xf>
    <xf numFmtId="49" fontId="0" fillId="0" borderId="0" xfId="0" applyNumberFormat="1" applyFill="1" applyAlignment="1">
      <alignment horizontal="left" vertical="top" wrapText="1"/>
    </xf>
    <xf numFmtId="0" fontId="1" fillId="0" borderId="0" xfId="0" applyFont="1" applyFill="1" applyAlignment="1">
      <alignment/>
    </xf>
    <xf numFmtId="49" fontId="1" fillId="0" borderId="0" xfId="0" applyNumberFormat="1" applyFont="1" applyFill="1" applyAlignment="1">
      <alignment horizontal="left" wrapText="1"/>
    </xf>
    <xf numFmtId="49" fontId="0" fillId="0" borderId="0" xfId="0" applyNumberFormat="1" applyFont="1" applyFill="1" applyAlignment="1">
      <alignment horizontal="left" vertical="top" wrapText="1"/>
    </xf>
    <xf numFmtId="0" fontId="0" fillId="0" borderId="0" xfId="0" applyFont="1" applyFill="1" applyAlignment="1">
      <alignment/>
    </xf>
    <xf numFmtId="49" fontId="0" fillId="0" borderId="0" xfId="0" applyNumberFormat="1" applyFill="1" applyAlignment="1">
      <alignment horizontal="left"/>
    </xf>
    <xf numFmtId="49" fontId="0" fillId="0" borderId="0" xfId="0" applyNumberFormat="1" applyFill="1" applyAlignment="1">
      <alignment horizontal="left" wrapText="1"/>
    </xf>
    <xf numFmtId="49" fontId="0" fillId="0" borderId="0" xfId="0" applyNumberFormat="1" applyAlignment="1">
      <alignment horizontal="right"/>
    </xf>
    <xf numFmtId="0" fontId="0" fillId="0" borderId="0" xfId="0" applyFont="1" applyAlignment="1">
      <alignment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Alignment="1" quotePrefix="1">
      <alignment horizontal="right"/>
    </xf>
    <xf numFmtId="49" fontId="0" fillId="0" borderId="0" xfId="0" applyNumberFormat="1" applyFill="1" applyAlignment="1">
      <alignment horizontal="right"/>
    </xf>
    <xf numFmtId="49" fontId="0" fillId="0" borderId="0" xfId="0" applyNumberFormat="1" applyFont="1" applyFill="1" applyAlignment="1">
      <alignment horizontal="left"/>
    </xf>
    <xf numFmtId="0" fontId="0" fillId="0" borderId="0" xfId="0" applyFill="1" applyAlignment="1" quotePrefix="1">
      <alignment/>
    </xf>
    <xf numFmtId="49" fontId="0" fillId="0" borderId="0" xfId="0" applyNumberFormat="1" applyFill="1" applyAlignment="1">
      <alignment/>
    </xf>
    <xf numFmtId="0" fontId="0" fillId="0" borderId="0" xfId="0" applyAlignment="1" quotePrefix="1">
      <alignment/>
    </xf>
    <xf numFmtId="1" fontId="0" fillId="0" borderId="0" xfId="0" applyNumberFormat="1" applyFill="1" applyAlignment="1">
      <alignment/>
    </xf>
    <xf numFmtId="1" fontId="0" fillId="0" borderId="0" xfId="0" applyNumberFormat="1" applyFill="1" applyAlignment="1">
      <alignment horizontal="right"/>
    </xf>
    <xf numFmtId="0" fontId="0" fillId="0" borderId="0" xfId="0" applyFont="1" applyFill="1" applyAlignment="1" quotePrefix="1">
      <alignment/>
    </xf>
    <xf numFmtId="49" fontId="0" fillId="0" borderId="0" xfId="0" applyNumberFormat="1" applyFill="1" applyAlignment="1" quotePrefix="1">
      <alignment/>
    </xf>
    <xf numFmtId="49" fontId="0" fillId="0" borderId="0" xfId="0" applyNumberFormat="1" applyAlignment="1">
      <alignment horizontal="left"/>
    </xf>
    <xf numFmtId="3" fontId="0" fillId="0" borderId="0" xfId="0" applyNumberFormat="1" applyAlignment="1">
      <alignment horizontal="right"/>
    </xf>
    <xf numFmtId="3" fontId="1" fillId="0" borderId="0" xfId="0" applyNumberFormat="1" applyFont="1" applyFill="1" applyBorder="1" applyAlignment="1">
      <alignment/>
    </xf>
    <xf numFmtId="0" fontId="0" fillId="0" borderId="0" xfId="0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2" max="2" width="6.57421875" style="0" customWidth="1"/>
    <col min="3" max="3" width="51.7109375" style="0" bestFit="1" customWidth="1"/>
  </cols>
  <sheetData>
    <row r="1" spans="1:4" ht="12.75">
      <c r="A1" s="1" t="s">
        <v>0</v>
      </c>
      <c r="B1" s="2"/>
      <c r="D1" s="3"/>
    </row>
    <row r="2" spans="1:4" ht="12.75">
      <c r="A2" t="s">
        <v>59</v>
      </c>
      <c r="B2" s="2"/>
      <c r="D2" s="3"/>
    </row>
    <row r="3" spans="2:4" ht="12.75">
      <c r="B3" s="2"/>
      <c r="D3" s="3"/>
    </row>
    <row r="4" spans="2:4" ht="12.75">
      <c r="B4" s="4" t="s">
        <v>5</v>
      </c>
      <c r="C4" t="s">
        <v>6</v>
      </c>
      <c r="D4" s="3" t="s">
        <v>60</v>
      </c>
    </row>
    <row r="5" spans="1:4" ht="12.75">
      <c r="A5" s="1" t="s">
        <v>60</v>
      </c>
      <c r="B5" s="5"/>
      <c r="C5" s="1"/>
      <c r="D5" s="6">
        <v>6929</v>
      </c>
    </row>
    <row r="6" spans="1:4" ht="12.75">
      <c r="A6" s="1" t="s">
        <v>7</v>
      </c>
      <c r="B6" s="5"/>
      <c r="C6" s="1"/>
      <c r="D6" s="6">
        <v>431</v>
      </c>
    </row>
    <row r="7" spans="1:4" ht="12.75">
      <c r="A7" s="2" t="s">
        <v>1</v>
      </c>
      <c r="B7" s="10" t="s">
        <v>8</v>
      </c>
      <c r="C7" s="7" t="s">
        <v>9</v>
      </c>
      <c r="D7" s="8">
        <v>191</v>
      </c>
    </row>
    <row r="8" spans="1:4" ht="12.75">
      <c r="A8" s="2" t="s">
        <v>1</v>
      </c>
      <c r="B8" s="10" t="s">
        <v>10</v>
      </c>
      <c r="C8" s="7" t="s">
        <v>11</v>
      </c>
      <c r="D8" s="8">
        <v>57</v>
      </c>
    </row>
    <row r="9" spans="1:4" ht="12.75">
      <c r="A9" s="2" t="s">
        <v>1</v>
      </c>
      <c r="B9" s="10" t="s">
        <v>12</v>
      </c>
      <c r="C9" s="7" t="s">
        <v>13</v>
      </c>
      <c r="D9" s="8">
        <v>183</v>
      </c>
    </row>
    <row r="10" spans="1:4" ht="12.75">
      <c r="A10" s="11" t="s">
        <v>14</v>
      </c>
      <c r="B10" s="12"/>
      <c r="C10" s="11"/>
      <c r="D10" s="6">
        <v>5567</v>
      </c>
    </row>
    <row r="11" spans="1:4" ht="12.75">
      <c r="A11" s="2" t="s">
        <v>2</v>
      </c>
      <c r="B11" s="10" t="s">
        <v>15</v>
      </c>
      <c r="C11" s="7" t="s">
        <v>16</v>
      </c>
      <c r="D11" s="8">
        <v>132</v>
      </c>
    </row>
    <row r="12" spans="1:4" ht="12.75">
      <c r="A12" s="2" t="s">
        <v>2</v>
      </c>
      <c r="B12" s="10" t="s">
        <v>17</v>
      </c>
      <c r="C12" s="7" t="s">
        <v>18</v>
      </c>
      <c r="D12" s="8">
        <v>114</v>
      </c>
    </row>
    <row r="13" spans="1:4" ht="12.75">
      <c r="A13" s="2" t="s">
        <v>2</v>
      </c>
      <c r="B13" s="10" t="s">
        <v>19</v>
      </c>
      <c r="C13" s="7" t="s">
        <v>20</v>
      </c>
      <c r="D13" s="8">
        <v>157</v>
      </c>
    </row>
    <row r="14" spans="1:4" ht="12.75">
      <c r="A14" s="2" t="s">
        <v>2</v>
      </c>
      <c r="B14" s="10" t="s">
        <v>21</v>
      </c>
      <c r="C14" s="7" t="s">
        <v>61</v>
      </c>
      <c r="D14" s="8">
        <v>825</v>
      </c>
    </row>
    <row r="15" spans="1:4" ht="12.75">
      <c r="A15" s="2" t="s">
        <v>2</v>
      </c>
      <c r="B15" s="13" t="s">
        <v>22</v>
      </c>
      <c r="C15" s="14" t="s">
        <v>23</v>
      </c>
      <c r="D15" s="8">
        <v>207</v>
      </c>
    </row>
    <row r="16" spans="1:4" ht="12.75">
      <c r="A16" s="2" t="s">
        <v>2</v>
      </c>
      <c r="B16" s="10" t="s">
        <v>24</v>
      </c>
      <c r="C16" s="7" t="s">
        <v>25</v>
      </c>
      <c r="D16" s="8">
        <v>340</v>
      </c>
    </row>
    <row r="17" spans="1:4" ht="12.75">
      <c r="A17" s="2" t="s">
        <v>2</v>
      </c>
      <c r="B17" s="10" t="s">
        <v>26</v>
      </c>
      <c r="C17" s="7" t="s">
        <v>27</v>
      </c>
      <c r="D17" s="8">
        <v>173</v>
      </c>
    </row>
    <row r="18" spans="1:4" ht="12.75">
      <c r="A18" s="2" t="s">
        <v>2</v>
      </c>
      <c r="B18" s="10" t="s">
        <v>28</v>
      </c>
      <c r="C18" s="7" t="s">
        <v>29</v>
      </c>
      <c r="D18" s="8">
        <v>122</v>
      </c>
    </row>
    <row r="19" spans="1:4" ht="12.75">
      <c r="A19" s="2" t="s">
        <v>2</v>
      </c>
      <c r="B19" s="10" t="s">
        <v>30</v>
      </c>
      <c r="C19" s="7" t="s">
        <v>31</v>
      </c>
      <c r="D19" s="8">
        <v>379</v>
      </c>
    </row>
    <row r="20" spans="1:4" ht="12.75">
      <c r="A20" s="2" t="s">
        <v>2</v>
      </c>
      <c r="B20" s="10" t="s">
        <v>32</v>
      </c>
      <c r="C20" s="7" t="s">
        <v>33</v>
      </c>
      <c r="D20" s="8">
        <v>172</v>
      </c>
    </row>
    <row r="21" spans="1:4" ht="12.75">
      <c r="A21" s="2" t="s">
        <v>2</v>
      </c>
      <c r="B21" s="10" t="s">
        <v>34</v>
      </c>
      <c r="C21" s="7" t="s">
        <v>35</v>
      </c>
      <c r="D21" s="8">
        <v>412</v>
      </c>
    </row>
    <row r="22" spans="1:4" ht="12.75">
      <c r="A22" s="2" t="s">
        <v>2</v>
      </c>
      <c r="B22" s="10" t="s">
        <v>36</v>
      </c>
      <c r="C22" s="7" t="s">
        <v>37</v>
      </c>
      <c r="D22" s="8">
        <v>314</v>
      </c>
    </row>
    <row r="23" spans="1:4" ht="12.75">
      <c r="A23" s="2" t="s">
        <v>2</v>
      </c>
      <c r="B23" s="10" t="s">
        <v>38</v>
      </c>
      <c r="C23" s="7" t="s">
        <v>62</v>
      </c>
      <c r="D23" s="8">
        <v>936</v>
      </c>
    </row>
    <row r="24" spans="1:4" ht="12.75">
      <c r="A24" s="2" t="s">
        <v>2</v>
      </c>
      <c r="B24" s="10" t="s">
        <v>39</v>
      </c>
      <c r="C24" s="7" t="s">
        <v>40</v>
      </c>
      <c r="D24" s="8">
        <v>225</v>
      </c>
    </row>
    <row r="25" spans="1:4" ht="12.75">
      <c r="A25" s="2" t="s">
        <v>2</v>
      </c>
      <c r="B25" s="10" t="s">
        <v>41</v>
      </c>
      <c r="C25" s="7" t="s">
        <v>42</v>
      </c>
      <c r="D25" s="8">
        <v>114</v>
      </c>
    </row>
    <row r="26" spans="1:4" ht="12.75">
      <c r="A26" s="2" t="s">
        <v>2</v>
      </c>
      <c r="B26" s="10" t="s">
        <v>43</v>
      </c>
      <c r="C26" s="7" t="s">
        <v>44</v>
      </c>
      <c r="D26" s="8">
        <v>377</v>
      </c>
    </row>
    <row r="27" spans="1:4" ht="12.75">
      <c r="A27" s="2" t="s">
        <v>2</v>
      </c>
      <c r="B27" s="10" t="s">
        <v>45</v>
      </c>
      <c r="C27" s="7" t="s">
        <v>46</v>
      </c>
      <c r="D27" s="8">
        <v>65</v>
      </c>
    </row>
    <row r="28" spans="1:4" ht="12.75">
      <c r="A28" s="2" t="s">
        <v>2</v>
      </c>
      <c r="B28" s="10" t="s">
        <v>47</v>
      </c>
      <c r="C28" s="7" t="s">
        <v>48</v>
      </c>
      <c r="D28" s="8">
        <v>38</v>
      </c>
    </row>
    <row r="29" spans="1:4" ht="12.75">
      <c r="A29" s="2" t="s">
        <v>2</v>
      </c>
      <c r="B29" s="10" t="s">
        <v>49</v>
      </c>
      <c r="C29" s="7" t="s">
        <v>50</v>
      </c>
      <c r="D29" s="8">
        <v>223</v>
      </c>
    </row>
    <row r="30" spans="1:4" ht="12.75">
      <c r="A30" s="2" t="s">
        <v>2</v>
      </c>
      <c r="B30" s="10" t="s">
        <v>51</v>
      </c>
      <c r="C30" s="7" t="s">
        <v>52</v>
      </c>
      <c r="D30" s="8">
        <v>148</v>
      </c>
    </row>
    <row r="31" spans="1:4" ht="12.75">
      <c r="A31" s="2" t="s">
        <v>2</v>
      </c>
      <c r="B31" s="10" t="s">
        <v>53</v>
      </c>
      <c r="C31" s="7" t="s">
        <v>54</v>
      </c>
      <c r="D31" s="8">
        <v>94</v>
      </c>
    </row>
    <row r="32" spans="1:4" ht="12.75">
      <c r="A32" s="1" t="s">
        <v>55</v>
      </c>
      <c r="B32" s="2"/>
      <c r="C32" s="2"/>
      <c r="D32" s="6">
        <v>470</v>
      </c>
    </row>
    <row r="33" spans="1:4" ht="12.75">
      <c r="A33" s="15" t="s">
        <v>3</v>
      </c>
      <c r="B33" s="10" t="s">
        <v>56</v>
      </c>
      <c r="C33" s="7" t="s">
        <v>64</v>
      </c>
      <c r="D33" s="8">
        <v>470</v>
      </c>
    </row>
    <row r="34" spans="1:4" ht="12.75">
      <c r="A34" s="1" t="s">
        <v>57</v>
      </c>
      <c r="B34" s="9"/>
      <c r="C34" s="1"/>
      <c r="D34" s="6">
        <v>461</v>
      </c>
    </row>
    <row r="35" spans="1:4" ht="12.75">
      <c r="A35" s="15" t="s">
        <v>4</v>
      </c>
      <c r="B35" s="16" t="s">
        <v>58</v>
      </c>
      <c r="C35" s="7" t="s">
        <v>63</v>
      </c>
      <c r="D35" s="8">
        <v>461</v>
      </c>
    </row>
  </sheetData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2.7109375" style="0" bestFit="1" customWidth="1"/>
    <col min="2" max="2" width="4.28125" style="17" customWidth="1"/>
    <col min="3" max="3" width="5.57421875" style="17" bestFit="1" customWidth="1"/>
    <col min="4" max="4" width="46.8515625" style="0" customWidth="1"/>
    <col min="5" max="5" width="6.00390625" style="0" customWidth="1"/>
    <col min="6" max="6" width="36.140625" style="0" customWidth="1"/>
  </cols>
  <sheetData>
    <row r="1" ht="12.75">
      <c r="A1" s="1" t="s">
        <v>0</v>
      </c>
    </row>
    <row r="2" spans="1:4" ht="12.75">
      <c r="A2" t="s">
        <v>65</v>
      </c>
      <c r="D2">
        <f>22+29+55</f>
        <v>106</v>
      </c>
    </row>
    <row r="4" spans="1:7" ht="12.75">
      <c r="A4" s="18" t="s">
        <v>66</v>
      </c>
      <c r="B4" s="17" t="s">
        <v>67</v>
      </c>
      <c r="C4" s="17" t="s">
        <v>5</v>
      </c>
      <c r="D4" t="s">
        <v>68</v>
      </c>
      <c r="E4" t="s">
        <v>69</v>
      </c>
      <c r="F4" t="s">
        <v>70</v>
      </c>
      <c r="G4" t="s">
        <v>60</v>
      </c>
    </row>
    <row r="5" spans="1:7" s="1" customFormat="1" ht="12.75">
      <c r="A5" s="1" t="s">
        <v>71</v>
      </c>
      <c r="C5" s="19"/>
      <c r="G5" s="6">
        <f>+G6+G29+G59+G98+G100+G109+G115+G118</f>
        <v>7357</v>
      </c>
    </row>
    <row r="6" spans="1:7" s="1" customFormat="1" ht="12.75">
      <c r="A6" s="1" t="s">
        <v>72</v>
      </c>
      <c r="B6" s="20"/>
      <c r="C6" s="19"/>
      <c r="G6" s="6">
        <f>SUM(G7:G28)</f>
        <v>681</v>
      </c>
    </row>
    <row r="7" spans="1:7" s="11" customFormat="1" ht="12.75">
      <c r="A7" s="7" t="s">
        <v>73</v>
      </c>
      <c r="B7" s="21" t="s">
        <v>1</v>
      </c>
      <c r="C7" s="21">
        <v>109</v>
      </c>
      <c r="D7" s="7" t="s">
        <v>74</v>
      </c>
      <c r="E7" s="22" t="s">
        <v>75</v>
      </c>
      <c r="F7" s="14" t="s">
        <v>76</v>
      </c>
      <c r="G7" s="8">
        <v>109</v>
      </c>
    </row>
    <row r="8" spans="1:7" s="11" customFormat="1" ht="12.75">
      <c r="A8" s="7" t="s">
        <v>73</v>
      </c>
      <c r="B8" s="21" t="s">
        <v>1</v>
      </c>
      <c r="C8" s="21">
        <v>109</v>
      </c>
      <c r="D8" s="7" t="s">
        <v>74</v>
      </c>
      <c r="E8" s="22" t="s">
        <v>77</v>
      </c>
      <c r="F8" s="14" t="s">
        <v>78</v>
      </c>
      <c r="G8" s="8">
        <v>9</v>
      </c>
    </row>
    <row r="9" spans="1:7" s="11" customFormat="1" ht="12.75">
      <c r="A9" s="7" t="s">
        <v>73</v>
      </c>
      <c r="B9" s="21" t="s">
        <v>1</v>
      </c>
      <c r="C9" s="21">
        <v>109</v>
      </c>
      <c r="D9" s="7" t="s">
        <v>74</v>
      </c>
      <c r="E9" s="22" t="s">
        <v>79</v>
      </c>
      <c r="F9" s="14" t="s">
        <v>80</v>
      </c>
      <c r="G9" s="8">
        <v>14</v>
      </c>
    </row>
    <row r="10" spans="1:7" s="7" customFormat="1" ht="12.75">
      <c r="A10" s="7" t="s">
        <v>73</v>
      </c>
      <c r="B10" s="21" t="s">
        <v>1</v>
      </c>
      <c r="C10" s="21">
        <v>109</v>
      </c>
      <c r="D10" s="7" t="s">
        <v>74</v>
      </c>
      <c r="E10" s="23" t="s">
        <v>17</v>
      </c>
      <c r="F10" s="7" t="s">
        <v>81</v>
      </c>
      <c r="G10" s="8">
        <v>5</v>
      </c>
    </row>
    <row r="11" spans="1:7" s="11" customFormat="1" ht="12.75">
      <c r="A11" s="7" t="s">
        <v>73</v>
      </c>
      <c r="B11" s="21" t="s">
        <v>1</v>
      </c>
      <c r="C11" s="21">
        <v>109</v>
      </c>
      <c r="D11" s="7" t="s">
        <v>74</v>
      </c>
      <c r="E11" s="22" t="s">
        <v>82</v>
      </c>
      <c r="F11" s="14" t="s">
        <v>83</v>
      </c>
      <c r="G11" s="8">
        <v>19</v>
      </c>
    </row>
    <row r="12" spans="1:7" s="7" customFormat="1" ht="12.75">
      <c r="A12" s="7" t="s">
        <v>73</v>
      </c>
      <c r="B12" s="21" t="s">
        <v>1</v>
      </c>
      <c r="C12" s="21">
        <v>109</v>
      </c>
      <c r="D12" s="7" t="s">
        <v>74</v>
      </c>
      <c r="E12" s="23" t="s">
        <v>84</v>
      </c>
      <c r="F12" s="7" t="s">
        <v>85</v>
      </c>
      <c r="G12" s="8">
        <v>5</v>
      </c>
    </row>
    <row r="13" spans="1:7" s="7" customFormat="1" ht="12.75">
      <c r="A13" s="7" t="s">
        <v>7</v>
      </c>
      <c r="B13" s="21" t="s">
        <v>1</v>
      </c>
      <c r="C13" s="21">
        <v>125</v>
      </c>
      <c r="D13" s="7" t="s">
        <v>86</v>
      </c>
      <c r="E13" s="23" t="s">
        <v>87</v>
      </c>
      <c r="F13" s="7" t="s">
        <v>88</v>
      </c>
      <c r="G13" s="8">
        <v>48</v>
      </c>
    </row>
    <row r="14" spans="1:7" s="7" customFormat="1" ht="12.75">
      <c r="A14" s="7" t="s">
        <v>7</v>
      </c>
      <c r="B14" s="21" t="s">
        <v>1</v>
      </c>
      <c r="C14" s="21">
        <v>130</v>
      </c>
      <c r="D14" s="7" t="s">
        <v>89</v>
      </c>
      <c r="E14" s="23" t="s">
        <v>90</v>
      </c>
      <c r="F14" s="7" t="s">
        <v>91</v>
      </c>
      <c r="G14" s="8">
        <v>44</v>
      </c>
    </row>
    <row r="15" spans="1:7" s="7" customFormat="1" ht="12.75">
      <c r="A15" s="7" t="s">
        <v>7</v>
      </c>
      <c r="B15" s="21" t="s">
        <v>1</v>
      </c>
      <c r="C15" s="21">
        <v>181</v>
      </c>
      <c r="D15" s="7" t="s">
        <v>92</v>
      </c>
      <c r="E15" s="23" t="s">
        <v>90</v>
      </c>
      <c r="F15" s="7" t="s">
        <v>93</v>
      </c>
      <c r="G15" s="8">
        <v>96</v>
      </c>
    </row>
    <row r="16" spans="1:7" s="7" customFormat="1" ht="12.75">
      <c r="A16" s="7" t="s">
        <v>94</v>
      </c>
      <c r="B16" s="21" t="s">
        <v>1</v>
      </c>
      <c r="C16" s="21">
        <v>200</v>
      </c>
      <c r="D16" s="7" t="s">
        <v>95</v>
      </c>
      <c r="E16" s="23" t="s">
        <v>15</v>
      </c>
      <c r="F16" s="7" t="s">
        <v>96</v>
      </c>
      <c r="G16" s="8">
        <v>18</v>
      </c>
    </row>
    <row r="17" spans="1:7" s="7" customFormat="1" ht="12.75">
      <c r="A17" s="7" t="s">
        <v>97</v>
      </c>
      <c r="B17" s="21" t="s">
        <v>1</v>
      </c>
      <c r="C17" s="21">
        <v>213</v>
      </c>
      <c r="D17" s="7" t="s">
        <v>98</v>
      </c>
      <c r="E17" s="23" t="s">
        <v>99</v>
      </c>
      <c r="F17" s="7" t="s">
        <v>100</v>
      </c>
      <c r="G17" s="8">
        <v>9</v>
      </c>
    </row>
    <row r="18" spans="1:7" s="7" customFormat="1" ht="12.75">
      <c r="A18" s="7" t="s">
        <v>97</v>
      </c>
      <c r="B18" s="21" t="s">
        <v>1</v>
      </c>
      <c r="C18" s="21">
        <v>217</v>
      </c>
      <c r="D18" s="7" t="s">
        <v>101</v>
      </c>
      <c r="E18" s="23" t="s">
        <v>75</v>
      </c>
      <c r="F18" s="7" t="s">
        <v>102</v>
      </c>
      <c r="G18" s="8">
        <v>21</v>
      </c>
    </row>
    <row r="19" spans="1:7" s="7" customFormat="1" ht="12.75">
      <c r="A19" s="7" t="s">
        <v>73</v>
      </c>
      <c r="B19" s="21" t="s">
        <v>1</v>
      </c>
      <c r="C19" s="21">
        <v>219</v>
      </c>
      <c r="D19" s="7" t="s">
        <v>73</v>
      </c>
      <c r="E19" s="23" t="s">
        <v>15</v>
      </c>
      <c r="F19" s="7" t="s">
        <v>103</v>
      </c>
      <c r="G19" s="8">
        <v>23</v>
      </c>
    </row>
    <row r="20" spans="1:7" s="7" customFormat="1" ht="12.75">
      <c r="A20" s="7" t="s">
        <v>104</v>
      </c>
      <c r="B20" s="21" t="s">
        <v>1</v>
      </c>
      <c r="C20" s="21">
        <v>256</v>
      </c>
      <c r="D20" s="7" t="s">
        <v>105</v>
      </c>
      <c r="E20" s="23" t="s">
        <v>75</v>
      </c>
      <c r="F20" s="7" t="s">
        <v>106</v>
      </c>
      <c r="G20" s="8">
        <v>43</v>
      </c>
    </row>
    <row r="21" spans="1:7" s="7" customFormat="1" ht="12.75">
      <c r="A21" s="7" t="s">
        <v>7</v>
      </c>
      <c r="B21" s="21" t="s">
        <v>1</v>
      </c>
      <c r="C21" s="21">
        <v>315</v>
      </c>
      <c r="D21" s="7" t="s">
        <v>107</v>
      </c>
      <c r="E21" s="23" t="s">
        <v>90</v>
      </c>
      <c r="F21" s="7" t="s">
        <v>108</v>
      </c>
      <c r="G21" s="8">
        <v>9</v>
      </c>
    </row>
    <row r="22" spans="1:7" s="7" customFormat="1" ht="12.75">
      <c r="A22" s="7" t="s">
        <v>109</v>
      </c>
      <c r="B22" s="21" t="s">
        <v>1</v>
      </c>
      <c r="C22" s="21">
        <v>323</v>
      </c>
      <c r="D22" s="7" t="s">
        <v>110</v>
      </c>
      <c r="E22" s="23" t="s">
        <v>75</v>
      </c>
      <c r="F22" s="7" t="s">
        <v>111</v>
      </c>
      <c r="G22" s="8">
        <v>53</v>
      </c>
    </row>
    <row r="23" spans="1:7" s="7" customFormat="1" ht="12.75">
      <c r="A23" s="7" t="s">
        <v>7</v>
      </c>
      <c r="B23" s="21" t="s">
        <v>1</v>
      </c>
      <c r="C23" s="21">
        <v>373</v>
      </c>
      <c r="D23" s="7" t="s">
        <v>112</v>
      </c>
      <c r="E23" s="23" t="s">
        <v>113</v>
      </c>
      <c r="F23" s="7" t="s">
        <v>114</v>
      </c>
      <c r="G23" s="8">
        <v>33</v>
      </c>
    </row>
    <row r="24" spans="1:7" s="7" customFormat="1" ht="12.75">
      <c r="A24" s="7" t="s">
        <v>97</v>
      </c>
      <c r="B24" s="21" t="s">
        <v>1</v>
      </c>
      <c r="C24" s="21">
        <v>412</v>
      </c>
      <c r="D24" s="7" t="s">
        <v>115</v>
      </c>
      <c r="E24" s="23" t="s">
        <v>87</v>
      </c>
      <c r="F24" s="7" t="s">
        <v>116</v>
      </c>
      <c r="G24" s="8">
        <v>12</v>
      </c>
    </row>
    <row r="25" spans="1:7" s="7" customFormat="1" ht="12.75">
      <c r="A25" s="7" t="s">
        <v>97</v>
      </c>
      <c r="B25" s="21" t="s">
        <v>1</v>
      </c>
      <c r="C25" s="21">
        <v>412</v>
      </c>
      <c r="D25" s="7" t="s">
        <v>115</v>
      </c>
      <c r="E25" s="23" t="s">
        <v>117</v>
      </c>
      <c r="F25" s="7" t="s">
        <v>118</v>
      </c>
      <c r="G25" s="8">
        <v>16</v>
      </c>
    </row>
    <row r="26" spans="1:7" s="7" customFormat="1" ht="12.75">
      <c r="A26" s="7" t="s">
        <v>97</v>
      </c>
      <c r="B26" s="21" t="s">
        <v>1</v>
      </c>
      <c r="C26" s="21">
        <v>416</v>
      </c>
      <c r="D26" s="7" t="s">
        <v>119</v>
      </c>
      <c r="E26" s="23" t="s">
        <v>75</v>
      </c>
      <c r="F26" s="7" t="s">
        <v>120</v>
      </c>
      <c r="G26" s="8">
        <v>17</v>
      </c>
    </row>
    <row r="27" spans="1:7" s="7" customFormat="1" ht="12.75">
      <c r="A27" s="7" t="s">
        <v>94</v>
      </c>
      <c r="B27" s="21" t="s">
        <v>1</v>
      </c>
      <c r="C27" s="21">
        <v>430</v>
      </c>
      <c r="D27" s="7" t="s">
        <v>121</v>
      </c>
      <c r="E27" s="23" t="s">
        <v>90</v>
      </c>
      <c r="F27" s="7" t="s">
        <v>122</v>
      </c>
      <c r="G27" s="8">
        <v>9</v>
      </c>
    </row>
    <row r="28" spans="1:7" s="7" customFormat="1" ht="12.75">
      <c r="A28" s="7" t="s">
        <v>7</v>
      </c>
      <c r="B28" s="21" t="s">
        <v>1</v>
      </c>
      <c r="C28" s="21">
        <v>904</v>
      </c>
      <c r="D28" s="7" t="s">
        <v>123</v>
      </c>
      <c r="E28" s="23" t="s">
        <v>124</v>
      </c>
      <c r="F28" s="7" t="s">
        <v>125</v>
      </c>
      <c r="G28" s="8">
        <v>69</v>
      </c>
    </row>
    <row r="29" spans="1:7" s="1" customFormat="1" ht="12.75">
      <c r="A29" s="1" t="s">
        <v>126</v>
      </c>
      <c r="B29" s="19"/>
      <c r="C29" s="19"/>
      <c r="F29" t="s">
        <v>127</v>
      </c>
      <c r="G29" s="6">
        <f>SUM(G30:G58)</f>
        <v>3267</v>
      </c>
    </row>
    <row r="30" spans="1:7" s="7" customFormat="1" ht="12.75">
      <c r="A30" s="7" t="s">
        <v>128</v>
      </c>
      <c r="B30" s="21" t="s">
        <v>129</v>
      </c>
      <c r="C30" s="21" t="s">
        <v>75</v>
      </c>
      <c r="D30" s="7" t="s">
        <v>130</v>
      </c>
      <c r="E30" s="23" t="s">
        <v>75</v>
      </c>
      <c r="F30" s="7" t="s">
        <v>131</v>
      </c>
      <c r="G30" s="8">
        <v>128</v>
      </c>
    </row>
    <row r="31" spans="1:7" s="7" customFormat="1" ht="12.75">
      <c r="A31" s="7" t="s">
        <v>132</v>
      </c>
      <c r="B31" s="21" t="s">
        <v>129</v>
      </c>
      <c r="C31" s="21" t="s">
        <v>56</v>
      </c>
      <c r="D31" s="7" t="s">
        <v>133</v>
      </c>
      <c r="E31" s="23" t="s">
        <v>15</v>
      </c>
      <c r="F31" s="7" t="s">
        <v>134</v>
      </c>
      <c r="G31" s="8">
        <v>33</v>
      </c>
    </row>
    <row r="32" spans="1:7" s="7" customFormat="1" ht="12.75">
      <c r="A32" s="7" t="s">
        <v>135</v>
      </c>
      <c r="B32" s="21" t="s">
        <v>129</v>
      </c>
      <c r="C32" s="21" t="s">
        <v>84</v>
      </c>
      <c r="D32" s="7" t="s">
        <v>136</v>
      </c>
      <c r="E32" s="24" t="s">
        <v>90</v>
      </c>
      <c r="F32" s="7" t="s">
        <v>137</v>
      </c>
      <c r="G32" s="8">
        <v>78</v>
      </c>
    </row>
    <row r="33" spans="1:7" s="7" customFormat="1" ht="12.75">
      <c r="A33" s="7" t="s">
        <v>138</v>
      </c>
      <c r="B33" s="21" t="s">
        <v>129</v>
      </c>
      <c r="C33" s="21" t="s">
        <v>139</v>
      </c>
      <c r="D33" s="7" t="s">
        <v>140</v>
      </c>
      <c r="E33" s="23" t="s">
        <v>15</v>
      </c>
      <c r="F33" s="7" t="s">
        <v>141</v>
      </c>
      <c r="G33" s="8">
        <v>163</v>
      </c>
    </row>
    <row r="34" spans="1:7" s="7" customFormat="1" ht="12.75">
      <c r="A34" s="7" t="s">
        <v>128</v>
      </c>
      <c r="B34" s="21" t="s">
        <v>129</v>
      </c>
      <c r="C34" s="21" t="s">
        <v>142</v>
      </c>
      <c r="D34" s="7" t="s">
        <v>143</v>
      </c>
      <c r="E34" s="23" t="s">
        <v>75</v>
      </c>
      <c r="F34" s="7" t="s">
        <v>144</v>
      </c>
      <c r="G34" s="8">
        <v>29</v>
      </c>
    </row>
    <row r="35" spans="1:7" s="7" customFormat="1" ht="12.75">
      <c r="A35" s="7" t="s">
        <v>132</v>
      </c>
      <c r="B35" s="21" t="s">
        <v>129</v>
      </c>
      <c r="C35" s="21" t="s">
        <v>145</v>
      </c>
      <c r="D35" s="7" t="s">
        <v>146</v>
      </c>
      <c r="E35" s="23" t="s">
        <v>75</v>
      </c>
      <c r="F35" s="7" t="s">
        <v>147</v>
      </c>
      <c r="G35" s="8">
        <v>58</v>
      </c>
    </row>
    <row r="36" spans="1:7" s="7" customFormat="1" ht="12.75">
      <c r="A36" s="7" t="s">
        <v>148</v>
      </c>
      <c r="B36" s="21" t="s">
        <v>129</v>
      </c>
      <c r="C36" s="21" t="s">
        <v>149</v>
      </c>
      <c r="D36" s="7" t="s">
        <v>150</v>
      </c>
      <c r="E36" s="23" t="s">
        <v>77</v>
      </c>
      <c r="F36" s="7" t="s">
        <v>151</v>
      </c>
      <c r="G36" s="8">
        <v>22</v>
      </c>
    </row>
    <row r="37" spans="1:7" s="7" customFormat="1" ht="12.75">
      <c r="A37" s="7" t="s">
        <v>132</v>
      </c>
      <c r="B37" s="21" t="s">
        <v>129</v>
      </c>
      <c r="C37" s="21" t="s">
        <v>152</v>
      </c>
      <c r="D37" s="7" t="s">
        <v>153</v>
      </c>
      <c r="E37" s="23" t="s">
        <v>124</v>
      </c>
      <c r="F37" s="7" t="s">
        <v>154</v>
      </c>
      <c r="G37" s="8">
        <v>47</v>
      </c>
    </row>
    <row r="38" spans="1:7" s="7" customFormat="1" ht="12.75">
      <c r="A38" s="7" t="s">
        <v>132</v>
      </c>
      <c r="B38" s="21" t="s">
        <v>129</v>
      </c>
      <c r="C38" s="21" t="s">
        <v>155</v>
      </c>
      <c r="D38" s="7" t="s">
        <v>156</v>
      </c>
      <c r="E38" s="23" t="s">
        <v>124</v>
      </c>
      <c r="F38" s="7" t="s">
        <v>157</v>
      </c>
      <c r="G38" s="8">
        <v>50</v>
      </c>
    </row>
    <row r="39" spans="1:7" s="7" customFormat="1" ht="12.75">
      <c r="A39" s="7" t="s">
        <v>132</v>
      </c>
      <c r="B39" s="21" t="s">
        <v>129</v>
      </c>
      <c r="C39" s="21" t="s">
        <v>155</v>
      </c>
      <c r="D39" s="7" t="s">
        <v>156</v>
      </c>
      <c r="E39" s="23" t="s">
        <v>113</v>
      </c>
      <c r="F39" s="7" t="s">
        <v>158</v>
      </c>
      <c r="G39" s="8">
        <v>8</v>
      </c>
    </row>
    <row r="40" spans="1:7" s="7" customFormat="1" ht="12.75">
      <c r="A40" s="7" t="s">
        <v>135</v>
      </c>
      <c r="B40" s="21" t="s">
        <v>129</v>
      </c>
      <c r="C40" s="21" t="s">
        <v>159</v>
      </c>
      <c r="D40" s="7" t="s">
        <v>160</v>
      </c>
      <c r="E40" s="23" t="s">
        <v>15</v>
      </c>
      <c r="F40" s="7" t="s">
        <v>161</v>
      </c>
      <c r="G40" s="8">
        <v>307</v>
      </c>
    </row>
    <row r="41" spans="1:7" s="7" customFormat="1" ht="12.75">
      <c r="A41" s="7" t="s">
        <v>138</v>
      </c>
      <c r="B41" s="21" t="s">
        <v>129</v>
      </c>
      <c r="C41" s="21" t="s">
        <v>162</v>
      </c>
      <c r="D41" s="7" t="s">
        <v>163</v>
      </c>
      <c r="E41" s="23" t="s">
        <v>15</v>
      </c>
      <c r="F41" s="7" t="s">
        <v>164</v>
      </c>
      <c r="G41" s="8">
        <v>186</v>
      </c>
    </row>
    <row r="42" spans="1:7" s="7" customFormat="1" ht="12.75">
      <c r="A42" s="7" t="s">
        <v>138</v>
      </c>
      <c r="B42" s="21" t="s">
        <v>129</v>
      </c>
      <c r="C42" s="21" t="s">
        <v>165</v>
      </c>
      <c r="D42" s="7" t="s">
        <v>166</v>
      </c>
      <c r="E42" s="23" t="s">
        <v>75</v>
      </c>
      <c r="F42" s="7" t="s">
        <v>167</v>
      </c>
      <c r="G42" s="8">
        <v>103</v>
      </c>
    </row>
    <row r="43" spans="1:7" s="7" customFormat="1" ht="12.75">
      <c r="A43" s="7" t="s">
        <v>138</v>
      </c>
      <c r="B43" s="21" t="s">
        <v>129</v>
      </c>
      <c r="C43" s="21" t="s">
        <v>168</v>
      </c>
      <c r="D43" s="7" t="s">
        <v>169</v>
      </c>
      <c r="E43" s="23" t="s">
        <v>15</v>
      </c>
      <c r="F43" s="7" t="s">
        <v>170</v>
      </c>
      <c r="G43" s="8">
        <v>94</v>
      </c>
    </row>
    <row r="44" spans="1:7" s="7" customFormat="1" ht="12.75">
      <c r="A44" s="7" t="s">
        <v>138</v>
      </c>
      <c r="B44" s="21" t="s">
        <v>129</v>
      </c>
      <c r="C44" s="21" t="s">
        <v>168</v>
      </c>
      <c r="D44" s="7" t="s">
        <v>169</v>
      </c>
      <c r="E44" s="23" t="s">
        <v>171</v>
      </c>
      <c r="F44" s="7" t="s">
        <v>172</v>
      </c>
      <c r="G44" s="8">
        <v>114</v>
      </c>
    </row>
    <row r="45" spans="1:7" s="7" customFormat="1" ht="12.75">
      <c r="A45" s="7" t="s">
        <v>138</v>
      </c>
      <c r="B45" s="21" t="s">
        <v>129</v>
      </c>
      <c r="C45" s="21" t="s">
        <v>173</v>
      </c>
      <c r="D45" s="7" t="s">
        <v>174</v>
      </c>
      <c r="E45" s="23" t="s">
        <v>15</v>
      </c>
      <c r="F45" s="7" t="s">
        <v>175</v>
      </c>
      <c r="G45" s="8">
        <v>307</v>
      </c>
    </row>
    <row r="46" spans="1:7" s="7" customFormat="1" ht="12.75">
      <c r="A46" s="7" t="s">
        <v>138</v>
      </c>
      <c r="B46" s="21" t="s">
        <v>129</v>
      </c>
      <c r="C46" s="21" t="s">
        <v>176</v>
      </c>
      <c r="D46" s="7" t="s">
        <v>177</v>
      </c>
      <c r="E46" s="23" t="s">
        <v>75</v>
      </c>
      <c r="F46" s="7" t="s">
        <v>178</v>
      </c>
      <c r="G46" s="8">
        <v>138</v>
      </c>
    </row>
    <row r="47" spans="1:7" s="7" customFormat="1" ht="12.75">
      <c r="A47" s="7" t="s">
        <v>148</v>
      </c>
      <c r="B47" s="21" t="s">
        <v>129</v>
      </c>
      <c r="C47" s="21" t="s">
        <v>179</v>
      </c>
      <c r="D47" s="7" t="s">
        <v>180</v>
      </c>
      <c r="E47" s="23" t="s">
        <v>75</v>
      </c>
      <c r="F47" s="7" t="s">
        <v>181</v>
      </c>
      <c r="G47" s="8">
        <v>101</v>
      </c>
    </row>
    <row r="48" spans="1:7" s="7" customFormat="1" ht="12.75">
      <c r="A48" s="7" t="s">
        <v>138</v>
      </c>
      <c r="B48" s="21" t="s">
        <v>129</v>
      </c>
      <c r="C48" s="21" t="s">
        <v>182</v>
      </c>
      <c r="D48" s="7" t="s">
        <v>183</v>
      </c>
      <c r="E48" s="23" t="s">
        <v>87</v>
      </c>
      <c r="F48" s="7" t="s">
        <v>184</v>
      </c>
      <c r="G48" s="8">
        <v>305</v>
      </c>
    </row>
    <row r="49" spans="1:7" s="7" customFormat="1" ht="12.75">
      <c r="A49" s="7" t="s">
        <v>138</v>
      </c>
      <c r="B49" s="21" t="s">
        <v>129</v>
      </c>
      <c r="C49" s="21" t="s">
        <v>182</v>
      </c>
      <c r="D49" s="7" t="s">
        <v>183</v>
      </c>
      <c r="E49" s="23" t="s">
        <v>77</v>
      </c>
      <c r="F49" s="7" t="s">
        <v>185</v>
      </c>
      <c r="G49" s="8">
        <v>76</v>
      </c>
    </row>
    <row r="50" spans="1:7" s="7" customFormat="1" ht="12.75">
      <c r="A50" s="7" t="s">
        <v>148</v>
      </c>
      <c r="B50" s="21" t="s">
        <v>129</v>
      </c>
      <c r="C50" s="21" t="s">
        <v>43</v>
      </c>
      <c r="D50" s="7" t="s">
        <v>186</v>
      </c>
      <c r="E50" s="23" t="s">
        <v>117</v>
      </c>
      <c r="F50" s="7" t="s">
        <v>187</v>
      </c>
      <c r="G50" s="8">
        <v>139</v>
      </c>
    </row>
    <row r="51" spans="1:7" s="7" customFormat="1" ht="12.75">
      <c r="A51" s="7" t="s">
        <v>148</v>
      </c>
      <c r="B51" s="21" t="s">
        <v>129</v>
      </c>
      <c r="C51" s="21" t="s">
        <v>188</v>
      </c>
      <c r="D51" s="7" t="s">
        <v>189</v>
      </c>
      <c r="E51" s="23" t="s">
        <v>171</v>
      </c>
      <c r="F51" s="7" t="s">
        <v>190</v>
      </c>
      <c r="G51" s="8">
        <v>170</v>
      </c>
    </row>
    <row r="52" spans="1:7" s="7" customFormat="1" ht="12.75">
      <c r="A52" s="7" t="s">
        <v>148</v>
      </c>
      <c r="B52" s="21" t="s">
        <v>129</v>
      </c>
      <c r="C52" s="21" t="s">
        <v>191</v>
      </c>
      <c r="D52" s="7" t="s">
        <v>192</v>
      </c>
      <c r="E52" s="23" t="s">
        <v>15</v>
      </c>
      <c r="F52" s="7" t="s">
        <v>193</v>
      </c>
      <c r="G52" s="8">
        <v>88</v>
      </c>
    </row>
    <row r="53" spans="1:7" s="7" customFormat="1" ht="12.75">
      <c r="A53" s="7" t="s">
        <v>132</v>
      </c>
      <c r="B53" s="21" t="s">
        <v>129</v>
      </c>
      <c r="C53" s="21" t="s">
        <v>194</v>
      </c>
      <c r="D53" s="7" t="s">
        <v>195</v>
      </c>
      <c r="E53" s="23" t="s">
        <v>90</v>
      </c>
      <c r="F53" s="7" t="s">
        <v>196</v>
      </c>
      <c r="G53" s="8">
        <v>105</v>
      </c>
    </row>
    <row r="54" spans="1:7" s="7" customFormat="1" ht="12.75">
      <c r="A54" s="7" t="s">
        <v>135</v>
      </c>
      <c r="B54" s="21" t="s">
        <v>129</v>
      </c>
      <c r="C54" s="21" t="s">
        <v>197</v>
      </c>
      <c r="D54" s="7" t="s">
        <v>198</v>
      </c>
      <c r="E54" s="23" t="s">
        <v>77</v>
      </c>
      <c r="F54" s="7" t="s">
        <v>199</v>
      </c>
      <c r="G54" s="8">
        <v>198</v>
      </c>
    </row>
    <row r="55" spans="1:7" s="7" customFormat="1" ht="12.75">
      <c r="A55" s="7" t="s">
        <v>132</v>
      </c>
      <c r="B55" s="21" t="s">
        <v>129</v>
      </c>
      <c r="C55" s="21" t="s">
        <v>200</v>
      </c>
      <c r="D55" s="7" t="s">
        <v>201</v>
      </c>
      <c r="E55" s="23" t="s">
        <v>202</v>
      </c>
      <c r="F55" s="7" t="s">
        <v>203</v>
      </c>
      <c r="G55" s="8">
        <v>52</v>
      </c>
    </row>
    <row r="56" spans="1:7" s="7" customFormat="1" ht="12.75">
      <c r="A56" s="7" t="s">
        <v>148</v>
      </c>
      <c r="B56" s="21" t="s">
        <v>129</v>
      </c>
      <c r="C56" s="21" t="s">
        <v>49</v>
      </c>
      <c r="D56" s="7" t="s">
        <v>204</v>
      </c>
      <c r="E56" s="15" t="s">
        <v>205</v>
      </c>
      <c r="F56" s="7" t="s">
        <v>206</v>
      </c>
      <c r="G56" s="8">
        <v>5</v>
      </c>
    </row>
    <row r="57" spans="1:7" s="7" customFormat="1" ht="12.75">
      <c r="A57" s="7" t="s">
        <v>132</v>
      </c>
      <c r="B57" s="21" t="s">
        <v>129</v>
      </c>
      <c r="C57" s="21" t="s">
        <v>207</v>
      </c>
      <c r="D57" s="7" t="s">
        <v>208</v>
      </c>
      <c r="E57" s="23" t="s">
        <v>56</v>
      </c>
      <c r="F57" s="7" t="s">
        <v>209</v>
      </c>
      <c r="G57" s="8">
        <v>72</v>
      </c>
    </row>
    <row r="58" spans="1:7" s="7" customFormat="1" ht="12.75">
      <c r="A58" s="7" t="s">
        <v>138</v>
      </c>
      <c r="B58" s="21" t="s">
        <v>129</v>
      </c>
      <c r="C58" s="21" t="s">
        <v>210</v>
      </c>
      <c r="D58" s="7" t="s">
        <v>211</v>
      </c>
      <c r="E58" s="23" t="s">
        <v>90</v>
      </c>
      <c r="F58" s="7" t="s">
        <v>212</v>
      </c>
      <c r="G58" s="8">
        <v>91</v>
      </c>
    </row>
    <row r="59" spans="1:7" ht="12.75">
      <c r="A59" s="1" t="s">
        <v>213</v>
      </c>
      <c r="E59" s="25"/>
      <c r="G59" s="6">
        <f>SUM(G60:G97)</f>
        <v>2391</v>
      </c>
    </row>
    <row r="60" spans="1:7" s="7" customFormat="1" ht="12.75">
      <c r="A60" s="26" t="s">
        <v>214</v>
      </c>
      <c r="B60" s="21" t="s">
        <v>2</v>
      </c>
      <c r="C60" s="27" t="s">
        <v>202</v>
      </c>
      <c r="D60" s="26" t="s">
        <v>215</v>
      </c>
      <c r="E60" s="26" t="s">
        <v>216</v>
      </c>
      <c r="F60" s="26" t="s">
        <v>217</v>
      </c>
      <c r="G60" s="8">
        <v>76</v>
      </c>
    </row>
    <row r="61" spans="1:7" s="7" customFormat="1" ht="12.75">
      <c r="A61" s="26" t="s">
        <v>218</v>
      </c>
      <c r="B61" s="21" t="s">
        <v>2</v>
      </c>
      <c r="C61" s="27" t="s">
        <v>219</v>
      </c>
      <c r="D61" s="26" t="s">
        <v>220</v>
      </c>
      <c r="E61" s="26" t="s">
        <v>15</v>
      </c>
      <c r="F61" s="26" t="s">
        <v>221</v>
      </c>
      <c r="G61" s="8">
        <v>45</v>
      </c>
    </row>
    <row r="62" spans="1:7" s="7" customFormat="1" ht="12.75">
      <c r="A62" s="26" t="s">
        <v>218</v>
      </c>
      <c r="B62" s="21" t="s">
        <v>2</v>
      </c>
      <c r="C62" s="27" t="s">
        <v>219</v>
      </c>
      <c r="D62" s="26" t="s">
        <v>220</v>
      </c>
      <c r="E62" s="26" t="s">
        <v>202</v>
      </c>
      <c r="F62" s="26" t="s">
        <v>222</v>
      </c>
      <c r="G62" s="8">
        <v>28</v>
      </c>
    </row>
    <row r="63" spans="1:7" s="7" customFormat="1" ht="12.75">
      <c r="A63" s="26" t="s">
        <v>218</v>
      </c>
      <c r="B63" s="21" t="s">
        <v>2</v>
      </c>
      <c r="C63" s="27" t="s">
        <v>223</v>
      </c>
      <c r="D63" s="26" t="s">
        <v>224</v>
      </c>
      <c r="E63" s="26" t="s">
        <v>205</v>
      </c>
      <c r="F63" s="26" t="s">
        <v>225</v>
      </c>
      <c r="G63" s="8">
        <v>82</v>
      </c>
    </row>
    <row r="64" spans="1:7" s="7" customFormat="1" ht="12.75">
      <c r="A64" s="26" t="s">
        <v>218</v>
      </c>
      <c r="B64" s="21" t="s">
        <v>2</v>
      </c>
      <c r="C64" s="27" t="s">
        <v>226</v>
      </c>
      <c r="D64" s="26" t="s">
        <v>227</v>
      </c>
      <c r="E64" s="26" t="s">
        <v>113</v>
      </c>
      <c r="F64" s="26" t="s">
        <v>228</v>
      </c>
      <c r="G64" s="8">
        <v>133</v>
      </c>
    </row>
    <row r="65" spans="1:7" s="7" customFormat="1" ht="12.75">
      <c r="A65" s="26" t="s">
        <v>229</v>
      </c>
      <c r="B65" s="21" t="s">
        <v>2</v>
      </c>
      <c r="C65" s="27" t="s">
        <v>230</v>
      </c>
      <c r="D65" s="26" t="s">
        <v>231</v>
      </c>
      <c r="E65" s="26" t="s">
        <v>15</v>
      </c>
      <c r="F65" s="26" t="s">
        <v>232</v>
      </c>
      <c r="G65" s="8">
        <v>28</v>
      </c>
    </row>
    <row r="66" spans="1:7" s="7" customFormat="1" ht="12.75">
      <c r="A66" s="26" t="s">
        <v>229</v>
      </c>
      <c r="B66" s="21" t="s">
        <v>2</v>
      </c>
      <c r="C66" s="27" t="s">
        <v>230</v>
      </c>
      <c r="D66" s="26" t="s">
        <v>231</v>
      </c>
      <c r="E66" s="26" t="s">
        <v>124</v>
      </c>
      <c r="F66" s="26" t="s">
        <v>233</v>
      </c>
      <c r="G66" s="8">
        <v>55</v>
      </c>
    </row>
    <row r="67" spans="1:7" s="7" customFormat="1" ht="12.75">
      <c r="A67" s="26" t="s">
        <v>218</v>
      </c>
      <c r="B67" s="21" t="s">
        <v>2</v>
      </c>
      <c r="C67" s="27" t="s">
        <v>155</v>
      </c>
      <c r="D67" s="26" t="s">
        <v>234</v>
      </c>
      <c r="E67" s="26" t="s">
        <v>75</v>
      </c>
      <c r="F67" s="26" t="s">
        <v>235</v>
      </c>
      <c r="G67" s="8">
        <v>88</v>
      </c>
    </row>
    <row r="68" spans="1:7" s="7" customFormat="1" ht="12.75">
      <c r="A68" s="26" t="s">
        <v>218</v>
      </c>
      <c r="B68" s="21" t="s">
        <v>2</v>
      </c>
      <c r="C68" s="27" t="s">
        <v>155</v>
      </c>
      <c r="D68" s="26" t="s">
        <v>234</v>
      </c>
      <c r="E68" s="26" t="s">
        <v>90</v>
      </c>
      <c r="F68" s="26" t="s">
        <v>236</v>
      </c>
      <c r="G68" s="8">
        <v>41</v>
      </c>
    </row>
    <row r="69" spans="1:7" s="7" customFormat="1" ht="12.75">
      <c r="A69" s="26" t="s">
        <v>218</v>
      </c>
      <c r="B69" s="21" t="s">
        <v>2</v>
      </c>
      <c r="C69" s="27" t="s">
        <v>237</v>
      </c>
      <c r="D69" s="26" t="s">
        <v>238</v>
      </c>
      <c r="E69" s="26" t="s">
        <v>15</v>
      </c>
      <c r="F69" s="26" t="s">
        <v>239</v>
      </c>
      <c r="G69" s="8">
        <v>219</v>
      </c>
    </row>
    <row r="70" spans="1:7" s="7" customFormat="1" ht="12.75">
      <c r="A70" s="26" t="s">
        <v>214</v>
      </c>
      <c r="B70" s="21" t="s">
        <v>2</v>
      </c>
      <c r="C70" s="27" t="s">
        <v>240</v>
      </c>
      <c r="D70" s="26" t="s">
        <v>241</v>
      </c>
      <c r="E70" s="26" t="s">
        <v>205</v>
      </c>
      <c r="F70" s="26" t="s">
        <v>242</v>
      </c>
      <c r="G70" s="8">
        <v>47</v>
      </c>
    </row>
    <row r="71" spans="1:7" s="7" customFormat="1" ht="12.75">
      <c r="A71" s="26" t="s">
        <v>214</v>
      </c>
      <c r="B71" s="21" t="s">
        <v>2</v>
      </c>
      <c r="C71" s="27" t="s">
        <v>162</v>
      </c>
      <c r="D71" s="26" t="s">
        <v>243</v>
      </c>
      <c r="E71" s="26" t="s">
        <v>90</v>
      </c>
      <c r="F71" s="26" t="s">
        <v>244</v>
      </c>
      <c r="G71" s="8">
        <v>154</v>
      </c>
    </row>
    <row r="72" spans="1:7" s="7" customFormat="1" ht="12.75">
      <c r="A72" s="26" t="s">
        <v>218</v>
      </c>
      <c r="B72" s="21" t="s">
        <v>2</v>
      </c>
      <c r="C72" s="27" t="s">
        <v>245</v>
      </c>
      <c r="D72" s="26" t="s">
        <v>246</v>
      </c>
      <c r="E72" s="26" t="s">
        <v>15</v>
      </c>
      <c r="F72" s="26" t="s">
        <v>247</v>
      </c>
      <c r="G72" s="8">
        <v>29</v>
      </c>
    </row>
    <row r="73" spans="1:7" s="7" customFormat="1" ht="12.75">
      <c r="A73" s="26" t="s">
        <v>218</v>
      </c>
      <c r="B73" s="21" t="s">
        <v>2</v>
      </c>
      <c r="C73" s="27" t="s">
        <v>245</v>
      </c>
      <c r="D73" s="26" t="s">
        <v>246</v>
      </c>
      <c r="E73" s="26" t="s">
        <v>171</v>
      </c>
      <c r="F73" s="26" t="s">
        <v>248</v>
      </c>
      <c r="G73" s="8">
        <v>58</v>
      </c>
    </row>
    <row r="74" spans="1:7" s="7" customFormat="1" ht="12.75">
      <c r="A74" s="26" t="s">
        <v>218</v>
      </c>
      <c r="B74" s="21" t="s">
        <v>2</v>
      </c>
      <c r="C74" s="27" t="s">
        <v>245</v>
      </c>
      <c r="D74" s="26" t="s">
        <v>246</v>
      </c>
      <c r="E74" s="26" t="s">
        <v>77</v>
      </c>
      <c r="F74" s="26" t="s">
        <v>249</v>
      </c>
      <c r="G74" s="8">
        <v>38</v>
      </c>
    </row>
    <row r="75" spans="1:7" s="7" customFormat="1" ht="12.75">
      <c r="A75" s="26" t="s">
        <v>218</v>
      </c>
      <c r="B75" s="21" t="s">
        <v>2</v>
      </c>
      <c r="C75" s="27" t="s">
        <v>168</v>
      </c>
      <c r="D75" s="26" t="s">
        <v>250</v>
      </c>
      <c r="E75" s="26" t="s">
        <v>15</v>
      </c>
      <c r="F75" s="26" t="s">
        <v>251</v>
      </c>
      <c r="G75" s="8">
        <v>21</v>
      </c>
    </row>
    <row r="76" spans="1:7" s="7" customFormat="1" ht="12.75">
      <c r="A76" s="26" t="s">
        <v>218</v>
      </c>
      <c r="B76" s="21" t="s">
        <v>2</v>
      </c>
      <c r="C76" s="27" t="s">
        <v>168</v>
      </c>
      <c r="D76" s="26" t="s">
        <v>250</v>
      </c>
      <c r="E76" s="26" t="s">
        <v>205</v>
      </c>
      <c r="F76" s="26" t="s">
        <v>252</v>
      </c>
      <c r="G76" s="8">
        <v>54</v>
      </c>
    </row>
    <row r="77" spans="1:7" s="7" customFormat="1" ht="12.75">
      <c r="A77" s="26" t="s">
        <v>229</v>
      </c>
      <c r="B77" s="21" t="s">
        <v>2</v>
      </c>
      <c r="C77" s="27" t="s">
        <v>253</v>
      </c>
      <c r="D77" s="26" t="s">
        <v>254</v>
      </c>
      <c r="E77" s="26" t="s">
        <v>75</v>
      </c>
      <c r="F77" s="26" t="s">
        <v>255</v>
      </c>
      <c r="G77" s="8">
        <v>39</v>
      </c>
    </row>
    <row r="78" spans="1:7" s="7" customFormat="1" ht="12.75">
      <c r="A78" s="26" t="s">
        <v>218</v>
      </c>
      <c r="B78" s="21" t="s">
        <v>2</v>
      </c>
      <c r="C78" s="27" t="s">
        <v>173</v>
      </c>
      <c r="D78" s="26" t="s">
        <v>256</v>
      </c>
      <c r="E78" s="26" t="s">
        <v>87</v>
      </c>
      <c r="F78" s="26" t="s">
        <v>257</v>
      </c>
      <c r="G78" s="8">
        <v>30</v>
      </c>
    </row>
    <row r="79" spans="1:7" s="7" customFormat="1" ht="12.75">
      <c r="A79" s="26" t="s">
        <v>218</v>
      </c>
      <c r="B79" s="21" t="s">
        <v>2</v>
      </c>
      <c r="C79" s="27" t="s">
        <v>173</v>
      </c>
      <c r="D79" s="26" t="s">
        <v>256</v>
      </c>
      <c r="E79" s="26" t="s">
        <v>77</v>
      </c>
      <c r="F79" s="26" t="s">
        <v>258</v>
      </c>
      <c r="G79" s="8">
        <v>35</v>
      </c>
    </row>
    <row r="80" spans="1:7" s="7" customFormat="1" ht="12.75">
      <c r="A80" s="26" t="s">
        <v>218</v>
      </c>
      <c r="B80" s="21" t="s">
        <v>2</v>
      </c>
      <c r="C80" s="27" t="s">
        <v>173</v>
      </c>
      <c r="D80" s="26" t="s">
        <v>256</v>
      </c>
      <c r="E80" s="26" t="s">
        <v>205</v>
      </c>
      <c r="F80" s="26" t="s">
        <v>259</v>
      </c>
      <c r="G80" s="8">
        <v>22</v>
      </c>
    </row>
    <row r="81" spans="1:7" s="7" customFormat="1" ht="12.75">
      <c r="A81" s="26" t="s">
        <v>214</v>
      </c>
      <c r="B81" s="21" t="s">
        <v>2</v>
      </c>
      <c r="C81" s="27" t="s">
        <v>260</v>
      </c>
      <c r="D81" s="26" t="s">
        <v>261</v>
      </c>
      <c r="E81" s="26" t="s">
        <v>75</v>
      </c>
      <c r="F81" s="26" t="s">
        <v>262</v>
      </c>
      <c r="G81" s="8">
        <v>33</v>
      </c>
    </row>
    <row r="82" spans="1:7" s="7" customFormat="1" ht="12.75">
      <c r="A82" s="26" t="s">
        <v>218</v>
      </c>
      <c r="B82" s="21" t="s">
        <v>2</v>
      </c>
      <c r="C82" s="27" t="s">
        <v>176</v>
      </c>
      <c r="D82" s="26" t="s">
        <v>263</v>
      </c>
      <c r="E82" s="26" t="s">
        <v>75</v>
      </c>
      <c r="F82" s="26" t="s">
        <v>264</v>
      </c>
      <c r="G82" s="8">
        <v>17</v>
      </c>
    </row>
    <row r="83" spans="1:7" s="7" customFormat="1" ht="12.75">
      <c r="A83" s="26" t="s">
        <v>218</v>
      </c>
      <c r="B83" s="21" t="s">
        <v>2</v>
      </c>
      <c r="C83" s="27" t="s">
        <v>176</v>
      </c>
      <c r="D83" s="26" t="s">
        <v>263</v>
      </c>
      <c r="E83" s="26" t="s">
        <v>90</v>
      </c>
      <c r="F83" s="26" t="s">
        <v>265</v>
      </c>
      <c r="G83" s="8">
        <v>99</v>
      </c>
    </row>
    <row r="84" spans="1:7" s="7" customFormat="1" ht="12.75">
      <c r="A84" s="26" t="s">
        <v>218</v>
      </c>
      <c r="B84" s="21" t="s">
        <v>2</v>
      </c>
      <c r="C84" s="27" t="s">
        <v>176</v>
      </c>
      <c r="D84" s="26" t="s">
        <v>263</v>
      </c>
      <c r="E84" s="26" t="s">
        <v>15</v>
      </c>
      <c r="F84" s="26" t="s">
        <v>266</v>
      </c>
      <c r="G84" s="8">
        <v>27</v>
      </c>
    </row>
    <row r="85" spans="1:7" s="7" customFormat="1" ht="12.75">
      <c r="A85" s="26" t="s">
        <v>218</v>
      </c>
      <c r="B85" s="21" t="s">
        <v>2</v>
      </c>
      <c r="C85" s="27" t="s">
        <v>176</v>
      </c>
      <c r="D85" s="26" t="s">
        <v>263</v>
      </c>
      <c r="E85" s="26" t="s">
        <v>87</v>
      </c>
      <c r="F85" s="26" t="s">
        <v>267</v>
      </c>
      <c r="G85" s="8">
        <v>60</v>
      </c>
    </row>
    <row r="86" spans="1:7" s="7" customFormat="1" ht="12.75">
      <c r="A86" s="26" t="s">
        <v>218</v>
      </c>
      <c r="B86" s="21" t="s">
        <v>2</v>
      </c>
      <c r="C86" s="27" t="s">
        <v>176</v>
      </c>
      <c r="D86" s="26" t="s">
        <v>263</v>
      </c>
      <c r="E86" s="26" t="s">
        <v>268</v>
      </c>
      <c r="F86" s="26" t="s">
        <v>269</v>
      </c>
      <c r="G86" s="8">
        <v>67</v>
      </c>
    </row>
    <row r="87" spans="1:7" s="7" customFormat="1" ht="12.75">
      <c r="A87" s="26" t="s">
        <v>229</v>
      </c>
      <c r="B87" s="21" t="s">
        <v>2</v>
      </c>
      <c r="C87" s="27" t="s">
        <v>270</v>
      </c>
      <c r="D87" s="26" t="s">
        <v>271</v>
      </c>
      <c r="E87" s="26" t="s">
        <v>124</v>
      </c>
      <c r="F87" s="26" t="s">
        <v>272</v>
      </c>
      <c r="G87" s="8">
        <v>26</v>
      </c>
    </row>
    <row r="88" spans="1:7" s="7" customFormat="1" ht="12.75">
      <c r="A88" s="26" t="s">
        <v>214</v>
      </c>
      <c r="B88" s="21" t="s">
        <v>2</v>
      </c>
      <c r="C88" s="27" t="s">
        <v>273</v>
      </c>
      <c r="D88" s="26" t="s">
        <v>274</v>
      </c>
      <c r="E88" s="26" t="s">
        <v>15</v>
      </c>
      <c r="F88" s="26" t="s">
        <v>275</v>
      </c>
      <c r="G88" s="8">
        <v>40</v>
      </c>
    </row>
    <row r="89" spans="1:7" s="7" customFormat="1" ht="12.75">
      <c r="A89" s="26" t="s">
        <v>214</v>
      </c>
      <c r="B89" s="21" t="s">
        <v>2</v>
      </c>
      <c r="C89" s="27" t="s">
        <v>273</v>
      </c>
      <c r="D89" s="26" t="s">
        <v>274</v>
      </c>
      <c r="E89" s="26" t="s">
        <v>124</v>
      </c>
      <c r="F89" s="26" t="s">
        <v>276</v>
      </c>
      <c r="G89" s="8">
        <v>17</v>
      </c>
    </row>
    <row r="90" spans="1:7" s="7" customFormat="1" ht="12.75">
      <c r="A90" s="26" t="s">
        <v>229</v>
      </c>
      <c r="B90" s="21" t="s">
        <v>2</v>
      </c>
      <c r="C90" s="27" t="s">
        <v>277</v>
      </c>
      <c r="D90" s="26" t="s">
        <v>278</v>
      </c>
      <c r="E90" s="26" t="s">
        <v>75</v>
      </c>
      <c r="F90" s="26" t="s">
        <v>279</v>
      </c>
      <c r="G90" s="8">
        <v>110</v>
      </c>
    </row>
    <row r="91" spans="1:7" s="7" customFormat="1" ht="12.75">
      <c r="A91" s="26" t="s">
        <v>229</v>
      </c>
      <c r="B91" s="21" t="s">
        <v>2</v>
      </c>
      <c r="C91" s="27" t="s">
        <v>277</v>
      </c>
      <c r="D91" s="26" t="s">
        <v>278</v>
      </c>
      <c r="E91" s="26" t="s">
        <v>90</v>
      </c>
      <c r="F91" s="26" t="s">
        <v>280</v>
      </c>
      <c r="G91" s="8">
        <v>43</v>
      </c>
    </row>
    <row r="92" spans="1:7" s="7" customFormat="1" ht="12.75">
      <c r="A92" s="26" t="s">
        <v>218</v>
      </c>
      <c r="B92" s="21" t="s">
        <v>2</v>
      </c>
      <c r="C92" s="27" t="s">
        <v>281</v>
      </c>
      <c r="D92" s="26" t="s">
        <v>282</v>
      </c>
      <c r="E92" s="26" t="s">
        <v>90</v>
      </c>
      <c r="F92" s="26" t="s">
        <v>283</v>
      </c>
      <c r="G92" s="8">
        <v>147</v>
      </c>
    </row>
    <row r="93" spans="1:7" s="7" customFormat="1" ht="12.75">
      <c r="A93" s="26" t="s">
        <v>218</v>
      </c>
      <c r="B93" s="21" t="s">
        <v>2</v>
      </c>
      <c r="C93" s="27" t="s">
        <v>281</v>
      </c>
      <c r="D93" s="26" t="s">
        <v>282</v>
      </c>
      <c r="E93" s="26" t="s">
        <v>117</v>
      </c>
      <c r="F93" s="26" t="s">
        <v>284</v>
      </c>
      <c r="G93" s="8">
        <v>111</v>
      </c>
    </row>
    <row r="94" spans="1:7" s="7" customFormat="1" ht="12.75">
      <c r="A94" s="26" t="s">
        <v>218</v>
      </c>
      <c r="B94" s="21" t="s">
        <v>2</v>
      </c>
      <c r="C94" s="27" t="s">
        <v>281</v>
      </c>
      <c r="D94" s="26" t="s">
        <v>282</v>
      </c>
      <c r="E94" s="26" t="s">
        <v>99</v>
      </c>
      <c r="F94" s="26" t="s">
        <v>285</v>
      </c>
      <c r="G94" s="8">
        <v>47</v>
      </c>
    </row>
    <row r="95" spans="1:7" s="7" customFormat="1" ht="12.75">
      <c r="A95" s="26" t="s">
        <v>229</v>
      </c>
      <c r="B95" s="21" t="s">
        <v>2</v>
      </c>
      <c r="C95" s="27" t="s">
        <v>286</v>
      </c>
      <c r="D95" s="26" t="s">
        <v>287</v>
      </c>
      <c r="E95" s="26" t="s">
        <v>124</v>
      </c>
      <c r="F95" s="26" t="s">
        <v>288</v>
      </c>
      <c r="G95" s="8">
        <v>58</v>
      </c>
    </row>
    <row r="96" spans="1:7" s="7" customFormat="1" ht="12.75">
      <c r="A96" s="26" t="s">
        <v>214</v>
      </c>
      <c r="B96" s="21" t="s">
        <v>2</v>
      </c>
      <c r="C96" s="27" t="s">
        <v>289</v>
      </c>
      <c r="D96" s="26" t="s">
        <v>290</v>
      </c>
      <c r="E96" s="26" t="s">
        <v>202</v>
      </c>
      <c r="F96" s="26" t="s">
        <v>291</v>
      </c>
      <c r="G96" s="8">
        <v>111</v>
      </c>
    </row>
    <row r="97" spans="1:7" s="7" customFormat="1" ht="12.75">
      <c r="A97" s="26" t="s">
        <v>218</v>
      </c>
      <c r="B97" s="21" t="s">
        <v>2</v>
      </c>
      <c r="C97" s="27" t="s">
        <v>292</v>
      </c>
      <c r="D97" s="26" t="s">
        <v>293</v>
      </c>
      <c r="E97" s="26" t="s">
        <v>77</v>
      </c>
      <c r="F97" s="26" t="s">
        <v>294</v>
      </c>
      <c r="G97" s="8">
        <v>56</v>
      </c>
    </row>
    <row r="98" spans="1:7" s="1" customFormat="1" ht="12.75">
      <c r="A98" s="1" t="s">
        <v>295</v>
      </c>
      <c r="B98" s="19"/>
      <c r="C98" s="19"/>
      <c r="F98" t="s">
        <v>127</v>
      </c>
      <c r="G98" s="6">
        <v>118</v>
      </c>
    </row>
    <row r="99" spans="1:7" s="7" customFormat="1" ht="12.75">
      <c r="A99" s="7" t="s">
        <v>296</v>
      </c>
      <c r="B99" s="21" t="s">
        <v>297</v>
      </c>
      <c r="C99" s="21" t="s">
        <v>268</v>
      </c>
      <c r="D99" s="7" t="s">
        <v>298</v>
      </c>
      <c r="E99" s="23" t="s">
        <v>75</v>
      </c>
      <c r="F99" s="7" t="s">
        <v>299</v>
      </c>
      <c r="G99" s="8">
        <v>118</v>
      </c>
    </row>
    <row r="100" spans="1:7" s="1" customFormat="1" ht="12.75">
      <c r="A100" s="1" t="s">
        <v>300</v>
      </c>
      <c r="B100" s="19"/>
      <c r="C100" s="19"/>
      <c r="F100" t="s">
        <v>127</v>
      </c>
      <c r="G100" s="6">
        <f>SUM(G101:G108)</f>
        <v>258</v>
      </c>
    </row>
    <row r="101" spans="1:7" s="7" customFormat="1" ht="12.75">
      <c r="A101" s="7" t="s">
        <v>301</v>
      </c>
      <c r="B101" s="21" t="s">
        <v>302</v>
      </c>
      <c r="C101" s="21" t="s">
        <v>303</v>
      </c>
      <c r="D101" s="7" t="s">
        <v>304</v>
      </c>
      <c r="E101" s="23" t="s">
        <v>75</v>
      </c>
      <c r="F101" s="7" t="s">
        <v>305</v>
      </c>
      <c r="G101" s="8">
        <v>23</v>
      </c>
    </row>
    <row r="102" spans="1:7" s="7" customFormat="1" ht="12.75">
      <c r="A102" s="7" t="s">
        <v>306</v>
      </c>
      <c r="B102" s="21" t="s">
        <v>302</v>
      </c>
      <c r="C102" s="21" t="s">
        <v>237</v>
      </c>
      <c r="D102" s="7" t="s">
        <v>307</v>
      </c>
      <c r="E102" s="23" t="s">
        <v>75</v>
      </c>
      <c r="F102" s="7" t="s">
        <v>308</v>
      </c>
      <c r="G102" s="8">
        <v>17</v>
      </c>
    </row>
    <row r="103" spans="1:7" s="7" customFormat="1" ht="12" customHeight="1">
      <c r="A103" s="7" t="s">
        <v>306</v>
      </c>
      <c r="B103" s="21" t="s">
        <v>302</v>
      </c>
      <c r="C103" s="21" t="s">
        <v>245</v>
      </c>
      <c r="D103" s="7" t="s">
        <v>309</v>
      </c>
      <c r="E103" s="28" t="s">
        <v>90</v>
      </c>
      <c r="F103" s="7" t="s">
        <v>310</v>
      </c>
      <c r="G103" s="8">
        <v>66</v>
      </c>
    </row>
    <row r="104" spans="1:7" s="7" customFormat="1" ht="12.75">
      <c r="A104" s="7" t="s">
        <v>301</v>
      </c>
      <c r="B104" s="21" t="s">
        <v>302</v>
      </c>
      <c r="C104" s="21" t="s">
        <v>311</v>
      </c>
      <c r="D104" s="7" t="s">
        <v>312</v>
      </c>
      <c r="E104" s="23" t="s">
        <v>90</v>
      </c>
      <c r="F104" s="7" t="s">
        <v>313</v>
      </c>
      <c r="G104" s="8">
        <v>25</v>
      </c>
    </row>
    <row r="105" spans="1:7" s="7" customFormat="1" ht="12.75">
      <c r="A105" s="7" t="s">
        <v>306</v>
      </c>
      <c r="B105" s="21" t="s">
        <v>302</v>
      </c>
      <c r="C105" s="21" t="s">
        <v>314</v>
      </c>
      <c r="D105" s="7" t="s">
        <v>315</v>
      </c>
      <c r="E105" s="23" t="s">
        <v>216</v>
      </c>
      <c r="F105" s="7" t="s">
        <v>316</v>
      </c>
      <c r="G105" s="8">
        <v>17</v>
      </c>
    </row>
    <row r="106" spans="1:7" s="7" customFormat="1" ht="12.75">
      <c r="A106" s="7" t="s">
        <v>306</v>
      </c>
      <c r="B106" s="21" t="s">
        <v>302</v>
      </c>
      <c r="C106" s="21" t="s">
        <v>317</v>
      </c>
      <c r="D106" s="7" t="s">
        <v>318</v>
      </c>
      <c r="E106" s="23" t="s">
        <v>90</v>
      </c>
      <c r="F106" s="7" t="s">
        <v>319</v>
      </c>
      <c r="G106" s="8">
        <v>68</v>
      </c>
    </row>
    <row r="107" spans="1:7" s="7" customFormat="1" ht="12.75">
      <c r="A107" s="7" t="s">
        <v>301</v>
      </c>
      <c r="B107" s="21" t="s">
        <v>302</v>
      </c>
      <c r="C107" s="21" t="s">
        <v>320</v>
      </c>
      <c r="D107" s="7" t="s">
        <v>321</v>
      </c>
      <c r="E107" s="23" t="s">
        <v>15</v>
      </c>
      <c r="F107" s="7" t="s">
        <v>322</v>
      </c>
      <c r="G107" s="8">
        <v>38</v>
      </c>
    </row>
    <row r="108" spans="1:7" s="7" customFormat="1" ht="12.75">
      <c r="A108" s="7" t="s">
        <v>301</v>
      </c>
      <c r="B108" s="21" t="s">
        <v>302</v>
      </c>
      <c r="C108" s="21" t="s">
        <v>323</v>
      </c>
      <c r="D108" s="7" t="s">
        <v>324</v>
      </c>
      <c r="E108" s="23" t="s">
        <v>202</v>
      </c>
      <c r="F108" s="7" t="s">
        <v>325</v>
      </c>
      <c r="G108" s="8">
        <v>4</v>
      </c>
    </row>
    <row r="109" spans="1:7" s="1" customFormat="1" ht="13.5" customHeight="1">
      <c r="A109" s="1" t="s">
        <v>326</v>
      </c>
      <c r="B109" s="19"/>
      <c r="C109" s="19"/>
      <c r="F109" t="s">
        <v>127</v>
      </c>
      <c r="G109" s="6">
        <f>SUM(G110:G114)</f>
        <v>543</v>
      </c>
    </row>
    <row r="110" spans="1:7" s="7" customFormat="1" ht="12.75">
      <c r="A110" s="7" t="s">
        <v>327</v>
      </c>
      <c r="B110" s="21" t="s">
        <v>328</v>
      </c>
      <c r="C110" s="21" t="s">
        <v>117</v>
      </c>
      <c r="D110" s="7" t="s">
        <v>329</v>
      </c>
      <c r="E110" s="23" t="s">
        <v>205</v>
      </c>
      <c r="F110" s="7" t="s">
        <v>330</v>
      </c>
      <c r="G110" s="8">
        <v>35</v>
      </c>
    </row>
    <row r="111" spans="1:7" s="7" customFormat="1" ht="12.75">
      <c r="A111" s="7" t="s">
        <v>331</v>
      </c>
      <c r="B111" s="21" t="s">
        <v>328</v>
      </c>
      <c r="C111" s="21" t="s">
        <v>332</v>
      </c>
      <c r="D111" s="7" t="s">
        <v>333</v>
      </c>
      <c r="E111" s="23" t="s">
        <v>15</v>
      </c>
      <c r="F111" s="7" t="s">
        <v>334</v>
      </c>
      <c r="G111" s="8">
        <v>33</v>
      </c>
    </row>
    <row r="112" spans="1:7" s="7" customFormat="1" ht="12.75">
      <c r="A112" s="7" t="s">
        <v>331</v>
      </c>
      <c r="B112" s="21" t="s">
        <v>328</v>
      </c>
      <c r="C112" s="21" t="s">
        <v>335</v>
      </c>
      <c r="D112" s="7" t="s">
        <v>336</v>
      </c>
      <c r="E112" s="23" t="s">
        <v>87</v>
      </c>
      <c r="F112" s="7" t="s">
        <v>337</v>
      </c>
      <c r="G112" s="8">
        <v>388</v>
      </c>
    </row>
    <row r="113" spans="1:7" s="7" customFormat="1" ht="12.75">
      <c r="A113" s="7" t="s">
        <v>327</v>
      </c>
      <c r="B113" s="21" t="s">
        <v>328</v>
      </c>
      <c r="C113" s="21" t="s">
        <v>338</v>
      </c>
      <c r="D113" s="7" t="s">
        <v>339</v>
      </c>
      <c r="E113" s="23" t="s">
        <v>77</v>
      </c>
      <c r="F113" s="7" t="s">
        <v>340</v>
      </c>
      <c r="G113" s="8">
        <v>32</v>
      </c>
    </row>
    <row r="114" spans="1:7" s="7" customFormat="1" ht="12.75">
      <c r="A114" s="7" t="s">
        <v>327</v>
      </c>
      <c r="B114" s="21" t="s">
        <v>328</v>
      </c>
      <c r="C114" s="21" t="s">
        <v>341</v>
      </c>
      <c r="D114" s="7" t="s">
        <v>342</v>
      </c>
      <c r="E114" s="23" t="s">
        <v>113</v>
      </c>
      <c r="F114" s="7" t="s">
        <v>343</v>
      </c>
      <c r="G114" s="8">
        <v>55</v>
      </c>
    </row>
    <row r="115" spans="1:7" s="1" customFormat="1" ht="12.75">
      <c r="A115" s="1" t="s">
        <v>344</v>
      </c>
      <c r="B115" s="19"/>
      <c r="C115" s="19"/>
      <c r="F115" s="1" t="s">
        <v>127</v>
      </c>
      <c r="G115" s="6">
        <f>SUM(G116:G117)</f>
        <v>59</v>
      </c>
    </row>
    <row r="116" spans="1:7" s="7" customFormat="1" ht="12.75">
      <c r="A116" s="7" t="s">
        <v>345</v>
      </c>
      <c r="B116" s="21" t="s">
        <v>346</v>
      </c>
      <c r="C116" s="21" t="s">
        <v>223</v>
      </c>
      <c r="D116" s="7" t="s">
        <v>347</v>
      </c>
      <c r="E116" s="23" t="s">
        <v>171</v>
      </c>
      <c r="F116" s="7" t="s">
        <v>348</v>
      </c>
      <c r="G116" s="8">
        <v>28</v>
      </c>
    </row>
    <row r="117" spans="1:7" s="7" customFormat="1" ht="12.75">
      <c r="A117" s="7" t="s">
        <v>349</v>
      </c>
      <c r="B117" s="21" t="s">
        <v>346</v>
      </c>
      <c r="C117" s="21" t="s">
        <v>149</v>
      </c>
      <c r="D117" s="7" t="s">
        <v>350</v>
      </c>
      <c r="E117" s="23" t="s">
        <v>90</v>
      </c>
      <c r="F117" s="7" t="s">
        <v>351</v>
      </c>
      <c r="G117" s="8">
        <v>31</v>
      </c>
    </row>
    <row r="118" spans="1:7" s="1" customFormat="1" ht="12.75">
      <c r="A118" s="1" t="s">
        <v>352</v>
      </c>
      <c r="B118" s="19"/>
      <c r="C118" s="19"/>
      <c r="F118" t="s">
        <v>127</v>
      </c>
      <c r="G118" s="6">
        <v>40</v>
      </c>
    </row>
    <row r="119" spans="1:7" s="7" customFormat="1" ht="12.75">
      <c r="A119" s="7" t="s">
        <v>353</v>
      </c>
      <c r="B119" s="21" t="s">
        <v>354</v>
      </c>
      <c r="C119" s="21" t="s">
        <v>355</v>
      </c>
      <c r="D119" s="24" t="s">
        <v>356</v>
      </c>
      <c r="E119" s="29" t="s">
        <v>75</v>
      </c>
      <c r="F119" s="7" t="s">
        <v>357</v>
      </c>
      <c r="G119" s="8">
        <v>40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s="1" t="s">
        <v>0</v>
      </c>
    </row>
    <row r="2" spans="1:2" ht="12.75">
      <c r="A2" s="18" t="s">
        <v>358</v>
      </c>
      <c r="B2" s="18"/>
    </row>
    <row r="3" ht="12.75">
      <c r="A3" s="1"/>
    </row>
    <row r="4" spans="1:5" ht="12.75">
      <c r="A4" s="1"/>
      <c r="C4" t="s">
        <v>359</v>
      </c>
      <c r="D4" t="s">
        <v>360</v>
      </c>
      <c r="E4" t="s">
        <v>361</v>
      </c>
    </row>
    <row r="5" spans="1:10" ht="12.75">
      <c r="A5" s="1" t="s">
        <v>362</v>
      </c>
      <c r="C5" s="6">
        <v>26</v>
      </c>
      <c r="D5" s="6">
        <v>106</v>
      </c>
      <c r="E5" s="6">
        <v>14286</v>
      </c>
      <c r="F5" s="3"/>
      <c r="H5" s="6"/>
      <c r="I5" s="3"/>
      <c r="J5" s="3"/>
    </row>
    <row r="6" spans="1:9" ht="12.75">
      <c r="A6" s="30" t="s">
        <v>1</v>
      </c>
      <c r="B6" s="14" t="s">
        <v>363</v>
      </c>
      <c r="C6" s="31">
        <v>3</v>
      </c>
      <c r="D6">
        <v>22</v>
      </c>
      <c r="E6" s="3">
        <v>1112</v>
      </c>
      <c r="I6" s="32"/>
    </row>
    <row r="7" spans="1:5" ht="12.75">
      <c r="A7" s="30" t="s">
        <v>129</v>
      </c>
      <c r="B7" s="14" t="s">
        <v>364</v>
      </c>
      <c r="C7" s="31" t="s">
        <v>365</v>
      </c>
      <c r="D7">
        <v>29</v>
      </c>
      <c r="E7" s="3">
        <v>3267</v>
      </c>
    </row>
    <row r="8" spans="1:5" ht="12.75">
      <c r="A8" s="30" t="s">
        <v>2</v>
      </c>
      <c r="B8" s="14" t="s">
        <v>366</v>
      </c>
      <c r="C8" s="31">
        <v>21</v>
      </c>
      <c r="D8">
        <v>38</v>
      </c>
      <c r="E8" s="3">
        <v>7958</v>
      </c>
    </row>
    <row r="9" spans="1:6" ht="12.75">
      <c r="A9" s="30" t="s">
        <v>3</v>
      </c>
      <c r="B9" s="14" t="s">
        <v>367</v>
      </c>
      <c r="C9" s="31">
        <v>1</v>
      </c>
      <c r="D9" s="33" t="s">
        <v>365</v>
      </c>
      <c r="E9" s="3">
        <v>470</v>
      </c>
      <c r="F9" t="s">
        <v>368</v>
      </c>
    </row>
    <row r="10" spans="1:5" ht="12.75">
      <c r="A10" s="30" t="s">
        <v>297</v>
      </c>
      <c r="B10" s="14" t="s">
        <v>369</v>
      </c>
      <c r="C10" s="31" t="s">
        <v>365</v>
      </c>
      <c r="D10">
        <v>1</v>
      </c>
      <c r="E10" s="3">
        <v>118</v>
      </c>
    </row>
    <row r="11" spans="1:5" ht="12.75">
      <c r="A11" s="30" t="s">
        <v>302</v>
      </c>
      <c r="B11" s="14" t="s">
        <v>370</v>
      </c>
      <c r="C11" s="31" t="s">
        <v>365</v>
      </c>
      <c r="D11">
        <v>8</v>
      </c>
      <c r="E11" s="3">
        <v>258</v>
      </c>
    </row>
    <row r="12" spans="1:5" ht="12.75">
      <c r="A12" s="30" t="s">
        <v>328</v>
      </c>
      <c r="B12" s="14" t="s">
        <v>371</v>
      </c>
      <c r="C12" s="31" t="s">
        <v>365</v>
      </c>
      <c r="D12">
        <v>5</v>
      </c>
      <c r="E12" s="3">
        <v>543</v>
      </c>
    </row>
    <row r="13" spans="1:5" ht="12.75">
      <c r="A13" s="30" t="s">
        <v>346</v>
      </c>
      <c r="B13" s="14" t="s">
        <v>372</v>
      </c>
      <c r="C13" s="31" t="s">
        <v>365</v>
      </c>
      <c r="D13">
        <v>2</v>
      </c>
      <c r="E13" s="3">
        <v>59</v>
      </c>
    </row>
    <row r="14" spans="1:5" ht="12.75">
      <c r="A14" s="30" t="s">
        <v>354</v>
      </c>
      <c r="B14" s="14" t="s">
        <v>373</v>
      </c>
      <c r="C14" s="31" t="s">
        <v>365</v>
      </c>
      <c r="D14">
        <v>1</v>
      </c>
      <c r="E14" s="3">
        <v>40</v>
      </c>
    </row>
    <row r="15" spans="1:6" ht="12.75">
      <c r="A15" s="30" t="s">
        <v>4</v>
      </c>
      <c r="B15" s="14" t="s">
        <v>374</v>
      </c>
      <c r="C15" s="31">
        <v>1</v>
      </c>
      <c r="D15" s="33" t="s">
        <v>365</v>
      </c>
      <c r="E15" s="3">
        <v>461</v>
      </c>
      <c r="F15" t="s">
        <v>375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</dc:creator>
  <cp:keywords/>
  <dc:description/>
  <cp:lastModifiedBy>ine</cp:lastModifiedBy>
  <dcterms:created xsi:type="dcterms:W3CDTF">2011-09-27T07:51:14Z</dcterms:created>
  <dcterms:modified xsi:type="dcterms:W3CDTF">2012-08-21T07:19:05Z</dcterms:modified>
  <cp:category/>
  <cp:version/>
  <cp:contentType/>
  <cp:contentStatus/>
</cp:coreProperties>
</file>