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675" activeTab="0"/>
  </bookViews>
  <sheets>
    <sheet name="Resumen" sheetId="1" r:id="rId1"/>
    <sheet name="Municipios" sheetId="2" r:id="rId2"/>
    <sheet name="EATIM" sheetId="3" r:id="rId3"/>
  </sheets>
  <definedNames/>
  <calcPr fullCalcOnLoad="1"/>
</workbook>
</file>

<file path=xl/sharedStrings.xml><?xml version="1.0" encoding="utf-8"?>
<sst xmlns="http://schemas.openxmlformats.org/spreadsheetml/2006/main" count="790" uniqueCount="436">
  <si>
    <t>Burgos</t>
  </si>
  <si>
    <t>León</t>
  </si>
  <si>
    <t>Palencia</t>
  </si>
  <si>
    <t>Cantabria</t>
  </si>
  <si>
    <t>CERE</t>
  </si>
  <si>
    <t>CER</t>
  </si>
  <si>
    <t>CERA</t>
  </si>
  <si>
    <t>Total</t>
  </si>
  <si>
    <t>Elecciones locales parciales 2007</t>
  </si>
  <si>
    <t>Navarra</t>
  </si>
  <si>
    <t>Soria</t>
  </si>
  <si>
    <t>Ourense</t>
  </si>
  <si>
    <t>-</t>
  </si>
  <si>
    <t xml:space="preserve">Municipios </t>
  </si>
  <si>
    <t xml:space="preserve">EATIM </t>
  </si>
  <si>
    <t>Huesca</t>
  </si>
  <si>
    <t>Entidades de ámbito territorial inferior al municipio (EATIM) sin proclamación de candidaturas.</t>
  </si>
  <si>
    <t>Provincia</t>
  </si>
  <si>
    <t>Municipio</t>
  </si>
  <si>
    <t>Entidad de ámbito territorial inferior al municipio (EATIM)</t>
  </si>
  <si>
    <t>Total Burgos</t>
  </si>
  <si>
    <t>09</t>
  </si>
  <si>
    <t>BURGOS</t>
  </si>
  <si>
    <t>014</t>
  </si>
  <si>
    <t>ALTOS (LOS)</t>
  </si>
  <si>
    <t>09014007</t>
  </si>
  <si>
    <t>PORQUERA DEL BUTRON</t>
  </si>
  <si>
    <t>045</t>
  </si>
  <si>
    <t>BASCONCILLOS DEL TOZO</t>
  </si>
  <si>
    <t>09045009</t>
  </si>
  <si>
    <t>SAN MAMES DE ABAR</t>
  </si>
  <si>
    <t>059</t>
  </si>
  <si>
    <t>09059001</t>
  </si>
  <si>
    <t>CASTAÑARES</t>
  </si>
  <si>
    <t>100</t>
  </si>
  <si>
    <t>CERRATÓN DE JUARROS</t>
  </si>
  <si>
    <t>09100001</t>
  </si>
  <si>
    <t>TURRIENTES</t>
  </si>
  <si>
    <t>120</t>
  </si>
  <si>
    <t>ENCÍO</t>
  </si>
  <si>
    <t>09120001</t>
  </si>
  <si>
    <t>ENCIO</t>
  </si>
  <si>
    <t>09120002</t>
  </si>
  <si>
    <t>MORIANA</t>
  </si>
  <si>
    <t>174</t>
  </si>
  <si>
    <t>HUERTA DE REY</t>
  </si>
  <si>
    <t>09174002</t>
  </si>
  <si>
    <t>PEÑALBA DE CASTRO</t>
  </si>
  <si>
    <t>175</t>
  </si>
  <si>
    <t>HUMADA</t>
  </si>
  <si>
    <t>09175001</t>
  </si>
  <si>
    <t>09175005</t>
  </si>
  <si>
    <t>FUENTEODRA</t>
  </si>
  <si>
    <t>191</t>
  </si>
  <si>
    <t>JURISDICCIÓN DE LARA</t>
  </si>
  <si>
    <t>09191002</t>
  </si>
  <si>
    <t>ACEÑA</t>
  </si>
  <si>
    <t>194</t>
  </si>
  <si>
    <t>LERMA</t>
  </si>
  <si>
    <t>09194006</t>
  </si>
  <si>
    <t>REVILLA-CABRIADA</t>
  </si>
  <si>
    <t>200</t>
  </si>
  <si>
    <t>MAMBRILLAS DE LARA</t>
  </si>
  <si>
    <t>09200001</t>
  </si>
  <si>
    <t>CUBILLEJO</t>
  </si>
  <si>
    <t>213</t>
  </si>
  <si>
    <t>MERINDAD DE CUESTA-URRIA</t>
  </si>
  <si>
    <t>09213014</t>
  </si>
  <si>
    <t>VILLAVEDEO</t>
  </si>
  <si>
    <t>214</t>
  </si>
  <si>
    <t>215</t>
  </si>
  <si>
    <t>MERINDAD DE SOTOSCUEVA</t>
  </si>
  <si>
    <t>09215007</t>
  </si>
  <si>
    <t>COGULLOS</t>
  </si>
  <si>
    <t>09215022</t>
  </si>
  <si>
    <t>VILLABASCONES</t>
  </si>
  <si>
    <t>216</t>
  </si>
  <si>
    <t>MERINDAD DE VALDEPORRES</t>
  </si>
  <si>
    <t>09216006</t>
  </si>
  <si>
    <t>DOSANTE</t>
  </si>
  <si>
    <t>09216012</t>
  </si>
  <si>
    <t>SAN MARTIN DE LAS OLLAS</t>
  </si>
  <si>
    <t>330</t>
  </si>
  <si>
    <t>SALAS DE LOS INFANTES</t>
  </si>
  <si>
    <t>09330001</t>
  </si>
  <si>
    <t>HOYUELOS DE LA SIERRA</t>
  </si>
  <si>
    <t>338</t>
  </si>
  <si>
    <t>SAN MAMÉS DE BURGOS</t>
  </si>
  <si>
    <t>09338001</t>
  </si>
  <si>
    <t>QUINTANILLA DE LAS CARRETAS</t>
  </si>
  <si>
    <t>363</t>
  </si>
  <si>
    <t>SASAMÓN</t>
  </si>
  <si>
    <t>09363003</t>
  </si>
  <si>
    <t>CASTRILLO DE MURCIA</t>
  </si>
  <si>
    <t>09363006</t>
  </si>
  <si>
    <t>VILLANDIEGO</t>
  </si>
  <si>
    <t>373</t>
  </si>
  <si>
    <t>SOTRESGUDO</t>
  </si>
  <si>
    <t>09373005</t>
  </si>
  <si>
    <t>QUINTANILLA DE RIOFRESNO</t>
  </si>
  <si>
    <t>09373009</t>
  </si>
  <si>
    <t>GUADILLA DE VILLAMAR</t>
  </si>
  <si>
    <t>394</t>
  </si>
  <si>
    <t>TRESPADERNE</t>
  </si>
  <si>
    <t>09394007</t>
  </si>
  <si>
    <t>VIRUES</t>
  </si>
  <si>
    <t>412</t>
  </si>
  <si>
    <t>VALLE DE TOBALINA</t>
  </si>
  <si>
    <t>09412004</t>
  </si>
  <si>
    <t>CUEZVA</t>
  </si>
  <si>
    <t>09412009</t>
  </si>
  <si>
    <t>LOMANA</t>
  </si>
  <si>
    <t>415</t>
  </si>
  <si>
    <t>VALLE DE VALDELUCIO</t>
  </si>
  <si>
    <t>09415006</t>
  </si>
  <si>
    <t>PAUL</t>
  </si>
  <si>
    <t>Total Huesca</t>
  </si>
  <si>
    <t>HUESCA</t>
  </si>
  <si>
    <t>LASPAÚLES</t>
  </si>
  <si>
    <t>ESPES</t>
  </si>
  <si>
    <t>Total León</t>
  </si>
  <si>
    <t>24</t>
  </si>
  <si>
    <t>LEÓN</t>
  </si>
  <si>
    <t>024</t>
  </si>
  <si>
    <t>025</t>
  </si>
  <si>
    <t>056</t>
  </si>
  <si>
    <t>CISTIERNA</t>
  </si>
  <si>
    <t>24056006</t>
  </si>
  <si>
    <t>QUINTANA DE LA PEÑA</t>
  </si>
  <si>
    <t>068</t>
  </si>
  <si>
    <t>ERCINA (LA)</t>
  </si>
  <si>
    <t>24068007</t>
  </si>
  <si>
    <t>PALACIO DE VALDELLORMA</t>
  </si>
  <si>
    <t>079</t>
  </si>
  <si>
    <t>GRADEFES</t>
  </si>
  <si>
    <t>24079016</t>
  </si>
  <si>
    <t>VILLACIDAYO</t>
  </si>
  <si>
    <t>131</t>
  </si>
  <si>
    <t>RIEGO DE LA VEGA</t>
  </si>
  <si>
    <t>24131003</t>
  </si>
  <si>
    <t>SAN FELIX DE LA VEGA</t>
  </si>
  <si>
    <t>24131005</t>
  </si>
  <si>
    <t>TORALINO DE LA VEGA</t>
  </si>
  <si>
    <t>132</t>
  </si>
  <si>
    <t>RIELLO</t>
  </si>
  <si>
    <t>24132026</t>
  </si>
  <si>
    <t>SANTIBAÑEZ DE LA LOMBA</t>
  </si>
  <si>
    <t>144</t>
  </si>
  <si>
    <t>151</t>
  </si>
  <si>
    <t>SANTA COLOMBA DE CURUEÑO</t>
  </si>
  <si>
    <t>24151007</t>
  </si>
  <si>
    <t>PARDESIVIL</t>
  </si>
  <si>
    <t>156</t>
  </si>
  <si>
    <t>SANTA MARÍA DEL MONTE DE CEA</t>
  </si>
  <si>
    <t>24156001</t>
  </si>
  <si>
    <t>BANECIDAS</t>
  </si>
  <si>
    <t>24156003</t>
  </si>
  <si>
    <t>SANTA MARIA DEL MONTE DE CEA</t>
  </si>
  <si>
    <t>158</t>
  </si>
  <si>
    <t>SANTA MARÍA DE ORDÁS</t>
  </si>
  <si>
    <t>24158002</t>
  </si>
  <si>
    <t>CALLEJO DE ORDAS</t>
  </si>
  <si>
    <t>164</t>
  </si>
  <si>
    <t>SENA DE LUNA</t>
  </si>
  <si>
    <t>24164008</t>
  </si>
  <si>
    <t>VEGA DE ROBLEDO (LA)</t>
  </si>
  <si>
    <t>166</t>
  </si>
  <si>
    <t>SOTO DE LA VEGA</t>
  </si>
  <si>
    <t>24166006</t>
  </si>
  <si>
    <t>170</t>
  </si>
  <si>
    <t>180</t>
  </si>
  <si>
    <t>VALDEPOLO</t>
  </si>
  <si>
    <t>24180001</t>
  </si>
  <si>
    <t>ALDEA DEL PUENTE (LA)</t>
  </si>
  <si>
    <t>187</t>
  </si>
  <si>
    <t>VALDEVIMBRE</t>
  </si>
  <si>
    <t>24187006</t>
  </si>
  <si>
    <t>VALLEJO</t>
  </si>
  <si>
    <t>VALLECILLO</t>
  </si>
  <si>
    <t>24191002</t>
  </si>
  <si>
    <t>VILLEZA</t>
  </si>
  <si>
    <t>193</t>
  </si>
  <si>
    <t>VECILLA (LA)</t>
  </si>
  <si>
    <t>24193001</t>
  </si>
  <si>
    <t>CAMPOHERMOSO</t>
  </si>
  <si>
    <t>201</t>
  </si>
  <si>
    <t>VEGAS DEL CONDADO</t>
  </si>
  <si>
    <t>24201010</t>
  </si>
  <si>
    <t>VILLAFRUELA DEL CONDADO</t>
  </si>
  <si>
    <t>203</t>
  </si>
  <si>
    <t>210</t>
  </si>
  <si>
    <t>VILLAGATÓN</t>
  </si>
  <si>
    <t>24210002</t>
  </si>
  <si>
    <t>BRAÑUELAS</t>
  </si>
  <si>
    <t>VILLAMEJIL</t>
  </si>
  <si>
    <t>24214002</t>
  </si>
  <si>
    <t>COGORDEROS</t>
  </si>
  <si>
    <t>24214007</t>
  </si>
  <si>
    <t>VILLAMONTÁN DE LA VALDUERNA</t>
  </si>
  <si>
    <t>24216003</t>
  </si>
  <si>
    <t>POSADA Y TORRE DE LA VALDUERNA</t>
  </si>
  <si>
    <t>218</t>
  </si>
  <si>
    <t>VILLANUEVA DE LAS MANZANAS</t>
  </si>
  <si>
    <t>24218002</t>
  </si>
  <si>
    <t>RIEGO DEL MONTE</t>
  </si>
  <si>
    <t>24218004</t>
  </si>
  <si>
    <t>224</t>
  </si>
  <si>
    <t>VILLARES DE ÓRBIGO</t>
  </si>
  <si>
    <t>24224004</t>
  </si>
  <si>
    <t>VALDEIGLESIAS</t>
  </si>
  <si>
    <t>226</t>
  </si>
  <si>
    <t>VILLASELÁN</t>
  </si>
  <si>
    <t>24226001</t>
  </si>
  <si>
    <t>ARCAYOS</t>
  </si>
  <si>
    <t>229</t>
  </si>
  <si>
    <t>VILLAZANZO DE VALDERADUEY</t>
  </si>
  <si>
    <t>24229006</t>
  </si>
  <si>
    <t>VELILLA DE VALDERADUEY</t>
  </si>
  <si>
    <t>230</t>
  </si>
  <si>
    <t>ZOTES DEL PÁRAMO</t>
  </si>
  <si>
    <t>24230002</t>
  </si>
  <si>
    <t>ZAMBROCINOS DEL PARAMO</t>
  </si>
  <si>
    <t>Total Navarra</t>
  </si>
  <si>
    <t>31</t>
  </si>
  <si>
    <t>NAVARRA</t>
  </si>
  <si>
    <t>020</t>
  </si>
  <si>
    <t>ARAITZ</t>
  </si>
  <si>
    <t>31020001</t>
  </si>
  <si>
    <t>CONCEJO DE AZKARATE</t>
  </si>
  <si>
    <t>31020003</t>
  </si>
  <si>
    <t>CONCEJO DE INTZA</t>
  </si>
  <si>
    <t>ARAKIL</t>
  </si>
  <si>
    <t>31025008</t>
  </si>
  <si>
    <t>CONCEJO DE URRITZOLA</t>
  </si>
  <si>
    <t>028</t>
  </si>
  <si>
    <t>049</t>
  </si>
  <si>
    <t>054</t>
  </si>
  <si>
    <t>BERTIZARANA</t>
  </si>
  <si>
    <t>31054001</t>
  </si>
  <si>
    <t>CONCEJO DE LEGASA</t>
  </si>
  <si>
    <t>088</t>
  </si>
  <si>
    <t>NOÁIN (VALLE DE ELORZ)/NOAIN (ELORTZIBAR)</t>
  </si>
  <si>
    <t>31088002</t>
  </si>
  <si>
    <t>CONCEJO DE GUERENDIAIN</t>
  </si>
  <si>
    <t>092</t>
  </si>
  <si>
    <t>ERRO</t>
  </si>
  <si>
    <t>31092001</t>
  </si>
  <si>
    <t>CONCEJO DE AINTZIOA</t>
  </si>
  <si>
    <t>31092009</t>
  </si>
  <si>
    <t>CONCEJO DE BISKARRETA - GERENDIAIN</t>
  </si>
  <si>
    <t>111</t>
  </si>
  <si>
    <t>GALLUÉS/GALOZE</t>
  </si>
  <si>
    <t>31111001</t>
  </si>
  <si>
    <t>CONCEJO DE ICIZ</t>
  </si>
  <si>
    <t>GUESÁLAZ</t>
  </si>
  <si>
    <t>31120004</t>
  </si>
  <si>
    <t>CONCEJO DE GUEMBE</t>
  </si>
  <si>
    <t>31120007</t>
  </si>
  <si>
    <t>CONCEJO DE IZURZU</t>
  </si>
  <si>
    <t>125</t>
  </si>
  <si>
    <t>IGÚZQUIZA</t>
  </si>
  <si>
    <t>31125002</t>
  </si>
  <si>
    <t>CONCEJO DE IGUZQUIZA</t>
  </si>
  <si>
    <t>126</t>
  </si>
  <si>
    <t>IZA</t>
  </si>
  <si>
    <t>31131001</t>
  </si>
  <si>
    <t>CONCEJO DE AGUINAGA</t>
  </si>
  <si>
    <t>31131013</t>
  </si>
  <si>
    <t>CONCEJO DE SARASATE</t>
  </si>
  <si>
    <t>LARRAUN</t>
  </si>
  <si>
    <t>31144002</t>
  </si>
  <si>
    <t>CONCEJO DE ALDATZ</t>
  </si>
  <si>
    <t>31144006</t>
  </si>
  <si>
    <t>CONCEJO DE BARAIBAR</t>
  </si>
  <si>
    <t>178</t>
  </si>
  <si>
    <t>MURILLO EL CUENDE</t>
  </si>
  <si>
    <t>31178001</t>
  </si>
  <si>
    <t>CONCEJO DE MURILLO EL CUENDE</t>
  </si>
  <si>
    <t>188</t>
  </si>
  <si>
    <t>OLAIBAR</t>
  </si>
  <si>
    <t>31188003</t>
  </si>
  <si>
    <t>CONCEJO DE OLAVE</t>
  </si>
  <si>
    <t>CENDEA DE OLZA/OLTZA ZENDEA</t>
  </si>
  <si>
    <t>31193001</t>
  </si>
  <si>
    <t>CONCEJO DE ARAZURI</t>
  </si>
  <si>
    <t>209</t>
  </si>
  <si>
    <t>ROMANZADO</t>
  </si>
  <si>
    <t>31209001</t>
  </si>
  <si>
    <t>CONCEJO DE ARBONIES</t>
  </si>
  <si>
    <t>236</t>
  </si>
  <si>
    <t>ULTZAMA</t>
  </si>
  <si>
    <t>31236003</t>
  </si>
  <si>
    <t>CONCEJO DE AUZA</t>
  </si>
  <si>
    <t>31236010</t>
  </si>
  <si>
    <t>CONCEJO DE IRAIZOTZ</t>
  </si>
  <si>
    <t>260</t>
  </si>
  <si>
    <t>VALLE DE YERRI/DEIERRI</t>
  </si>
  <si>
    <t>31260001</t>
  </si>
  <si>
    <t>CONCEJO DE ALLOZ/ALLOTZ</t>
  </si>
  <si>
    <t>31260015</t>
  </si>
  <si>
    <t>CONCEJO DE UGAR</t>
  </si>
  <si>
    <t>902</t>
  </si>
  <si>
    <t>BERRIOPLANO</t>
  </si>
  <si>
    <t>31902004</t>
  </si>
  <si>
    <t>CONCEJO DE BERRIOPLANO</t>
  </si>
  <si>
    <t>Total Palencia</t>
  </si>
  <si>
    <t>34</t>
  </si>
  <si>
    <t>PALENCIA</t>
  </si>
  <si>
    <t>PEDROSA DE LA VEGA</t>
  </si>
  <si>
    <t>34126002</t>
  </si>
  <si>
    <t>LOBERA DE LA VEGA</t>
  </si>
  <si>
    <t>143</t>
  </si>
  <si>
    <t>QUINTANILLA DE ONSOÑA</t>
  </si>
  <si>
    <t>34143002</t>
  </si>
  <si>
    <t>157</t>
  </si>
  <si>
    <t>SALDAÑA</t>
  </si>
  <si>
    <t>34157007</t>
  </si>
  <si>
    <t>VEGA DE DOÑA OLIMPA</t>
  </si>
  <si>
    <t>169</t>
  </si>
  <si>
    <t>SANTERVÁS DE LA VEGA</t>
  </si>
  <si>
    <t>34169001</t>
  </si>
  <si>
    <t>SANTERVAS DE LA VEGA</t>
  </si>
  <si>
    <t>34169002</t>
  </si>
  <si>
    <t>VILLAPUN</t>
  </si>
  <si>
    <t>SANTIBÁÑEZ DE ECLA</t>
  </si>
  <si>
    <t>34170001</t>
  </si>
  <si>
    <t>VILLAESCUSA DE ECLA</t>
  </si>
  <si>
    <t>171</t>
  </si>
  <si>
    <t>SANTIBÁÑEZ DE LA PEÑA</t>
  </si>
  <si>
    <t>34171010</t>
  </si>
  <si>
    <t>AVIÑANTE DE LA PEÑA</t>
  </si>
  <si>
    <t>185</t>
  </si>
  <si>
    <t>TRIOLLO</t>
  </si>
  <si>
    <t>34185001</t>
  </si>
  <si>
    <t>LASTRA (LA)</t>
  </si>
  <si>
    <t>34185003</t>
  </si>
  <si>
    <t>VIDRIEROS</t>
  </si>
  <si>
    <t>Total Cantabria</t>
  </si>
  <si>
    <t>39</t>
  </si>
  <si>
    <t>CANTABRIA</t>
  </si>
  <si>
    <t>CABUÉRNIGA</t>
  </si>
  <si>
    <t>39014007</t>
  </si>
  <si>
    <t>CONCEJO DE FRESNEDA-LIENDEMOZO</t>
  </si>
  <si>
    <t>015</t>
  </si>
  <si>
    <t>CAMALEÑO</t>
  </si>
  <si>
    <t>39015004</t>
  </si>
  <si>
    <t>CONCEJO DE LON</t>
  </si>
  <si>
    <t>022</t>
  </si>
  <si>
    <t>CILLORIGO DE LIÉBANA</t>
  </si>
  <si>
    <t>39022005</t>
  </si>
  <si>
    <t>CONCEJO DE COLIO</t>
  </si>
  <si>
    <t>39022006</t>
  </si>
  <si>
    <t>CONCEJO DE LEBEÑA</t>
  </si>
  <si>
    <t>094</t>
  </si>
  <si>
    <t>VALDERREDIBLE</t>
  </si>
  <si>
    <t>39094007</t>
  </si>
  <si>
    <t>CONCEJO DE CADALSO</t>
  </si>
  <si>
    <t>39094037</t>
  </si>
  <si>
    <t>CONCEJO DE SAN CRISTOBAL DEL MONTE</t>
  </si>
  <si>
    <t>096</t>
  </si>
  <si>
    <t>VEGA DE LIÉBANA</t>
  </si>
  <si>
    <t>39096001</t>
  </si>
  <si>
    <t>CONCEJO DE BARAGO</t>
  </si>
  <si>
    <t>39096002</t>
  </si>
  <si>
    <t>CONCEJO DE BARRIO</t>
  </si>
  <si>
    <t>Total Soria</t>
  </si>
  <si>
    <t>42</t>
  </si>
  <si>
    <t>SORIA</t>
  </si>
  <si>
    <t>006</t>
  </si>
  <si>
    <t>ALCONABA</t>
  </si>
  <si>
    <t>42006001</t>
  </si>
  <si>
    <t>ENTIDAD LOCAL MENOR DE CUBO DE HOGUERAS</t>
  </si>
  <si>
    <t>42006002</t>
  </si>
  <si>
    <t>ENTIDAD LOCAL MENOR DE MARTIALAY</t>
  </si>
  <si>
    <t>42006003</t>
  </si>
  <si>
    <t>ENTIDAD LOCAL MENOR DE ONTALVILLA DE VALCORBA</t>
  </si>
  <si>
    <t>AUSEJO DE LA SIERRA</t>
  </si>
  <si>
    <t>42028001</t>
  </si>
  <si>
    <t>ENTIDAD LOCAL MENOR DE CUELLAR DE LA SIERRA</t>
  </si>
  <si>
    <t>154</t>
  </si>
  <si>
    <t>RENIEBLAS</t>
  </si>
  <si>
    <t>42154001</t>
  </si>
  <si>
    <t>ENTIDAD LOCAL MENOR DE FUENSAUCO</t>
  </si>
  <si>
    <t>172</t>
  </si>
  <si>
    <t>SOLIEDRA</t>
  </si>
  <si>
    <t>42172001</t>
  </si>
  <si>
    <t>ENTIDAD LOCAL MENOR DE BORCHICAYADA</t>
  </si>
  <si>
    <t>Municipios</t>
  </si>
  <si>
    <t xml:space="preserve">Total </t>
  </si>
  <si>
    <t xml:space="preserve">BURGOS                   </t>
  </si>
  <si>
    <t xml:space="preserve">ARAUZO DE MIEL                                    </t>
  </si>
  <si>
    <t>035</t>
  </si>
  <si>
    <t xml:space="preserve">BAÑOS DE VALDEARADOS                              </t>
  </si>
  <si>
    <t>267</t>
  </si>
  <si>
    <t xml:space="preserve">PINEDA TRASMONTE                                  </t>
  </si>
  <si>
    <t xml:space="preserve">NAVARRA                  </t>
  </si>
  <si>
    <t>002</t>
  </si>
  <si>
    <t xml:space="preserve">ABÁRZUZA                                          </t>
  </si>
  <si>
    <t xml:space="preserve">ARANO                                             </t>
  </si>
  <si>
    <t>051</t>
  </si>
  <si>
    <t xml:space="preserve">BEIRE                                             </t>
  </si>
  <si>
    <t>081</t>
  </si>
  <si>
    <t xml:space="preserve">DONAMARIA                                         </t>
  </si>
  <si>
    <t>115</t>
  </si>
  <si>
    <t xml:space="preserve">GARRALDA                                          </t>
  </si>
  <si>
    <t>161</t>
  </si>
  <si>
    <t xml:space="preserve">MAÑERU                                            </t>
  </si>
  <si>
    <t xml:space="preserve">MIRAFUENTES                                       </t>
  </si>
  <si>
    <t xml:space="preserve">MONREAL                                           </t>
  </si>
  <si>
    <t xml:space="preserve">OITZ                                              </t>
  </si>
  <si>
    <t xml:space="preserve">PETILLA DE ARAGÓN                                 </t>
  </si>
  <si>
    <t>207</t>
  </si>
  <si>
    <t xml:space="preserve">PUEYO                                             </t>
  </si>
  <si>
    <t>247</t>
  </si>
  <si>
    <t xml:space="preserve">UZTÁRROZ/UZTARROZE                                </t>
  </si>
  <si>
    <t>Total Ourense</t>
  </si>
  <si>
    <t>OURENSE</t>
  </si>
  <si>
    <t>003</t>
  </si>
  <si>
    <t>ARNOIA (A)  ( 01-001-A)</t>
  </si>
  <si>
    <t>Número de electores EATIM</t>
  </si>
  <si>
    <t>Número de electores Municipios</t>
  </si>
  <si>
    <t xml:space="preserve">Número de electores </t>
  </si>
  <si>
    <t>310</t>
  </si>
  <si>
    <t>REINOSO</t>
  </si>
  <si>
    <t>134</t>
  </si>
  <si>
    <t>JAURRIETA</t>
  </si>
  <si>
    <t>VIANA DE DUERO</t>
  </si>
  <si>
    <t>CANDILICHERA</t>
  </si>
  <si>
    <t>ENTIDAD LOCAL MENOR DE FUENTETECHA</t>
  </si>
  <si>
    <t>ENTIDAD LOCAL MENOR MILANA (LA)</t>
  </si>
  <si>
    <t>001</t>
  </si>
  <si>
    <t>ALFOZ DE LLOREDO</t>
  </si>
  <si>
    <t>JUNTA VECINAL DE TOÑANES</t>
  </si>
  <si>
    <t>085</t>
  </si>
  <si>
    <t>SUANCES</t>
  </si>
  <si>
    <t>JUNTA VECINAL DE TAGLE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</si>
</sst>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0" xfId="16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16" applyNumberFormat="1" applyFont="1" applyBorder="1" applyAlignment="1">
      <alignment horizontal="left"/>
    </xf>
    <xf numFmtId="3" fontId="0" fillId="0" borderId="0" xfId="16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16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F5" sqref="F5:G5"/>
    </sheetView>
  </sheetViews>
  <sheetFormatPr defaultColWidth="11.421875" defaultRowHeight="12.75"/>
  <sheetData>
    <row r="1" spans="1:6" ht="12.75">
      <c r="A1" s="41" t="s">
        <v>8</v>
      </c>
      <c r="B1" s="2"/>
      <c r="C1" s="2"/>
      <c r="D1" s="2"/>
      <c r="E1" s="2"/>
      <c r="F1" s="1"/>
    </row>
    <row r="2" spans="1:6" ht="12.75">
      <c r="A2" s="1"/>
      <c r="B2" s="2"/>
      <c r="C2" s="2"/>
      <c r="D2" s="2"/>
      <c r="E2" s="2"/>
      <c r="F2" s="1"/>
    </row>
    <row r="3" spans="2:5" ht="12.75">
      <c r="B3" s="17" t="s">
        <v>421</v>
      </c>
      <c r="C3" s="16"/>
      <c r="D3" s="16"/>
      <c r="E3" s="25"/>
    </row>
    <row r="4" spans="1:6" ht="12.75">
      <c r="A4" s="3"/>
      <c r="B4" s="43" t="s">
        <v>5</v>
      </c>
      <c r="C4" s="43" t="s">
        <v>6</v>
      </c>
      <c r="D4" s="43" t="s">
        <v>4</v>
      </c>
      <c r="E4" s="44" t="s">
        <v>7</v>
      </c>
      <c r="F4" s="3"/>
    </row>
    <row r="5" spans="1:7" ht="12.75">
      <c r="A5" s="42" t="s">
        <v>7</v>
      </c>
      <c r="B5" s="38">
        <f>B7+B13</f>
        <v>11453</v>
      </c>
      <c r="C5" s="38">
        <v>1356</v>
      </c>
      <c r="D5" s="38">
        <f>D7+D13</f>
        <v>34</v>
      </c>
      <c r="E5" s="38">
        <f>E7+E13</f>
        <v>12711</v>
      </c>
      <c r="F5" s="56"/>
      <c r="G5" s="32"/>
    </row>
    <row r="6" spans="1:6" ht="12.75">
      <c r="A6" s="3"/>
      <c r="B6" s="43"/>
      <c r="C6" s="43"/>
      <c r="D6" s="43"/>
      <c r="E6" s="44"/>
      <c r="F6" s="3"/>
    </row>
    <row r="7" spans="1:8" ht="12.75">
      <c r="A7" s="45" t="s">
        <v>13</v>
      </c>
      <c r="B7" s="38">
        <f>SUM(B8:B11)</f>
        <v>4098</v>
      </c>
      <c r="C7" s="38">
        <v>1224</v>
      </c>
      <c r="D7" s="38">
        <v>14</v>
      </c>
      <c r="E7" s="38">
        <f>SUM(E8:E12)</f>
        <v>5336</v>
      </c>
      <c r="F7" s="55"/>
      <c r="G7" s="32"/>
      <c r="H7" s="32"/>
    </row>
    <row r="8" spans="1:7" ht="12.75">
      <c r="A8" s="48" t="s">
        <v>0</v>
      </c>
      <c r="B8" s="49">
        <v>822</v>
      </c>
      <c r="C8" s="49">
        <v>62</v>
      </c>
      <c r="D8" s="29" t="s">
        <v>12</v>
      </c>
      <c r="E8" s="49">
        <v>884</v>
      </c>
      <c r="F8" s="6"/>
      <c r="G8" s="32"/>
    </row>
    <row r="9" spans="1:7" ht="12.75">
      <c r="A9" s="50" t="s">
        <v>9</v>
      </c>
      <c r="B9" s="25">
        <v>2859</v>
      </c>
      <c r="C9" s="25">
        <v>279</v>
      </c>
      <c r="D9" s="25">
        <v>10</v>
      </c>
      <c r="E9" s="25">
        <v>3148</v>
      </c>
      <c r="F9" s="8"/>
      <c r="G9" s="32"/>
    </row>
    <row r="10" spans="1:6" ht="12.75">
      <c r="A10" s="51" t="s">
        <v>11</v>
      </c>
      <c r="B10" s="29">
        <v>357</v>
      </c>
      <c r="C10" s="29">
        <v>880</v>
      </c>
      <c r="D10" s="29">
        <v>4</v>
      </c>
      <c r="E10" s="25">
        <v>1241</v>
      </c>
      <c r="F10" s="11"/>
    </row>
    <row r="11" spans="1:6" ht="12.75">
      <c r="A11" s="51" t="s">
        <v>10</v>
      </c>
      <c r="B11" s="29">
        <v>60</v>
      </c>
      <c r="C11" s="29">
        <v>3</v>
      </c>
      <c r="D11" s="29" t="s">
        <v>12</v>
      </c>
      <c r="E11" s="25">
        <v>63</v>
      </c>
      <c r="F11" s="11"/>
    </row>
    <row r="12" spans="1:6" ht="12.75">
      <c r="A12" s="51"/>
      <c r="B12" s="29"/>
      <c r="C12" s="29"/>
      <c r="D12" s="29"/>
      <c r="E12" s="25"/>
      <c r="F12" s="11"/>
    </row>
    <row r="13" spans="1:6" ht="12.75">
      <c r="A13" s="33" t="s">
        <v>14</v>
      </c>
      <c r="B13" s="46">
        <f>SUM(B14:B20)</f>
        <v>7355</v>
      </c>
      <c r="C13" s="29" t="s">
        <v>12</v>
      </c>
      <c r="D13" s="46">
        <f>SUM(D14:D20)</f>
        <v>20</v>
      </c>
      <c r="E13" s="46">
        <f>SUM(E14:E20)</f>
        <v>7375</v>
      </c>
      <c r="F13" s="10"/>
    </row>
    <row r="14" spans="1:7" ht="12.75">
      <c r="A14" s="51" t="s">
        <v>0</v>
      </c>
      <c r="B14" s="20">
        <v>1130</v>
      </c>
      <c r="C14" s="52" t="s">
        <v>12</v>
      </c>
      <c r="D14" s="20">
        <v>1</v>
      </c>
      <c r="E14" s="25">
        <v>1131</v>
      </c>
      <c r="F14" s="11"/>
      <c r="G14" s="32"/>
    </row>
    <row r="15" spans="1:6" ht="12.75">
      <c r="A15" s="51" t="s">
        <v>15</v>
      </c>
      <c r="B15" s="20">
        <v>44</v>
      </c>
      <c r="C15" s="52" t="s">
        <v>12</v>
      </c>
      <c r="D15" s="20">
        <v>1</v>
      </c>
      <c r="E15" s="25">
        <v>45</v>
      </c>
      <c r="F15" s="11"/>
    </row>
    <row r="16" spans="1:6" ht="12.75">
      <c r="A16" s="51" t="s">
        <v>1</v>
      </c>
      <c r="B16" s="29">
        <v>2222</v>
      </c>
      <c r="C16" s="52" t="s">
        <v>12</v>
      </c>
      <c r="D16" s="29">
        <v>5</v>
      </c>
      <c r="E16" s="25">
        <v>2227</v>
      </c>
      <c r="F16" s="11"/>
    </row>
    <row r="17" spans="1:8" ht="12.75">
      <c r="A17" s="51" t="s">
        <v>9</v>
      </c>
      <c r="B17" s="29">
        <v>2241</v>
      </c>
      <c r="C17" s="52" t="s">
        <v>12</v>
      </c>
      <c r="D17" s="29">
        <v>7</v>
      </c>
      <c r="E17" s="25">
        <v>2248</v>
      </c>
      <c r="F17" s="22"/>
      <c r="G17" s="22"/>
      <c r="H17" s="22"/>
    </row>
    <row r="18" spans="1:5" ht="12.75">
      <c r="A18" s="51" t="s">
        <v>2</v>
      </c>
      <c r="B18" s="29">
        <v>644</v>
      </c>
      <c r="C18" s="52" t="s">
        <v>12</v>
      </c>
      <c r="D18" s="29">
        <v>1</v>
      </c>
      <c r="E18" s="25">
        <v>645</v>
      </c>
    </row>
    <row r="19" spans="1:5" ht="12.75">
      <c r="A19" s="51" t="s">
        <v>3</v>
      </c>
      <c r="B19" s="17">
        <v>877</v>
      </c>
      <c r="C19" s="29" t="s">
        <v>12</v>
      </c>
      <c r="D19" s="29">
        <v>5</v>
      </c>
      <c r="E19" s="25">
        <v>882</v>
      </c>
    </row>
    <row r="20" spans="1:5" ht="12.75">
      <c r="A20" s="51" t="s">
        <v>10</v>
      </c>
      <c r="B20" s="29">
        <v>197</v>
      </c>
      <c r="C20" s="29" t="s">
        <v>12</v>
      </c>
      <c r="D20" s="29">
        <v>0</v>
      </c>
      <c r="E20" s="25">
        <v>197</v>
      </c>
    </row>
    <row r="21" spans="1:5" ht="12.75">
      <c r="A21" s="9"/>
      <c r="B21" s="10"/>
      <c r="C21" s="10"/>
      <c r="D21" s="10"/>
      <c r="E21" s="7"/>
    </row>
    <row r="22" spans="1:5" ht="12.75">
      <c r="A22" s="12"/>
      <c r="B22" s="13"/>
      <c r="C22" s="13"/>
      <c r="D22" s="13"/>
      <c r="E22" s="2"/>
    </row>
    <row r="24" spans="1:5" ht="12.75">
      <c r="A24" s="9"/>
      <c r="B24" s="10"/>
      <c r="C24" s="10"/>
      <c r="D24" s="10"/>
      <c r="E24" s="7"/>
    </row>
    <row r="25" spans="1:5" ht="12.75">
      <c r="A25" s="9"/>
      <c r="B25" s="10"/>
      <c r="C25" s="10"/>
      <c r="D25" s="10"/>
      <c r="E25" s="7"/>
    </row>
    <row r="26" spans="1:5" ht="12.75">
      <c r="A26" s="9"/>
      <c r="B26" s="10"/>
      <c r="C26" s="10"/>
      <c r="D26" s="10"/>
      <c r="E26" s="7"/>
    </row>
    <row r="27" spans="1:5" ht="12.75">
      <c r="A27" s="9"/>
      <c r="B27" s="10"/>
      <c r="C27" s="10"/>
      <c r="D27" s="10"/>
      <c r="E27" s="7"/>
    </row>
    <row r="28" spans="1:5" ht="12.75">
      <c r="A28" s="9"/>
      <c r="B28" s="10"/>
      <c r="C28" s="10"/>
      <c r="D28" s="10"/>
      <c r="E28" s="7"/>
    </row>
    <row r="29" spans="1:5" ht="12.75">
      <c r="A29" s="9"/>
      <c r="B29" s="10"/>
      <c r="C29" s="10"/>
      <c r="D29" s="10"/>
      <c r="E29" s="7"/>
    </row>
    <row r="30" spans="1:5" ht="12.75">
      <c r="A30" s="9"/>
      <c r="B30" s="10"/>
      <c r="C30" s="10"/>
      <c r="D30" s="10"/>
      <c r="E30" s="7"/>
    </row>
    <row r="31" spans="1:5" ht="12.75">
      <c r="A31" s="9"/>
      <c r="B31" s="10"/>
      <c r="C31" s="10"/>
      <c r="D31" s="10"/>
      <c r="E31" s="7"/>
    </row>
    <row r="32" spans="1:5" ht="12.75">
      <c r="A32" s="9"/>
      <c r="B32" s="10"/>
      <c r="C32" s="10"/>
      <c r="D32" s="10"/>
      <c r="E32" s="7"/>
    </row>
    <row r="33" spans="1:5" ht="12.75">
      <c r="A33" s="9"/>
      <c r="B33" s="10"/>
      <c r="C33" s="10"/>
      <c r="D33" s="10"/>
      <c r="E33" s="7"/>
    </row>
    <row r="34" spans="1:5" ht="12.75">
      <c r="A34" s="9"/>
      <c r="B34" s="10"/>
      <c r="C34" s="10"/>
      <c r="D34" s="10"/>
      <c r="E34" s="7"/>
    </row>
    <row r="35" spans="1:5" ht="12.75">
      <c r="A35" s="9"/>
      <c r="B35" s="10"/>
      <c r="C35" s="10"/>
      <c r="D35" s="10"/>
      <c r="E35" s="7"/>
    </row>
    <row r="36" spans="1:5" ht="12.75">
      <c r="A36" s="9"/>
      <c r="B36" s="10"/>
      <c r="C36" s="10"/>
      <c r="D36" s="10"/>
      <c r="E36" s="7"/>
    </row>
    <row r="37" spans="1:5" ht="12.75">
      <c r="A37" s="9"/>
      <c r="B37" s="10"/>
      <c r="C37" s="10"/>
      <c r="D37" s="10"/>
      <c r="E37" s="7"/>
    </row>
    <row r="38" spans="1:5" ht="12.75">
      <c r="A38" s="9"/>
      <c r="B38" s="10"/>
      <c r="C38" s="10"/>
      <c r="D38" s="10"/>
      <c r="E38" s="7"/>
    </row>
    <row r="39" spans="1:5" ht="12.75">
      <c r="A39" s="9"/>
      <c r="B39" s="10"/>
      <c r="C39" s="10"/>
      <c r="D39" s="10"/>
      <c r="E39" s="7"/>
    </row>
    <row r="40" spans="1:5" ht="12.75">
      <c r="A40" s="9"/>
      <c r="B40" s="10"/>
      <c r="C40" s="10"/>
      <c r="D40" s="10"/>
      <c r="E40" s="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I11" sqref="I11"/>
    </sheetView>
  </sheetViews>
  <sheetFormatPr defaultColWidth="11.421875" defaultRowHeight="12.75"/>
  <cols>
    <col min="1" max="1" width="5.00390625" style="0" bestFit="1" customWidth="1"/>
    <col min="2" max="2" width="10.57421875" style="0" customWidth="1"/>
    <col min="3" max="3" width="4.8515625" style="0" customWidth="1"/>
    <col min="4" max="4" width="34.57421875" style="0" customWidth="1"/>
    <col min="5" max="5" width="8.28125" style="24" bestFit="1" customWidth="1"/>
    <col min="6" max="6" width="7.140625" style="24" bestFit="1" customWidth="1"/>
    <col min="7" max="7" width="7.00390625" style="24" bestFit="1" customWidth="1"/>
    <col min="8" max="8" width="11.421875" style="24" customWidth="1"/>
  </cols>
  <sheetData>
    <row r="1" spans="1:8" s="1" customFormat="1" ht="12.75">
      <c r="A1" s="39" t="s">
        <v>8</v>
      </c>
      <c r="E1" s="2"/>
      <c r="F1" s="2"/>
      <c r="G1" s="2"/>
      <c r="H1" s="2"/>
    </row>
    <row r="2" spans="1:8" s="1" customFormat="1" ht="12.75">
      <c r="A2" s="39" t="s">
        <v>387</v>
      </c>
      <c r="E2" s="2"/>
      <c r="F2" s="2"/>
      <c r="G2" s="2"/>
      <c r="H2" s="2"/>
    </row>
    <row r="3" spans="5:8" s="8" customFormat="1" ht="12.75">
      <c r="E3" s="17" t="s">
        <v>420</v>
      </c>
      <c r="F3" s="16"/>
      <c r="G3" s="16"/>
      <c r="H3" s="25"/>
    </row>
    <row r="4" spans="1:8" s="47" customFormat="1" ht="12.75">
      <c r="A4" s="47" t="s">
        <v>17</v>
      </c>
      <c r="C4" s="47" t="s">
        <v>18</v>
      </c>
      <c r="E4" s="43" t="s">
        <v>5</v>
      </c>
      <c r="F4" s="43" t="s">
        <v>6</v>
      </c>
      <c r="G4" s="43" t="s">
        <v>4</v>
      </c>
      <c r="H4" s="44" t="s">
        <v>7</v>
      </c>
    </row>
    <row r="5" spans="1:8" s="5" customFormat="1" ht="13.5" customHeight="1">
      <c r="A5" s="37" t="s">
        <v>388</v>
      </c>
      <c r="B5" s="40"/>
      <c r="C5" s="40"/>
      <c r="D5" s="40"/>
      <c r="E5" s="38">
        <v>4098</v>
      </c>
      <c r="F5" s="38">
        <v>1224</v>
      </c>
      <c r="G5" s="38">
        <v>14</v>
      </c>
      <c r="H5" s="38">
        <v>5336</v>
      </c>
    </row>
    <row r="6" spans="1:8" s="5" customFormat="1" ht="13.5" customHeight="1">
      <c r="A6" s="4"/>
      <c r="B6" s="4"/>
      <c r="C6" s="4"/>
      <c r="D6" s="4"/>
      <c r="E6" s="38"/>
      <c r="F6" s="38"/>
      <c r="G6" s="38"/>
      <c r="H6" s="38">
        <f>SUM(H7:H97)</f>
        <v>10672</v>
      </c>
    </row>
    <row r="7" spans="1:8" s="6" customFormat="1" ht="12.75">
      <c r="A7" s="37" t="s">
        <v>20</v>
      </c>
      <c r="B7" s="4"/>
      <c r="C7" s="4"/>
      <c r="D7" s="4"/>
      <c r="E7" s="38">
        <f>SUM(E8:E11)</f>
        <v>822</v>
      </c>
      <c r="F7" s="38">
        <f>SUM(F8:F11)</f>
        <v>62</v>
      </c>
      <c r="G7" s="38">
        <f>SUM(G8:G11)</f>
        <v>0</v>
      </c>
      <c r="H7" s="38">
        <f>SUM(H8:H11)</f>
        <v>884</v>
      </c>
    </row>
    <row r="8" spans="1:9" ht="12.75">
      <c r="A8" s="23" t="s">
        <v>21</v>
      </c>
      <c r="B8" s="23" t="s">
        <v>389</v>
      </c>
      <c r="C8" s="23" t="s">
        <v>225</v>
      </c>
      <c r="D8" s="23" t="s">
        <v>390</v>
      </c>
      <c r="E8" s="24">
        <v>289</v>
      </c>
      <c r="F8" s="24">
        <v>22</v>
      </c>
      <c r="G8" s="24" t="s">
        <v>12</v>
      </c>
      <c r="H8" s="25">
        <f>SUM(E8:G8)</f>
        <v>311</v>
      </c>
      <c r="I8" s="25"/>
    </row>
    <row r="9" spans="1:9" ht="12.75">
      <c r="A9" s="23" t="s">
        <v>21</v>
      </c>
      <c r="B9" s="23" t="s">
        <v>389</v>
      </c>
      <c r="C9" s="23" t="s">
        <v>391</v>
      </c>
      <c r="D9" s="23" t="s">
        <v>392</v>
      </c>
      <c r="E9" s="24">
        <v>373</v>
      </c>
      <c r="F9" s="24">
        <v>35</v>
      </c>
      <c r="G9" s="24" t="s">
        <v>12</v>
      </c>
      <c r="H9" s="25">
        <f>SUM(E9:G9)</f>
        <v>408</v>
      </c>
      <c r="I9" s="25"/>
    </row>
    <row r="10" spans="1:9" ht="12.75">
      <c r="A10" s="23" t="s">
        <v>21</v>
      </c>
      <c r="B10" s="23" t="s">
        <v>389</v>
      </c>
      <c r="C10" s="23" t="s">
        <v>393</v>
      </c>
      <c r="D10" s="23" t="s">
        <v>394</v>
      </c>
      <c r="E10" s="24">
        <v>142</v>
      </c>
      <c r="F10" s="24">
        <v>3</v>
      </c>
      <c r="G10" s="24" t="s">
        <v>12</v>
      </c>
      <c r="H10" s="25">
        <f>SUM(E10:G10)</f>
        <v>145</v>
      </c>
      <c r="I10" s="25"/>
    </row>
    <row r="11" spans="1:9" ht="12.75">
      <c r="A11" s="23" t="s">
        <v>21</v>
      </c>
      <c r="B11" s="23" t="s">
        <v>389</v>
      </c>
      <c r="C11" s="23" t="s">
        <v>422</v>
      </c>
      <c r="D11" s="23" t="s">
        <v>423</v>
      </c>
      <c r="E11" s="24">
        <v>18</v>
      </c>
      <c r="F11" s="24">
        <v>2</v>
      </c>
      <c r="G11" s="24" t="s">
        <v>12</v>
      </c>
      <c r="H11" s="25">
        <v>20</v>
      </c>
      <c r="I11" s="25"/>
    </row>
    <row r="12" spans="1:9" ht="12.75">
      <c r="A12" s="23"/>
      <c r="B12" s="23"/>
      <c r="C12" s="23"/>
      <c r="D12" s="23"/>
      <c r="H12" s="25"/>
      <c r="I12" s="25"/>
    </row>
    <row r="13" spans="1:8" s="1" customFormat="1" ht="12.75">
      <c r="A13" s="36" t="s">
        <v>222</v>
      </c>
      <c r="B13" s="26"/>
      <c r="C13" s="26"/>
      <c r="D13" s="26"/>
      <c r="E13" s="35">
        <f>SUM(E14:E26)</f>
        <v>2859</v>
      </c>
      <c r="F13" s="35">
        <f>SUM(F14:F26)</f>
        <v>279</v>
      </c>
      <c r="G13" s="35">
        <f>SUM(G14:G26)</f>
        <v>10</v>
      </c>
      <c r="H13" s="35">
        <f>SUM(H14:H26)</f>
        <v>3148</v>
      </c>
    </row>
    <row r="14" spans="1:9" s="19" customFormat="1" ht="12.75">
      <c r="A14" s="27" t="s">
        <v>223</v>
      </c>
      <c r="B14" s="27" t="s">
        <v>395</v>
      </c>
      <c r="C14" s="27" t="s">
        <v>396</v>
      </c>
      <c r="D14" s="27" t="s">
        <v>397</v>
      </c>
      <c r="E14" s="28">
        <v>448</v>
      </c>
      <c r="F14" s="28">
        <v>34</v>
      </c>
      <c r="G14" s="28" t="s">
        <v>12</v>
      </c>
      <c r="H14" s="25">
        <f aca="true" t="shared" si="0" ref="H14:H26">SUM(E14:G14)</f>
        <v>482</v>
      </c>
      <c r="I14" s="29"/>
    </row>
    <row r="15" spans="1:9" s="19" customFormat="1" ht="12.75">
      <c r="A15" s="27" t="s">
        <v>223</v>
      </c>
      <c r="B15" s="27" t="s">
        <v>395</v>
      </c>
      <c r="C15" s="27" t="s">
        <v>123</v>
      </c>
      <c r="D15" s="27" t="s">
        <v>398</v>
      </c>
      <c r="E15" s="28">
        <v>122</v>
      </c>
      <c r="F15" s="28">
        <v>8</v>
      </c>
      <c r="G15" s="28" t="s">
        <v>12</v>
      </c>
      <c r="H15" s="25">
        <f t="shared" si="0"/>
        <v>130</v>
      </c>
      <c r="I15" s="29"/>
    </row>
    <row r="16" spans="1:8" s="19" customFormat="1" ht="12.75">
      <c r="A16" s="27" t="s">
        <v>223</v>
      </c>
      <c r="B16" s="27" t="s">
        <v>395</v>
      </c>
      <c r="C16" s="27" t="s">
        <v>399</v>
      </c>
      <c r="D16" s="27" t="s">
        <v>400</v>
      </c>
      <c r="E16" s="28">
        <v>257</v>
      </c>
      <c r="F16" s="28">
        <v>62</v>
      </c>
      <c r="G16" s="28">
        <v>3</v>
      </c>
      <c r="H16" s="25">
        <f t="shared" si="0"/>
        <v>322</v>
      </c>
    </row>
    <row r="17" spans="1:8" s="19" customFormat="1" ht="12.75">
      <c r="A17" s="27" t="s">
        <v>223</v>
      </c>
      <c r="B17" s="27" t="s">
        <v>395</v>
      </c>
      <c r="C17" s="27" t="s">
        <v>401</v>
      </c>
      <c r="D17" s="27" t="s">
        <v>402</v>
      </c>
      <c r="E17" s="28">
        <v>334</v>
      </c>
      <c r="F17" s="28">
        <v>25</v>
      </c>
      <c r="G17" s="28">
        <v>2</v>
      </c>
      <c r="H17" s="25">
        <f t="shared" si="0"/>
        <v>361</v>
      </c>
    </row>
    <row r="18" spans="1:8" s="19" customFormat="1" ht="12.75">
      <c r="A18" s="27" t="s">
        <v>223</v>
      </c>
      <c r="B18" s="27" t="s">
        <v>395</v>
      </c>
      <c r="C18" s="27" t="s">
        <v>403</v>
      </c>
      <c r="D18" s="27" t="s">
        <v>404</v>
      </c>
      <c r="E18" s="28">
        <v>179</v>
      </c>
      <c r="F18" s="28">
        <v>39</v>
      </c>
      <c r="G18" s="28">
        <v>1</v>
      </c>
      <c r="H18" s="25">
        <f t="shared" si="0"/>
        <v>219</v>
      </c>
    </row>
    <row r="19" spans="1:8" s="19" customFormat="1" ht="12.75">
      <c r="A19" s="27" t="s">
        <v>223</v>
      </c>
      <c r="B19" s="27" t="s">
        <v>395</v>
      </c>
      <c r="C19" s="27" t="s">
        <v>424</v>
      </c>
      <c r="D19" s="27" t="s">
        <v>425</v>
      </c>
      <c r="E19" s="28">
        <v>203</v>
      </c>
      <c r="F19" s="28">
        <v>26</v>
      </c>
      <c r="G19" s="28" t="s">
        <v>12</v>
      </c>
      <c r="H19" s="25">
        <v>229</v>
      </c>
    </row>
    <row r="20" spans="1:8" s="19" customFormat="1" ht="12.75">
      <c r="A20" s="27" t="s">
        <v>223</v>
      </c>
      <c r="B20" s="27" t="s">
        <v>395</v>
      </c>
      <c r="C20" s="27" t="s">
        <v>405</v>
      </c>
      <c r="D20" s="27" t="s">
        <v>406</v>
      </c>
      <c r="E20" s="28">
        <v>296</v>
      </c>
      <c r="F20" s="28">
        <v>12</v>
      </c>
      <c r="G20" s="28" t="s">
        <v>12</v>
      </c>
      <c r="H20" s="25">
        <f t="shared" si="0"/>
        <v>308</v>
      </c>
    </row>
    <row r="21" spans="1:8" s="19" customFormat="1" ht="12.75">
      <c r="A21" s="27" t="s">
        <v>223</v>
      </c>
      <c r="B21" s="27" t="s">
        <v>395</v>
      </c>
      <c r="C21" s="27" t="s">
        <v>169</v>
      </c>
      <c r="D21" s="27" t="s">
        <v>407</v>
      </c>
      <c r="E21" s="28">
        <v>45</v>
      </c>
      <c r="F21" s="28">
        <v>3</v>
      </c>
      <c r="G21" s="28" t="s">
        <v>12</v>
      </c>
      <c r="H21" s="25">
        <f t="shared" si="0"/>
        <v>48</v>
      </c>
    </row>
    <row r="22" spans="1:8" s="19" customFormat="1" ht="12.75">
      <c r="A22" s="27" t="s">
        <v>223</v>
      </c>
      <c r="B22" s="27" t="s">
        <v>395</v>
      </c>
      <c r="C22" s="27" t="s">
        <v>383</v>
      </c>
      <c r="D22" s="27" t="s">
        <v>408</v>
      </c>
      <c r="E22" s="28">
        <v>353</v>
      </c>
      <c r="F22" s="28">
        <v>18</v>
      </c>
      <c r="G22" s="28">
        <v>1</v>
      </c>
      <c r="H22" s="25">
        <f t="shared" si="0"/>
        <v>372</v>
      </c>
    </row>
    <row r="23" spans="1:8" s="19" customFormat="1" ht="12.75">
      <c r="A23" s="27" t="s">
        <v>223</v>
      </c>
      <c r="B23" s="27" t="s">
        <v>395</v>
      </c>
      <c r="C23" s="27" t="s">
        <v>174</v>
      </c>
      <c r="D23" s="27" t="s">
        <v>409</v>
      </c>
      <c r="E23" s="28">
        <v>119</v>
      </c>
      <c r="F23" s="28">
        <v>29</v>
      </c>
      <c r="G23" s="28">
        <v>2</v>
      </c>
      <c r="H23" s="25">
        <f t="shared" si="0"/>
        <v>150</v>
      </c>
    </row>
    <row r="24" spans="1:8" s="19" customFormat="1" ht="12.75">
      <c r="A24" s="27" t="s">
        <v>223</v>
      </c>
      <c r="B24" s="27" t="s">
        <v>395</v>
      </c>
      <c r="C24" s="27" t="s">
        <v>189</v>
      </c>
      <c r="D24" s="27" t="s">
        <v>410</v>
      </c>
      <c r="E24" s="28">
        <v>31</v>
      </c>
      <c r="F24" s="28">
        <v>3</v>
      </c>
      <c r="G24" s="28" t="s">
        <v>12</v>
      </c>
      <c r="H24" s="25">
        <f t="shared" si="0"/>
        <v>34</v>
      </c>
    </row>
    <row r="25" spans="1:8" s="19" customFormat="1" ht="12.75">
      <c r="A25" s="27" t="s">
        <v>223</v>
      </c>
      <c r="B25" s="27" t="s">
        <v>395</v>
      </c>
      <c r="C25" s="27" t="s">
        <v>411</v>
      </c>
      <c r="D25" s="27" t="s">
        <v>412</v>
      </c>
      <c r="E25" s="28">
        <v>274</v>
      </c>
      <c r="F25" s="28">
        <v>11</v>
      </c>
      <c r="G25" s="28">
        <v>1</v>
      </c>
      <c r="H25" s="25">
        <f t="shared" si="0"/>
        <v>286</v>
      </c>
    </row>
    <row r="26" spans="1:8" s="19" customFormat="1" ht="12.75">
      <c r="A26" s="27" t="s">
        <v>223</v>
      </c>
      <c r="B26" s="27" t="s">
        <v>395</v>
      </c>
      <c r="C26" s="27" t="s">
        <v>413</v>
      </c>
      <c r="D26" s="27" t="s">
        <v>414</v>
      </c>
      <c r="E26" s="28">
        <v>198</v>
      </c>
      <c r="F26" s="28">
        <v>9</v>
      </c>
      <c r="G26" s="28" t="s">
        <v>12</v>
      </c>
      <c r="H26" s="25">
        <f t="shared" si="0"/>
        <v>207</v>
      </c>
    </row>
    <row r="27" spans="1:8" s="19" customFormat="1" ht="12.75">
      <c r="A27" s="27"/>
      <c r="B27" s="27"/>
      <c r="C27" s="27"/>
      <c r="D27" s="27"/>
      <c r="E27" s="28"/>
      <c r="F27" s="28"/>
      <c r="G27" s="28"/>
      <c r="H27" s="25"/>
    </row>
    <row r="28" spans="1:8" s="1" customFormat="1" ht="12.75">
      <c r="A28" s="33" t="s">
        <v>415</v>
      </c>
      <c r="E28" s="34">
        <v>357</v>
      </c>
      <c r="F28" s="34">
        <v>880</v>
      </c>
      <c r="G28" s="34">
        <v>4</v>
      </c>
      <c r="H28" s="35">
        <f>SUM(E28:G28)</f>
        <v>1241</v>
      </c>
    </row>
    <row r="29" spans="1:8" ht="12.75">
      <c r="A29" s="30">
        <v>32</v>
      </c>
      <c r="B29" t="s">
        <v>416</v>
      </c>
      <c r="C29" s="31" t="s">
        <v>417</v>
      </c>
      <c r="D29" t="s">
        <v>418</v>
      </c>
      <c r="E29" s="32">
        <v>357</v>
      </c>
      <c r="F29" s="32">
        <v>880</v>
      </c>
      <c r="G29" s="32">
        <v>4</v>
      </c>
      <c r="H29" s="24">
        <f>SUM(E29:G29)</f>
        <v>1241</v>
      </c>
    </row>
    <row r="31" spans="1:8" ht="12.75">
      <c r="A31" s="45" t="s">
        <v>365</v>
      </c>
      <c r="E31" s="35">
        <v>60</v>
      </c>
      <c r="F31" s="35">
        <v>3</v>
      </c>
      <c r="G31" s="35" t="s">
        <v>12</v>
      </c>
      <c r="H31" s="35">
        <v>63</v>
      </c>
    </row>
    <row r="32" spans="1:8" ht="12.75">
      <c r="A32" s="30">
        <v>42</v>
      </c>
      <c r="B32" t="s">
        <v>367</v>
      </c>
      <c r="C32">
        <v>204</v>
      </c>
      <c r="D32" t="s">
        <v>426</v>
      </c>
      <c r="E32" s="24">
        <v>60</v>
      </c>
      <c r="F32" s="24">
        <v>3</v>
      </c>
      <c r="G32" s="24" t="s">
        <v>12</v>
      </c>
      <c r="H32" s="24">
        <v>63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8" bestFit="1" customWidth="1"/>
    <col min="2" max="2" width="13.28125" style="18" customWidth="1"/>
    <col min="3" max="3" width="5.140625" style="21" bestFit="1" customWidth="1"/>
    <col min="4" max="4" width="33.00390625" style="18" customWidth="1"/>
    <col min="5" max="5" width="9.00390625" style="18" bestFit="1" customWidth="1"/>
    <col min="6" max="6" width="55.8515625" style="18" bestFit="1" customWidth="1"/>
    <col min="7" max="7" width="12.421875" style="17" customWidth="1"/>
    <col min="8" max="8" width="9.421875" style="17" customWidth="1"/>
    <col min="9" max="9" width="8.8515625" style="17" customWidth="1"/>
    <col min="10" max="16384" width="11.421875" style="18" customWidth="1"/>
  </cols>
  <sheetData>
    <row r="1" spans="1:9" s="14" customFormat="1" ht="12.75">
      <c r="A1" s="14" t="s">
        <v>8</v>
      </c>
      <c r="C1" s="15"/>
      <c r="G1" s="16"/>
      <c r="H1" s="16"/>
      <c r="I1" s="16"/>
    </row>
    <row r="2" spans="1:9" s="14" customFormat="1" ht="12.75">
      <c r="A2" s="14" t="s">
        <v>16</v>
      </c>
      <c r="C2" s="15"/>
      <c r="G2" s="16"/>
      <c r="H2" s="16"/>
      <c r="I2" s="16"/>
    </row>
    <row r="3" spans="3:9" s="14" customFormat="1" ht="12.75">
      <c r="C3" s="15"/>
      <c r="G3" s="16"/>
      <c r="H3" s="16"/>
      <c r="I3" s="16"/>
    </row>
    <row r="4" spans="3:9" s="14" customFormat="1" ht="12.75">
      <c r="C4" s="15"/>
      <c r="G4" s="17" t="s">
        <v>419</v>
      </c>
      <c r="H4" s="16"/>
      <c r="I4" s="16"/>
    </row>
    <row r="5" spans="1:12" ht="12.75" customHeight="1">
      <c r="A5" s="54" t="s">
        <v>17</v>
      </c>
      <c r="B5" s="54"/>
      <c r="C5" s="53" t="s">
        <v>18</v>
      </c>
      <c r="D5" s="54"/>
      <c r="E5" s="53" t="s">
        <v>19</v>
      </c>
      <c r="F5" s="54"/>
      <c r="G5" s="17" t="s">
        <v>5</v>
      </c>
      <c r="H5" s="17" t="s">
        <v>4</v>
      </c>
      <c r="I5" s="17" t="s">
        <v>7</v>
      </c>
      <c r="J5" s="17"/>
      <c r="K5" s="17"/>
      <c r="L5" s="17"/>
    </row>
    <row r="6" spans="1:12" s="14" customFormat="1" ht="12.75" customHeight="1">
      <c r="A6" s="57" t="s">
        <v>7</v>
      </c>
      <c r="B6" s="57"/>
      <c r="C6" s="58"/>
      <c r="D6" s="57"/>
      <c r="E6" s="58"/>
      <c r="F6" s="57"/>
      <c r="G6" s="16">
        <v>7355</v>
      </c>
      <c r="H6" s="16">
        <v>20</v>
      </c>
      <c r="I6" s="16">
        <v>7375</v>
      </c>
      <c r="J6" s="16"/>
      <c r="K6" s="16"/>
      <c r="L6" s="16"/>
    </row>
    <row r="7" spans="3:9" s="14" customFormat="1" ht="12.75">
      <c r="C7" s="15"/>
      <c r="G7" s="59">
        <f>SUM(G9:G35)</f>
        <v>1130</v>
      </c>
      <c r="H7" s="59">
        <f>SUM(H9:H35)</f>
        <v>1</v>
      </c>
      <c r="I7" s="59">
        <f>SUM(I9:I35)</f>
        <v>1131</v>
      </c>
    </row>
    <row r="8" spans="1:9" s="14" customFormat="1" ht="12.75">
      <c r="A8" s="14" t="s">
        <v>20</v>
      </c>
      <c r="C8" s="15"/>
      <c r="G8" s="59"/>
      <c r="H8" s="59"/>
      <c r="I8" s="59"/>
    </row>
    <row r="9" spans="1:9" ht="12.75">
      <c r="A9" s="18" t="s">
        <v>21</v>
      </c>
      <c r="B9" s="18" t="s">
        <v>22</v>
      </c>
      <c r="C9" s="21" t="s">
        <v>23</v>
      </c>
      <c r="D9" s="18" t="s">
        <v>24</v>
      </c>
      <c r="E9" s="18" t="s">
        <v>25</v>
      </c>
      <c r="F9" s="18" t="s">
        <v>26</v>
      </c>
      <c r="G9" s="17">
        <v>18</v>
      </c>
      <c r="H9" s="17">
        <v>0</v>
      </c>
      <c r="I9" s="20">
        <f aca="true" t="shared" si="0" ref="I9:I46">SUM(G9:H9)</f>
        <v>18</v>
      </c>
    </row>
    <row r="10" spans="1:9" ht="12.75">
      <c r="A10" s="18" t="s">
        <v>21</v>
      </c>
      <c r="B10" s="18" t="s">
        <v>22</v>
      </c>
      <c r="C10" s="21" t="s">
        <v>27</v>
      </c>
      <c r="D10" s="18" t="s">
        <v>28</v>
      </c>
      <c r="E10" s="18" t="s">
        <v>29</v>
      </c>
      <c r="F10" s="18" t="s">
        <v>30</v>
      </c>
      <c r="G10" s="17">
        <v>41</v>
      </c>
      <c r="H10" s="17">
        <v>0</v>
      </c>
      <c r="I10" s="20">
        <f t="shared" si="0"/>
        <v>41</v>
      </c>
    </row>
    <row r="11" spans="1:9" ht="12.75">
      <c r="A11" s="18" t="s">
        <v>21</v>
      </c>
      <c r="B11" s="18" t="s">
        <v>22</v>
      </c>
      <c r="C11" s="21" t="s">
        <v>31</v>
      </c>
      <c r="D11" s="18" t="s">
        <v>22</v>
      </c>
      <c r="E11" s="18" t="s">
        <v>32</v>
      </c>
      <c r="F11" s="18" t="s">
        <v>33</v>
      </c>
      <c r="G11" s="17">
        <v>231</v>
      </c>
      <c r="H11" s="17">
        <v>1</v>
      </c>
      <c r="I11" s="20">
        <f t="shared" si="0"/>
        <v>232</v>
      </c>
    </row>
    <row r="12" spans="1:9" ht="12.75">
      <c r="A12" s="18" t="s">
        <v>21</v>
      </c>
      <c r="B12" s="18" t="s">
        <v>22</v>
      </c>
      <c r="C12" s="21" t="s">
        <v>34</v>
      </c>
      <c r="D12" s="18" t="s">
        <v>35</v>
      </c>
      <c r="E12" s="18" t="s">
        <v>36</v>
      </c>
      <c r="F12" s="18" t="s">
        <v>37</v>
      </c>
      <c r="G12" s="17">
        <v>13</v>
      </c>
      <c r="H12" s="17">
        <v>0</v>
      </c>
      <c r="I12" s="20">
        <f t="shared" si="0"/>
        <v>13</v>
      </c>
    </row>
    <row r="13" spans="1:9" ht="12.75">
      <c r="A13" s="18" t="s">
        <v>21</v>
      </c>
      <c r="B13" s="18" t="s">
        <v>22</v>
      </c>
      <c r="C13" s="21" t="s">
        <v>38</v>
      </c>
      <c r="D13" s="18" t="s">
        <v>39</v>
      </c>
      <c r="E13" s="18" t="s">
        <v>40</v>
      </c>
      <c r="F13" s="18" t="s">
        <v>41</v>
      </c>
      <c r="G13" s="17">
        <v>9</v>
      </c>
      <c r="H13" s="17">
        <v>0</v>
      </c>
      <c r="I13" s="20">
        <f t="shared" si="0"/>
        <v>9</v>
      </c>
    </row>
    <row r="14" spans="1:9" ht="12.75">
      <c r="A14" s="18" t="s">
        <v>21</v>
      </c>
      <c r="B14" s="18" t="s">
        <v>22</v>
      </c>
      <c r="C14" s="21" t="s">
        <v>38</v>
      </c>
      <c r="D14" s="18" t="s">
        <v>39</v>
      </c>
      <c r="E14" s="18" t="s">
        <v>42</v>
      </c>
      <c r="F14" s="18" t="s">
        <v>43</v>
      </c>
      <c r="G14" s="17">
        <v>30</v>
      </c>
      <c r="H14" s="17">
        <v>0</v>
      </c>
      <c r="I14" s="20">
        <f t="shared" si="0"/>
        <v>30</v>
      </c>
    </row>
    <row r="15" spans="1:9" ht="12.75">
      <c r="A15" s="18" t="s">
        <v>21</v>
      </c>
      <c r="B15" s="18" t="s">
        <v>22</v>
      </c>
      <c r="C15" s="21" t="s">
        <v>44</v>
      </c>
      <c r="D15" s="18" t="s">
        <v>45</v>
      </c>
      <c r="E15" s="18" t="s">
        <v>46</v>
      </c>
      <c r="F15" s="18" t="s">
        <v>47</v>
      </c>
      <c r="G15" s="17">
        <v>83</v>
      </c>
      <c r="H15" s="17">
        <v>0</v>
      </c>
      <c r="I15" s="20">
        <f t="shared" si="0"/>
        <v>83</v>
      </c>
    </row>
    <row r="16" spans="1:9" ht="12.75">
      <c r="A16" s="18" t="s">
        <v>21</v>
      </c>
      <c r="B16" s="18" t="s">
        <v>22</v>
      </c>
      <c r="C16" s="21" t="s">
        <v>48</v>
      </c>
      <c r="D16" s="18" t="s">
        <v>49</v>
      </c>
      <c r="E16" s="18" t="s">
        <v>50</v>
      </c>
      <c r="F16" s="18" t="s">
        <v>49</v>
      </c>
      <c r="G16" s="17">
        <v>32</v>
      </c>
      <c r="H16" s="17">
        <v>0</v>
      </c>
      <c r="I16" s="20">
        <f t="shared" si="0"/>
        <v>32</v>
      </c>
    </row>
    <row r="17" spans="1:9" ht="12.75">
      <c r="A17" s="18" t="s">
        <v>21</v>
      </c>
      <c r="B17" s="18" t="s">
        <v>22</v>
      </c>
      <c r="C17" s="21" t="s">
        <v>48</v>
      </c>
      <c r="D17" s="18" t="s">
        <v>49</v>
      </c>
      <c r="E17" s="18" t="s">
        <v>51</v>
      </c>
      <c r="F17" s="18" t="s">
        <v>52</v>
      </c>
      <c r="G17" s="17">
        <v>16</v>
      </c>
      <c r="H17" s="17">
        <v>0</v>
      </c>
      <c r="I17" s="20">
        <f t="shared" si="0"/>
        <v>16</v>
      </c>
    </row>
    <row r="18" spans="1:9" ht="12.75">
      <c r="A18" s="18" t="s">
        <v>21</v>
      </c>
      <c r="B18" s="18" t="s">
        <v>22</v>
      </c>
      <c r="C18" s="21" t="s">
        <v>53</v>
      </c>
      <c r="D18" s="18" t="s">
        <v>54</v>
      </c>
      <c r="E18" s="18" t="s">
        <v>55</v>
      </c>
      <c r="F18" s="18" t="s">
        <v>56</v>
      </c>
      <c r="G18" s="17">
        <v>8</v>
      </c>
      <c r="H18" s="17">
        <v>0</v>
      </c>
      <c r="I18" s="20">
        <f t="shared" si="0"/>
        <v>8</v>
      </c>
    </row>
    <row r="19" spans="1:9" ht="12.75">
      <c r="A19" s="18" t="s">
        <v>21</v>
      </c>
      <c r="B19" s="18" t="s">
        <v>22</v>
      </c>
      <c r="C19" s="21" t="s">
        <v>57</v>
      </c>
      <c r="D19" s="18" t="s">
        <v>58</v>
      </c>
      <c r="E19" s="18" t="s">
        <v>59</v>
      </c>
      <c r="F19" s="18" t="s">
        <v>60</v>
      </c>
      <c r="G19" s="17">
        <v>51</v>
      </c>
      <c r="H19" s="17">
        <v>0</v>
      </c>
      <c r="I19" s="20">
        <f t="shared" si="0"/>
        <v>51</v>
      </c>
    </row>
    <row r="20" spans="1:9" ht="12.75">
      <c r="A20" s="18" t="s">
        <v>21</v>
      </c>
      <c r="B20" s="18" t="s">
        <v>22</v>
      </c>
      <c r="C20" s="21" t="s">
        <v>61</v>
      </c>
      <c r="D20" s="18" t="s">
        <v>62</v>
      </c>
      <c r="E20" s="18" t="s">
        <v>63</v>
      </c>
      <c r="F20" s="18" t="s">
        <v>64</v>
      </c>
      <c r="G20" s="17">
        <v>10</v>
      </c>
      <c r="H20" s="17">
        <v>0</v>
      </c>
      <c r="I20" s="20">
        <f t="shared" si="0"/>
        <v>10</v>
      </c>
    </row>
    <row r="21" spans="1:9" ht="12.75">
      <c r="A21" s="18" t="s">
        <v>21</v>
      </c>
      <c r="B21" s="18" t="s">
        <v>22</v>
      </c>
      <c r="C21" s="21" t="s">
        <v>65</v>
      </c>
      <c r="D21" s="18" t="s">
        <v>66</v>
      </c>
      <c r="E21" s="18" t="s">
        <v>67</v>
      </c>
      <c r="F21" s="18" t="s">
        <v>68</v>
      </c>
      <c r="G21" s="17">
        <v>13</v>
      </c>
      <c r="H21" s="17">
        <v>0</v>
      </c>
      <c r="I21" s="20">
        <f t="shared" si="0"/>
        <v>13</v>
      </c>
    </row>
    <row r="22" spans="1:9" ht="12.75">
      <c r="A22" s="18" t="s">
        <v>21</v>
      </c>
      <c r="B22" s="18" t="s">
        <v>22</v>
      </c>
      <c r="C22" s="21" t="s">
        <v>70</v>
      </c>
      <c r="D22" s="18" t="s">
        <v>71</v>
      </c>
      <c r="E22" s="18" t="s">
        <v>72</v>
      </c>
      <c r="F22" s="18" t="s">
        <v>73</v>
      </c>
      <c r="G22" s="17">
        <v>9</v>
      </c>
      <c r="H22" s="17">
        <v>0</v>
      </c>
      <c r="I22" s="20">
        <f t="shared" si="0"/>
        <v>9</v>
      </c>
    </row>
    <row r="23" spans="1:9" ht="12.75">
      <c r="A23" s="18" t="s">
        <v>21</v>
      </c>
      <c r="B23" s="18" t="s">
        <v>22</v>
      </c>
      <c r="C23" s="21" t="s">
        <v>70</v>
      </c>
      <c r="D23" s="18" t="s">
        <v>71</v>
      </c>
      <c r="E23" s="18" t="s">
        <v>74</v>
      </c>
      <c r="F23" s="18" t="s">
        <v>75</v>
      </c>
      <c r="G23" s="17">
        <v>14</v>
      </c>
      <c r="H23" s="17">
        <v>0</v>
      </c>
      <c r="I23" s="20">
        <f t="shared" si="0"/>
        <v>14</v>
      </c>
    </row>
    <row r="24" spans="1:9" ht="12.75">
      <c r="A24" s="18" t="s">
        <v>21</v>
      </c>
      <c r="B24" s="18" t="s">
        <v>22</v>
      </c>
      <c r="C24" s="21" t="s">
        <v>76</v>
      </c>
      <c r="D24" s="18" t="s">
        <v>77</v>
      </c>
      <c r="E24" s="18" t="s">
        <v>78</v>
      </c>
      <c r="F24" s="18" t="s">
        <v>79</v>
      </c>
      <c r="G24" s="17">
        <v>6</v>
      </c>
      <c r="H24" s="17">
        <v>0</v>
      </c>
      <c r="I24" s="20">
        <f t="shared" si="0"/>
        <v>6</v>
      </c>
    </row>
    <row r="25" spans="1:9" ht="12.75">
      <c r="A25" s="18" t="s">
        <v>21</v>
      </c>
      <c r="B25" s="18" t="s">
        <v>22</v>
      </c>
      <c r="C25" s="21" t="s">
        <v>76</v>
      </c>
      <c r="D25" s="18" t="s">
        <v>77</v>
      </c>
      <c r="E25" s="18" t="s">
        <v>80</v>
      </c>
      <c r="F25" s="18" t="s">
        <v>81</v>
      </c>
      <c r="G25" s="17">
        <v>25</v>
      </c>
      <c r="H25" s="17">
        <v>0</v>
      </c>
      <c r="I25" s="20">
        <f t="shared" si="0"/>
        <v>25</v>
      </c>
    </row>
    <row r="26" spans="1:9" ht="12.75">
      <c r="A26" s="18" t="s">
        <v>21</v>
      </c>
      <c r="B26" s="18" t="s">
        <v>22</v>
      </c>
      <c r="C26" s="21" t="s">
        <v>82</v>
      </c>
      <c r="D26" s="18" t="s">
        <v>83</v>
      </c>
      <c r="E26" s="18" t="s">
        <v>84</v>
      </c>
      <c r="F26" s="18" t="s">
        <v>85</v>
      </c>
      <c r="G26" s="17">
        <v>21</v>
      </c>
      <c r="H26" s="17">
        <v>0</v>
      </c>
      <c r="I26" s="20">
        <f t="shared" si="0"/>
        <v>21</v>
      </c>
    </row>
    <row r="27" spans="1:9" ht="12.75">
      <c r="A27" s="18" t="s">
        <v>21</v>
      </c>
      <c r="B27" s="18" t="s">
        <v>22</v>
      </c>
      <c r="C27" s="21" t="s">
        <v>86</v>
      </c>
      <c r="D27" s="18" t="s">
        <v>87</v>
      </c>
      <c r="E27" s="18" t="s">
        <v>88</v>
      </c>
      <c r="F27" s="18" t="s">
        <v>89</v>
      </c>
      <c r="G27" s="17">
        <v>30</v>
      </c>
      <c r="H27" s="17">
        <v>0</v>
      </c>
      <c r="I27" s="20">
        <f t="shared" si="0"/>
        <v>30</v>
      </c>
    </row>
    <row r="28" spans="1:9" ht="12.75">
      <c r="A28" s="18" t="s">
        <v>21</v>
      </c>
      <c r="B28" s="18" t="s">
        <v>22</v>
      </c>
      <c r="C28" s="21" t="s">
        <v>90</v>
      </c>
      <c r="D28" s="18" t="s">
        <v>91</v>
      </c>
      <c r="E28" s="18" t="s">
        <v>92</v>
      </c>
      <c r="F28" s="18" t="s">
        <v>93</v>
      </c>
      <c r="G28" s="17">
        <v>171</v>
      </c>
      <c r="H28" s="17">
        <v>0</v>
      </c>
      <c r="I28" s="20">
        <f t="shared" si="0"/>
        <v>171</v>
      </c>
    </row>
    <row r="29" spans="1:9" ht="12.75">
      <c r="A29" s="18" t="s">
        <v>21</v>
      </c>
      <c r="B29" s="18" t="s">
        <v>22</v>
      </c>
      <c r="C29" s="21" t="s">
        <v>90</v>
      </c>
      <c r="D29" s="18" t="s">
        <v>91</v>
      </c>
      <c r="E29" s="18" t="s">
        <v>94</v>
      </c>
      <c r="F29" s="18" t="s">
        <v>95</v>
      </c>
      <c r="G29" s="17">
        <v>81</v>
      </c>
      <c r="H29" s="17">
        <v>0</v>
      </c>
      <c r="I29" s="20">
        <f t="shared" si="0"/>
        <v>81</v>
      </c>
    </row>
    <row r="30" spans="1:9" ht="12.75">
      <c r="A30" s="18" t="s">
        <v>21</v>
      </c>
      <c r="B30" s="18" t="s">
        <v>22</v>
      </c>
      <c r="C30" s="21" t="s">
        <v>96</v>
      </c>
      <c r="D30" s="18" t="s">
        <v>97</v>
      </c>
      <c r="E30" s="18" t="s">
        <v>98</v>
      </c>
      <c r="F30" s="18" t="s">
        <v>99</v>
      </c>
      <c r="G30" s="17">
        <v>42</v>
      </c>
      <c r="H30" s="17">
        <v>0</v>
      </c>
      <c r="I30" s="20">
        <f t="shared" si="0"/>
        <v>42</v>
      </c>
    </row>
    <row r="31" spans="1:9" ht="12.75">
      <c r="A31" s="18" t="s">
        <v>21</v>
      </c>
      <c r="B31" s="18" t="s">
        <v>22</v>
      </c>
      <c r="C31" s="21" t="s">
        <v>96</v>
      </c>
      <c r="D31" s="18" t="s">
        <v>97</v>
      </c>
      <c r="E31" s="18" t="s">
        <v>100</v>
      </c>
      <c r="F31" s="18" t="s">
        <v>101</v>
      </c>
      <c r="G31" s="17">
        <v>124</v>
      </c>
      <c r="H31" s="17">
        <v>0</v>
      </c>
      <c r="I31" s="20">
        <f t="shared" si="0"/>
        <v>124</v>
      </c>
    </row>
    <row r="32" spans="1:9" ht="12.75">
      <c r="A32" s="18" t="s">
        <v>21</v>
      </c>
      <c r="B32" s="18" t="s">
        <v>22</v>
      </c>
      <c r="C32" s="21" t="s">
        <v>102</v>
      </c>
      <c r="D32" s="18" t="s">
        <v>103</v>
      </c>
      <c r="E32" s="18" t="s">
        <v>104</v>
      </c>
      <c r="F32" s="18" t="s">
        <v>105</v>
      </c>
      <c r="G32" s="17">
        <v>2</v>
      </c>
      <c r="H32" s="17">
        <v>0</v>
      </c>
      <c r="I32" s="20">
        <f t="shared" si="0"/>
        <v>2</v>
      </c>
    </row>
    <row r="33" spans="1:9" ht="12.75">
      <c r="A33" s="18" t="s">
        <v>21</v>
      </c>
      <c r="B33" s="18" t="s">
        <v>22</v>
      </c>
      <c r="C33" s="21" t="s">
        <v>106</v>
      </c>
      <c r="D33" s="18" t="s">
        <v>107</v>
      </c>
      <c r="E33" s="18" t="s">
        <v>108</v>
      </c>
      <c r="F33" s="18" t="s">
        <v>109</v>
      </c>
      <c r="G33" s="17">
        <v>13</v>
      </c>
      <c r="H33" s="17">
        <v>0</v>
      </c>
      <c r="I33" s="20">
        <f t="shared" si="0"/>
        <v>13</v>
      </c>
    </row>
    <row r="34" spans="1:9" ht="12.75">
      <c r="A34" s="18" t="s">
        <v>21</v>
      </c>
      <c r="B34" s="18" t="s">
        <v>22</v>
      </c>
      <c r="C34" s="21" t="s">
        <v>106</v>
      </c>
      <c r="D34" s="18" t="s">
        <v>107</v>
      </c>
      <c r="E34" s="18" t="s">
        <v>110</v>
      </c>
      <c r="F34" s="18" t="s">
        <v>111</v>
      </c>
      <c r="G34" s="17">
        <v>14</v>
      </c>
      <c r="H34" s="17">
        <v>0</v>
      </c>
      <c r="I34" s="20">
        <f t="shared" si="0"/>
        <v>14</v>
      </c>
    </row>
    <row r="35" spans="1:9" ht="12.75">
      <c r="A35" s="18" t="s">
        <v>21</v>
      </c>
      <c r="B35" s="18" t="s">
        <v>22</v>
      </c>
      <c r="C35" s="21" t="s">
        <v>112</v>
      </c>
      <c r="D35" s="18" t="s">
        <v>113</v>
      </c>
      <c r="E35" s="18" t="s">
        <v>114</v>
      </c>
      <c r="F35" s="18" t="s">
        <v>115</v>
      </c>
      <c r="G35" s="17">
        <v>23</v>
      </c>
      <c r="H35" s="17">
        <v>0</v>
      </c>
      <c r="I35" s="20">
        <f t="shared" si="0"/>
        <v>23</v>
      </c>
    </row>
    <row r="36" ht="12.75">
      <c r="I36" s="20"/>
    </row>
    <row r="37" spans="1:9" s="14" customFormat="1" ht="12.75">
      <c r="A37" s="14" t="s">
        <v>116</v>
      </c>
      <c r="C37" s="15"/>
      <c r="G37" s="16">
        <v>44</v>
      </c>
      <c r="H37" s="16">
        <v>1</v>
      </c>
      <c r="I37" s="59">
        <v>45</v>
      </c>
    </row>
    <row r="38" spans="1:9" ht="12.75">
      <c r="A38" s="18">
        <v>22</v>
      </c>
      <c r="B38" s="18" t="s">
        <v>117</v>
      </c>
      <c r="C38" s="21">
        <v>143</v>
      </c>
      <c r="D38" s="18" t="s">
        <v>118</v>
      </c>
      <c r="E38" s="18">
        <v>22143001</v>
      </c>
      <c r="F38" s="18" t="s">
        <v>119</v>
      </c>
      <c r="G38" s="17">
        <v>44</v>
      </c>
      <c r="H38" s="17">
        <v>1</v>
      </c>
      <c r="I38" s="20">
        <v>45</v>
      </c>
    </row>
    <row r="39" ht="12.75">
      <c r="I39" s="20"/>
    </row>
    <row r="40" spans="1:9" s="14" customFormat="1" ht="12.75">
      <c r="A40" s="14" t="s">
        <v>120</v>
      </c>
      <c r="C40" s="15"/>
      <c r="G40" s="16">
        <f>SUM(G41:G67)</f>
        <v>2222</v>
      </c>
      <c r="H40" s="16">
        <f>SUM(H41:H67)</f>
        <v>5</v>
      </c>
      <c r="I40" s="16">
        <f>SUM(I41:I67)</f>
        <v>2227</v>
      </c>
    </row>
    <row r="41" spans="1:9" ht="12.75">
      <c r="A41" s="18" t="s">
        <v>121</v>
      </c>
      <c r="B41" s="18" t="s">
        <v>122</v>
      </c>
      <c r="C41" s="21" t="s">
        <v>125</v>
      </c>
      <c r="D41" s="18" t="s">
        <v>126</v>
      </c>
      <c r="E41" s="18" t="s">
        <v>127</v>
      </c>
      <c r="F41" s="18" t="s">
        <v>128</v>
      </c>
      <c r="G41" s="17">
        <v>2</v>
      </c>
      <c r="H41" s="17">
        <v>0</v>
      </c>
      <c r="I41" s="20">
        <f t="shared" si="0"/>
        <v>2</v>
      </c>
    </row>
    <row r="42" spans="1:9" ht="12.75">
      <c r="A42" s="18" t="s">
        <v>121</v>
      </c>
      <c r="B42" s="18" t="s">
        <v>122</v>
      </c>
      <c r="C42" s="21" t="s">
        <v>129</v>
      </c>
      <c r="D42" s="18" t="s">
        <v>130</v>
      </c>
      <c r="E42" s="18" t="s">
        <v>131</v>
      </c>
      <c r="F42" s="18" t="s">
        <v>132</v>
      </c>
      <c r="G42" s="17">
        <v>46</v>
      </c>
      <c r="H42" s="17">
        <v>0</v>
      </c>
      <c r="I42" s="20">
        <f t="shared" si="0"/>
        <v>46</v>
      </c>
    </row>
    <row r="43" spans="1:9" ht="12.75">
      <c r="A43" s="18" t="s">
        <v>121</v>
      </c>
      <c r="B43" s="18" t="s">
        <v>122</v>
      </c>
      <c r="C43" s="21" t="s">
        <v>133</v>
      </c>
      <c r="D43" s="18" t="s">
        <v>134</v>
      </c>
      <c r="E43" s="18" t="s">
        <v>135</v>
      </c>
      <c r="F43" s="18" t="s">
        <v>136</v>
      </c>
      <c r="G43" s="17">
        <v>37</v>
      </c>
      <c r="H43" s="17">
        <v>0</v>
      </c>
      <c r="I43" s="20">
        <f t="shared" si="0"/>
        <v>37</v>
      </c>
    </row>
    <row r="44" spans="1:9" ht="12.75">
      <c r="A44" s="18" t="s">
        <v>121</v>
      </c>
      <c r="B44" s="18" t="s">
        <v>122</v>
      </c>
      <c r="C44" s="21" t="s">
        <v>137</v>
      </c>
      <c r="D44" s="18" t="s">
        <v>138</v>
      </c>
      <c r="E44" s="18" t="s">
        <v>139</v>
      </c>
      <c r="F44" s="18" t="s">
        <v>140</v>
      </c>
      <c r="G44" s="17">
        <v>104</v>
      </c>
      <c r="H44" s="17">
        <v>0</v>
      </c>
      <c r="I44" s="20">
        <f t="shared" si="0"/>
        <v>104</v>
      </c>
    </row>
    <row r="45" spans="1:9" ht="12.75">
      <c r="A45" s="18" t="s">
        <v>121</v>
      </c>
      <c r="B45" s="18" t="s">
        <v>122</v>
      </c>
      <c r="C45" s="21" t="s">
        <v>137</v>
      </c>
      <c r="D45" s="18" t="s">
        <v>138</v>
      </c>
      <c r="E45" s="18" t="s">
        <v>141</v>
      </c>
      <c r="F45" s="18" t="s">
        <v>142</v>
      </c>
      <c r="G45" s="17">
        <v>65</v>
      </c>
      <c r="H45" s="17">
        <v>0</v>
      </c>
      <c r="I45" s="20">
        <f t="shared" si="0"/>
        <v>65</v>
      </c>
    </row>
    <row r="46" spans="1:9" ht="12.75">
      <c r="A46" s="18" t="s">
        <v>121</v>
      </c>
      <c r="B46" s="18" t="s">
        <v>122</v>
      </c>
      <c r="C46" s="21" t="s">
        <v>143</v>
      </c>
      <c r="D46" s="18" t="s">
        <v>144</v>
      </c>
      <c r="E46" s="18" t="s">
        <v>145</v>
      </c>
      <c r="F46" s="18" t="s">
        <v>146</v>
      </c>
      <c r="G46" s="17">
        <v>24</v>
      </c>
      <c r="H46" s="17">
        <v>0</v>
      </c>
      <c r="I46" s="20">
        <f t="shared" si="0"/>
        <v>24</v>
      </c>
    </row>
    <row r="47" spans="1:9" ht="12.75">
      <c r="A47" s="18" t="s">
        <v>121</v>
      </c>
      <c r="B47" s="18" t="s">
        <v>122</v>
      </c>
      <c r="C47" s="21" t="s">
        <v>148</v>
      </c>
      <c r="D47" s="18" t="s">
        <v>149</v>
      </c>
      <c r="E47" s="18" t="s">
        <v>150</v>
      </c>
      <c r="F47" s="18" t="s">
        <v>151</v>
      </c>
      <c r="G47" s="17">
        <v>25</v>
      </c>
      <c r="H47" s="17">
        <v>0</v>
      </c>
      <c r="I47" s="20">
        <f aca="true" t="shared" si="1" ref="I47:I73">SUM(G47:H47)</f>
        <v>25</v>
      </c>
    </row>
    <row r="48" spans="1:9" ht="12.75">
      <c r="A48" s="18" t="s">
        <v>121</v>
      </c>
      <c r="B48" s="18" t="s">
        <v>122</v>
      </c>
      <c r="C48" s="21" t="s">
        <v>152</v>
      </c>
      <c r="D48" s="18" t="s">
        <v>153</v>
      </c>
      <c r="E48" s="18" t="s">
        <v>154</v>
      </c>
      <c r="F48" s="18" t="s">
        <v>155</v>
      </c>
      <c r="G48" s="17">
        <v>35</v>
      </c>
      <c r="H48" s="17">
        <v>0</v>
      </c>
      <c r="I48" s="20">
        <f t="shared" si="1"/>
        <v>35</v>
      </c>
    </row>
    <row r="49" spans="1:9" ht="12.75">
      <c r="A49" s="18" t="s">
        <v>121</v>
      </c>
      <c r="B49" s="18" t="s">
        <v>122</v>
      </c>
      <c r="C49" s="21" t="s">
        <v>152</v>
      </c>
      <c r="D49" s="18" t="s">
        <v>153</v>
      </c>
      <c r="E49" s="18" t="s">
        <v>156</v>
      </c>
      <c r="F49" s="18" t="s">
        <v>157</v>
      </c>
      <c r="G49" s="17">
        <v>38</v>
      </c>
      <c r="H49" s="17">
        <v>0</v>
      </c>
      <c r="I49" s="20">
        <f t="shared" si="1"/>
        <v>38</v>
      </c>
    </row>
    <row r="50" spans="1:9" ht="12.75">
      <c r="A50" s="18" t="s">
        <v>121</v>
      </c>
      <c r="B50" s="18" t="s">
        <v>122</v>
      </c>
      <c r="C50" s="21" t="s">
        <v>158</v>
      </c>
      <c r="D50" s="18" t="s">
        <v>159</v>
      </c>
      <c r="E50" s="18" t="s">
        <v>160</v>
      </c>
      <c r="F50" s="18" t="s">
        <v>161</v>
      </c>
      <c r="G50" s="17">
        <v>22</v>
      </c>
      <c r="H50" s="17">
        <v>0</v>
      </c>
      <c r="I50" s="20">
        <f t="shared" si="1"/>
        <v>22</v>
      </c>
    </row>
    <row r="51" spans="1:9" ht="12.75">
      <c r="A51" s="18" t="s">
        <v>121</v>
      </c>
      <c r="B51" s="18" t="s">
        <v>122</v>
      </c>
      <c r="C51" s="21" t="s">
        <v>162</v>
      </c>
      <c r="D51" s="18" t="s">
        <v>163</v>
      </c>
      <c r="E51" s="18" t="s">
        <v>164</v>
      </c>
      <c r="F51" s="18" t="s">
        <v>165</v>
      </c>
      <c r="G51" s="17">
        <v>33</v>
      </c>
      <c r="H51" s="17">
        <v>1</v>
      </c>
      <c r="I51" s="20">
        <f t="shared" si="1"/>
        <v>34</v>
      </c>
    </row>
    <row r="52" spans="1:9" ht="12.75">
      <c r="A52" s="18" t="s">
        <v>121</v>
      </c>
      <c r="B52" s="18" t="s">
        <v>122</v>
      </c>
      <c r="C52" s="21" t="s">
        <v>166</v>
      </c>
      <c r="D52" s="18" t="s">
        <v>167</v>
      </c>
      <c r="E52" s="18" t="s">
        <v>168</v>
      </c>
      <c r="F52" s="18" t="s">
        <v>167</v>
      </c>
      <c r="G52" s="17">
        <v>344</v>
      </c>
      <c r="H52" s="17">
        <v>0</v>
      </c>
      <c r="I52" s="20">
        <f t="shared" si="1"/>
        <v>344</v>
      </c>
    </row>
    <row r="53" spans="1:9" ht="12.75">
      <c r="A53" s="18" t="s">
        <v>121</v>
      </c>
      <c r="B53" s="18" t="s">
        <v>122</v>
      </c>
      <c r="C53" s="21" t="s">
        <v>170</v>
      </c>
      <c r="D53" s="18" t="s">
        <v>171</v>
      </c>
      <c r="E53" s="18" t="s">
        <v>172</v>
      </c>
      <c r="F53" s="18" t="s">
        <v>173</v>
      </c>
      <c r="G53" s="17">
        <v>165</v>
      </c>
      <c r="H53" s="17">
        <v>0</v>
      </c>
      <c r="I53" s="20">
        <f t="shared" si="1"/>
        <v>165</v>
      </c>
    </row>
    <row r="54" spans="1:9" ht="12.75">
      <c r="A54" s="18" t="s">
        <v>121</v>
      </c>
      <c r="B54" s="18" t="s">
        <v>122</v>
      </c>
      <c r="C54" s="21" t="s">
        <v>174</v>
      </c>
      <c r="D54" s="18" t="s">
        <v>175</v>
      </c>
      <c r="E54" s="18" t="s">
        <v>176</v>
      </c>
      <c r="F54" s="18" t="s">
        <v>177</v>
      </c>
      <c r="G54" s="17">
        <v>15</v>
      </c>
      <c r="H54" s="17">
        <v>0</v>
      </c>
      <c r="I54" s="20">
        <f t="shared" si="1"/>
        <v>15</v>
      </c>
    </row>
    <row r="55" spans="1:9" ht="12.75">
      <c r="A55" s="18" t="s">
        <v>121</v>
      </c>
      <c r="B55" s="18" t="s">
        <v>122</v>
      </c>
      <c r="C55" s="21" t="s">
        <v>53</v>
      </c>
      <c r="D55" s="18" t="s">
        <v>178</v>
      </c>
      <c r="E55" s="18" t="s">
        <v>179</v>
      </c>
      <c r="F55" s="18" t="s">
        <v>180</v>
      </c>
      <c r="G55" s="17">
        <v>61</v>
      </c>
      <c r="H55" s="17">
        <v>0</v>
      </c>
      <c r="I55" s="20">
        <f t="shared" si="1"/>
        <v>61</v>
      </c>
    </row>
    <row r="56" spans="1:9" ht="12.75">
      <c r="A56" s="18" t="s">
        <v>121</v>
      </c>
      <c r="B56" s="18" t="s">
        <v>122</v>
      </c>
      <c r="C56" s="21" t="s">
        <v>181</v>
      </c>
      <c r="D56" s="18" t="s">
        <v>182</v>
      </c>
      <c r="E56" s="18" t="s">
        <v>183</v>
      </c>
      <c r="F56" s="18" t="s">
        <v>184</v>
      </c>
      <c r="G56" s="17">
        <v>46</v>
      </c>
      <c r="H56" s="17">
        <v>0</v>
      </c>
      <c r="I56" s="20">
        <f t="shared" si="1"/>
        <v>46</v>
      </c>
    </row>
    <row r="57" spans="1:9" ht="12.75">
      <c r="A57" s="18" t="s">
        <v>121</v>
      </c>
      <c r="B57" s="18" t="s">
        <v>122</v>
      </c>
      <c r="C57" s="21" t="s">
        <v>185</v>
      </c>
      <c r="D57" s="18" t="s">
        <v>186</v>
      </c>
      <c r="E57" s="18" t="s">
        <v>187</v>
      </c>
      <c r="F57" s="18" t="s">
        <v>188</v>
      </c>
      <c r="G57" s="17">
        <v>164</v>
      </c>
      <c r="H57" s="17">
        <v>0</v>
      </c>
      <c r="I57" s="20">
        <f t="shared" si="1"/>
        <v>164</v>
      </c>
    </row>
    <row r="58" spans="1:9" ht="12.75">
      <c r="A58" s="18" t="s">
        <v>121</v>
      </c>
      <c r="B58" s="18" t="s">
        <v>122</v>
      </c>
      <c r="C58" s="21" t="s">
        <v>190</v>
      </c>
      <c r="D58" s="18" t="s">
        <v>191</v>
      </c>
      <c r="E58" s="18" t="s">
        <v>192</v>
      </c>
      <c r="F58" s="18" t="s">
        <v>193</v>
      </c>
      <c r="G58" s="17">
        <v>222</v>
      </c>
      <c r="H58" s="17">
        <v>2</v>
      </c>
      <c r="I58" s="20">
        <f t="shared" si="1"/>
        <v>224</v>
      </c>
    </row>
    <row r="59" spans="1:9" ht="12.75">
      <c r="A59" s="18" t="s">
        <v>121</v>
      </c>
      <c r="B59" s="18" t="s">
        <v>122</v>
      </c>
      <c r="C59" s="21" t="s">
        <v>69</v>
      </c>
      <c r="D59" s="18" t="s">
        <v>194</v>
      </c>
      <c r="E59" s="18" t="s">
        <v>195</v>
      </c>
      <c r="F59" s="18" t="s">
        <v>196</v>
      </c>
      <c r="G59" s="17">
        <v>94</v>
      </c>
      <c r="H59" s="17">
        <v>1</v>
      </c>
      <c r="I59" s="20">
        <f t="shared" si="1"/>
        <v>95</v>
      </c>
    </row>
    <row r="60" spans="1:9" ht="12.75">
      <c r="A60" s="18" t="s">
        <v>121</v>
      </c>
      <c r="B60" s="18" t="s">
        <v>122</v>
      </c>
      <c r="C60" s="21" t="s">
        <v>69</v>
      </c>
      <c r="D60" s="18" t="s">
        <v>194</v>
      </c>
      <c r="E60" s="18" t="s">
        <v>197</v>
      </c>
      <c r="F60" s="18" t="s">
        <v>194</v>
      </c>
      <c r="G60" s="17">
        <v>135</v>
      </c>
      <c r="H60" s="17">
        <v>0</v>
      </c>
      <c r="I60" s="20">
        <f t="shared" si="1"/>
        <v>135</v>
      </c>
    </row>
    <row r="61" spans="1:9" ht="12.75">
      <c r="A61" s="18" t="s">
        <v>121</v>
      </c>
      <c r="B61" s="18" t="s">
        <v>122</v>
      </c>
      <c r="C61" s="21" t="s">
        <v>76</v>
      </c>
      <c r="D61" s="18" t="s">
        <v>198</v>
      </c>
      <c r="E61" s="18" t="s">
        <v>199</v>
      </c>
      <c r="F61" s="18" t="s">
        <v>200</v>
      </c>
      <c r="G61" s="17">
        <v>157</v>
      </c>
      <c r="H61" s="17">
        <v>1</v>
      </c>
      <c r="I61" s="20">
        <f t="shared" si="1"/>
        <v>158</v>
      </c>
    </row>
    <row r="62" spans="1:9" ht="12.75">
      <c r="A62" s="18" t="s">
        <v>121</v>
      </c>
      <c r="B62" s="18" t="s">
        <v>122</v>
      </c>
      <c r="C62" s="21" t="s">
        <v>201</v>
      </c>
      <c r="D62" s="18" t="s">
        <v>202</v>
      </c>
      <c r="E62" s="18" t="s">
        <v>203</v>
      </c>
      <c r="F62" s="18" t="s">
        <v>204</v>
      </c>
      <c r="G62" s="17">
        <v>27</v>
      </c>
      <c r="H62" s="17">
        <v>0</v>
      </c>
      <c r="I62" s="20">
        <f t="shared" si="1"/>
        <v>27</v>
      </c>
    </row>
    <row r="63" spans="1:9" ht="12.75">
      <c r="A63" s="18" t="s">
        <v>121</v>
      </c>
      <c r="B63" s="18" t="s">
        <v>122</v>
      </c>
      <c r="C63" s="21" t="s">
        <v>201</v>
      </c>
      <c r="D63" s="18" t="s">
        <v>202</v>
      </c>
      <c r="E63" s="18" t="s">
        <v>205</v>
      </c>
      <c r="F63" s="18" t="s">
        <v>202</v>
      </c>
      <c r="G63" s="17">
        <v>125</v>
      </c>
      <c r="H63" s="17">
        <v>0</v>
      </c>
      <c r="I63" s="20">
        <f t="shared" si="1"/>
        <v>125</v>
      </c>
    </row>
    <row r="64" spans="1:9" ht="12.75">
      <c r="A64" s="18" t="s">
        <v>121</v>
      </c>
      <c r="B64" s="18" t="s">
        <v>122</v>
      </c>
      <c r="C64" s="21" t="s">
        <v>206</v>
      </c>
      <c r="D64" s="18" t="s">
        <v>207</v>
      </c>
      <c r="E64" s="18" t="s">
        <v>208</v>
      </c>
      <c r="F64" s="18" t="s">
        <v>209</v>
      </c>
      <c r="G64" s="17">
        <v>30</v>
      </c>
      <c r="H64" s="17">
        <v>0</v>
      </c>
      <c r="I64" s="20">
        <f t="shared" si="1"/>
        <v>30</v>
      </c>
    </row>
    <row r="65" spans="1:9" ht="12.75">
      <c r="A65" s="18" t="s">
        <v>121</v>
      </c>
      <c r="B65" s="18" t="s">
        <v>122</v>
      </c>
      <c r="C65" s="21" t="s">
        <v>210</v>
      </c>
      <c r="D65" s="18" t="s">
        <v>211</v>
      </c>
      <c r="E65" s="18" t="s">
        <v>212</v>
      </c>
      <c r="F65" s="18" t="s">
        <v>213</v>
      </c>
      <c r="G65" s="17">
        <v>20</v>
      </c>
      <c r="H65" s="17">
        <v>0</v>
      </c>
      <c r="I65" s="20">
        <f t="shared" si="1"/>
        <v>20</v>
      </c>
    </row>
    <row r="66" spans="1:9" ht="12.75">
      <c r="A66" s="18" t="s">
        <v>121</v>
      </c>
      <c r="B66" s="18" t="s">
        <v>122</v>
      </c>
      <c r="C66" s="21" t="s">
        <v>214</v>
      </c>
      <c r="D66" s="18" t="s">
        <v>215</v>
      </c>
      <c r="E66" s="18" t="s">
        <v>216</v>
      </c>
      <c r="F66" s="18" t="s">
        <v>217</v>
      </c>
      <c r="G66" s="17">
        <v>88</v>
      </c>
      <c r="H66" s="17">
        <v>0</v>
      </c>
      <c r="I66" s="20">
        <f t="shared" si="1"/>
        <v>88</v>
      </c>
    </row>
    <row r="67" spans="1:9" ht="12.75">
      <c r="A67" s="18" t="s">
        <v>121</v>
      </c>
      <c r="B67" s="18" t="s">
        <v>122</v>
      </c>
      <c r="C67" s="21" t="s">
        <v>218</v>
      </c>
      <c r="D67" s="18" t="s">
        <v>219</v>
      </c>
      <c r="E67" s="18" t="s">
        <v>220</v>
      </c>
      <c r="F67" s="18" t="s">
        <v>221</v>
      </c>
      <c r="G67" s="17">
        <v>98</v>
      </c>
      <c r="H67" s="17">
        <v>0</v>
      </c>
      <c r="I67" s="20">
        <f t="shared" si="1"/>
        <v>98</v>
      </c>
    </row>
    <row r="68" ht="12.75">
      <c r="I68" s="20"/>
    </row>
    <row r="69" spans="1:9" s="14" customFormat="1" ht="12.75">
      <c r="A69" s="14" t="s">
        <v>222</v>
      </c>
      <c r="C69" s="15"/>
      <c r="G69" s="16">
        <f>SUM(G70:G93)</f>
        <v>2241</v>
      </c>
      <c r="H69" s="16">
        <f>SUM(H70:H93)</f>
        <v>7</v>
      </c>
      <c r="I69" s="16">
        <f>SUM(I70:I93)</f>
        <v>2248</v>
      </c>
    </row>
    <row r="70" spans="1:9" ht="12.75">
      <c r="A70" s="18" t="s">
        <v>223</v>
      </c>
      <c r="B70" s="18" t="s">
        <v>224</v>
      </c>
      <c r="C70" s="21" t="s">
        <v>225</v>
      </c>
      <c r="D70" s="18" t="s">
        <v>226</v>
      </c>
      <c r="E70" s="18" t="s">
        <v>227</v>
      </c>
      <c r="F70" s="18" t="s">
        <v>228</v>
      </c>
      <c r="G70" s="17">
        <v>82</v>
      </c>
      <c r="H70" s="17">
        <v>0</v>
      </c>
      <c r="I70" s="20">
        <f t="shared" si="1"/>
        <v>82</v>
      </c>
    </row>
    <row r="71" spans="1:9" ht="12.75">
      <c r="A71" s="18" t="s">
        <v>223</v>
      </c>
      <c r="B71" s="18" t="s">
        <v>224</v>
      </c>
      <c r="C71" s="21" t="s">
        <v>225</v>
      </c>
      <c r="D71" s="18" t="s">
        <v>226</v>
      </c>
      <c r="E71" s="18" t="s">
        <v>229</v>
      </c>
      <c r="F71" s="18" t="s">
        <v>230</v>
      </c>
      <c r="G71" s="17">
        <v>71</v>
      </c>
      <c r="H71" s="17">
        <v>0</v>
      </c>
      <c r="I71" s="20">
        <f t="shared" si="1"/>
        <v>71</v>
      </c>
    </row>
    <row r="72" spans="1:9" ht="12.75">
      <c r="A72" s="18" t="s">
        <v>223</v>
      </c>
      <c r="B72" s="18" t="s">
        <v>224</v>
      </c>
      <c r="C72" s="21" t="s">
        <v>124</v>
      </c>
      <c r="D72" s="18" t="s">
        <v>231</v>
      </c>
      <c r="E72" s="18" t="s">
        <v>232</v>
      </c>
      <c r="F72" s="18" t="s">
        <v>233</v>
      </c>
      <c r="G72" s="17">
        <v>19</v>
      </c>
      <c r="H72" s="17">
        <v>0</v>
      </c>
      <c r="I72" s="20">
        <f t="shared" si="1"/>
        <v>19</v>
      </c>
    </row>
    <row r="73" spans="1:9" ht="12.75">
      <c r="A73" s="18" t="s">
        <v>223</v>
      </c>
      <c r="B73" s="18" t="s">
        <v>224</v>
      </c>
      <c r="C73" s="21" t="s">
        <v>236</v>
      </c>
      <c r="D73" s="18" t="s">
        <v>237</v>
      </c>
      <c r="E73" s="18" t="s">
        <v>238</v>
      </c>
      <c r="F73" s="18" t="s">
        <v>239</v>
      </c>
      <c r="G73" s="17">
        <v>206</v>
      </c>
      <c r="H73" s="17">
        <v>0</v>
      </c>
      <c r="I73" s="20">
        <f t="shared" si="1"/>
        <v>206</v>
      </c>
    </row>
    <row r="74" spans="1:9" ht="12.75">
      <c r="A74" s="18" t="s">
        <v>223</v>
      </c>
      <c r="B74" s="18" t="s">
        <v>224</v>
      </c>
      <c r="C74" s="21" t="s">
        <v>240</v>
      </c>
      <c r="D74" s="18" t="s">
        <v>241</v>
      </c>
      <c r="E74" s="18" t="s">
        <v>242</v>
      </c>
      <c r="F74" s="18" t="s">
        <v>243</v>
      </c>
      <c r="G74" s="17">
        <v>20</v>
      </c>
      <c r="H74" s="17">
        <v>0</v>
      </c>
      <c r="I74" s="20">
        <f aca="true" t="shared" si="2" ref="I74:I85">SUM(G74:H74)</f>
        <v>20</v>
      </c>
    </row>
    <row r="75" spans="1:9" ht="12.75">
      <c r="A75" s="18" t="s">
        <v>223</v>
      </c>
      <c r="B75" s="18" t="s">
        <v>224</v>
      </c>
      <c r="C75" s="21" t="s">
        <v>244</v>
      </c>
      <c r="D75" s="18" t="s">
        <v>245</v>
      </c>
      <c r="E75" s="18" t="s">
        <v>246</v>
      </c>
      <c r="F75" s="18" t="s">
        <v>247</v>
      </c>
      <c r="G75" s="17">
        <v>18</v>
      </c>
      <c r="H75" s="17">
        <v>0</v>
      </c>
      <c r="I75" s="20">
        <f t="shared" si="2"/>
        <v>18</v>
      </c>
    </row>
    <row r="76" spans="1:9" ht="12.75">
      <c r="A76" s="18" t="s">
        <v>223</v>
      </c>
      <c r="B76" s="18" t="s">
        <v>224</v>
      </c>
      <c r="C76" s="21" t="s">
        <v>244</v>
      </c>
      <c r="D76" s="18" t="s">
        <v>245</v>
      </c>
      <c r="E76" s="18" t="s">
        <v>248</v>
      </c>
      <c r="F76" s="18" t="s">
        <v>249</v>
      </c>
      <c r="G76" s="17">
        <v>77</v>
      </c>
      <c r="H76" s="17">
        <v>0</v>
      </c>
      <c r="I76" s="20">
        <f t="shared" si="2"/>
        <v>77</v>
      </c>
    </row>
    <row r="77" spans="1:9" ht="12.75">
      <c r="A77" s="18" t="s">
        <v>223</v>
      </c>
      <c r="B77" s="18" t="s">
        <v>224</v>
      </c>
      <c r="C77" s="21" t="s">
        <v>250</v>
      </c>
      <c r="D77" s="18" t="s">
        <v>251</v>
      </c>
      <c r="E77" s="18" t="s">
        <v>252</v>
      </c>
      <c r="F77" s="18" t="s">
        <v>253</v>
      </c>
      <c r="G77" s="17">
        <v>25</v>
      </c>
      <c r="H77" s="17">
        <v>0</v>
      </c>
      <c r="I77" s="20">
        <f t="shared" si="2"/>
        <v>25</v>
      </c>
    </row>
    <row r="78" spans="1:9" ht="12.75">
      <c r="A78" s="18" t="s">
        <v>223</v>
      </c>
      <c r="B78" s="18" t="s">
        <v>224</v>
      </c>
      <c r="C78" s="21" t="s">
        <v>38</v>
      </c>
      <c r="D78" s="18" t="s">
        <v>254</v>
      </c>
      <c r="E78" s="18" t="s">
        <v>255</v>
      </c>
      <c r="F78" s="18" t="s">
        <v>256</v>
      </c>
      <c r="G78" s="17">
        <v>28</v>
      </c>
      <c r="H78" s="17">
        <v>1</v>
      </c>
      <c r="I78" s="20">
        <f t="shared" si="2"/>
        <v>29</v>
      </c>
    </row>
    <row r="79" spans="1:9" ht="12.75">
      <c r="A79" s="18" t="s">
        <v>223</v>
      </c>
      <c r="B79" s="18" t="s">
        <v>224</v>
      </c>
      <c r="C79" s="21" t="s">
        <v>38</v>
      </c>
      <c r="D79" s="18" t="s">
        <v>254</v>
      </c>
      <c r="E79" s="18" t="s">
        <v>257</v>
      </c>
      <c r="F79" s="18" t="s">
        <v>258</v>
      </c>
      <c r="G79" s="17">
        <v>18</v>
      </c>
      <c r="H79" s="17">
        <v>0</v>
      </c>
      <c r="I79" s="20">
        <f t="shared" si="2"/>
        <v>18</v>
      </c>
    </row>
    <row r="80" spans="1:9" ht="12.75">
      <c r="A80" s="18" t="s">
        <v>223</v>
      </c>
      <c r="B80" s="18" t="s">
        <v>224</v>
      </c>
      <c r="C80" s="21" t="s">
        <v>259</v>
      </c>
      <c r="D80" s="18" t="s">
        <v>260</v>
      </c>
      <c r="E80" s="18" t="s">
        <v>261</v>
      </c>
      <c r="F80" s="18" t="s">
        <v>262</v>
      </c>
      <c r="G80" s="17">
        <v>159</v>
      </c>
      <c r="H80" s="17">
        <v>1</v>
      </c>
      <c r="I80" s="20">
        <f t="shared" si="2"/>
        <v>160</v>
      </c>
    </row>
    <row r="81" spans="1:9" ht="12.75">
      <c r="A81" s="18" t="s">
        <v>223</v>
      </c>
      <c r="B81" s="18" t="s">
        <v>224</v>
      </c>
      <c r="C81" s="21" t="s">
        <v>137</v>
      </c>
      <c r="D81" s="18" t="s">
        <v>264</v>
      </c>
      <c r="E81" s="18" t="s">
        <v>265</v>
      </c>
      <c r="F81" s="18" t="s">
        <v>266</v>
      </c>
      <c r="G81" s="17">
        <v>18</v>
      </c>
      <c r="H81" s="17">
        <v>0</v>
      </c>
      <c r="I81" s="20">
        <f t="shared" si="2"/>
        <v>18</v>
      </c>
    </row>
    <row r="82" spans="1:9" ht="12.75">
      <c r="A82" s="18" t="s">
        <v>223</v>
      </c>
      <c r="B82" s="18" t="s">
        <v>224</v>
      </c>
      <c r="C82" s="21" t="s">
        <v>137</v>
      </c>
      <c r="D82" s="18" t="s">
        <v>264</v>
      </c>
      <c r="E82" s="18" t="s">
        <v>267</v>
      </c>
      <c r="F82" s="18" t="s">
        <v>268</v>
      </c>
      <c r="G82" s="17">
        <v>33</v>
      </c>
      <c r="H82" s="17">
        <v>0</v>
      </c>
      <c r="I82" s="20">
        <f t="shared" si="2"/>
        <v>33</v>
      </c>
    </row>
    <row r="83" spans="1:9" ht="12.75">
      <c r="A83" s="18" t="s">
        <v>223</v>
      </c>
      <c r="B83" s="18" t="s">
        <v>224</v>
      </c>
      <c r="C83" s="21" t="s">
        <v>147</v>
      </c>
      <c r="D83" s="18" t="s">
        <v>269</v>
      </c>
      <c r="E83" s="18" t="s">
        <v>270</v>
      </c>
      <c r="F83" s="18" t="s">
        <v>271</v>
      </c>
      <c r="G83" s="17">
        <v>97</v>
      </c>
      <c r="H83" s="17">
        <v>0</v>
      </c>
      <c r="I83" s="20">
        <f t="shared" si="2"/>
        <v>97</v>
      </c>
    </row>
    <row r="84" spans="1:9" ht="12.75">
      <c r="A84" s="18" t="s">
        <v>223</v>
      </c>
      <c r="B84" s="18" t="s">
        <v>224</v>
      </c>
      <c r="C84" s="21" t="s">
        <v>147</v>
      </c>
      <c r="D84" s="18" t="s">
        <v>269</v>
      </c>
      <c r="E84" s="18" t="s">
        <v>272</v>
      </c>
      <c r="F84" s="18" t="s">
        <v>273</v>
      </c>
      <c r="G84" s="17">
        <v>63</v>
      </c>
      <c r="H84" s="17">
        <v>0</v>
      </c>
      <c r="I84" s="20">
        <f t="shared" si="2"/>
        <v>63</v>
      </c>
    </row>
    <row r="85" spans="1:9" ht="14.25" customHeight="1">
      <c r="A85" s="18" t="s">
        <v>223</v>
      </c>
      <c r="B85" s="18" t="s">
        <v>224</v>
      </c>
      <c r="C85" s="21" t="s">
        <v>274</v>
      </c>
      <c r="D85" s="18" t="s">
        <v>275</v>
      </c>
      <c r="E85" s="18" t="s">
        <v>276</v>
      </c>
      <c r="F85" s="18" t="s">
        <v>277</v>
      </c>
      <c r="G85" s="17">
        <v>46</v>
      </c>
      <c r="H85" s="17">
        <v>0</v>
      </c>
      <c r="I85" s="20">
        <f t="shared" si="2"/>
        <v>46</v>
      </c>
    </row>
    <row r="86" spans="1:9" ht="12.75">
      <c r="A86" s="18" t="s">
        <v>223</v>
      </c>
      <c r="B86" s="18" t="s">
        <v>224</v>
      </c>
      <c r="C86" s="21" t="s">
        <v>278</v>
      </c>
      <c r="D86" s="18" t="s">
        <v>279</v>
      </c>
      <c r="E86" s="18" t="s">
        <v>280</v>
      </c>
      <c r="F86" s="18" t="s">
        <v>281</v>
      </c>
      <c r="G86" s="17">
        <v>27</v>
      </c>
      <c r="H86" s="17">
        <v>0</v>
      </c>
      <c r="I86" s="20">
        <f aca="true" t="shared" si="3" ref="I86:I116">SUM(G86:H86)</f>
        <v>27</v>
      </c>
    </row>
    <row r="87" spans="1:9" ht="12.75">
      <c r="A87" s="18" t="s">
        <v>223</v>
      </c>
      <c r="B87" s="18" t="s">
        <v>224</v>
      </c>
      <c r="C87" s="21" t="s">
        <v>181</v>
      </c>
      <c r="D87" s="18" t="s">
        <v>282</v>
      </c>
      <c r="E87" s="18" t="s">
        <v>283</v>
      </c>
      <c r="F87" s="18" t="s">
        <v>284</v>
      </c>
      <c r="G87" s="17">
        <v>306</v>
      </c>
      <c r="H87" s="17">
        <v>0</v>
      </c>
      <c r="I87" s="20">
        <f t="shared" si="3"/>
        <v>306</v>
      </c>
    </row>
    <row r="88" spans="1:9" ht="12.75">
      <c r="A88" s="18" t="s">
        <v>223</v>
      </c>
      <c r="B88" s="18" t="s">
        <v>224</v>
      </c>
      <c r="C88" s="21" t="s">
        <v>285</v>
      </c>
      <c r="D88" s="18" t="s">
        <v>286</v>
      </c>
      <c r="E88" s="18" t="s">
        <v>287</v>
      </c>
      <c r="F88" s="18" t="s">
        <v>288</v>
      </c>
      <c r="G88" s="17">
        <v>38</v>
      </c>
      <c r="H88" s="17">
        <v>0</v>
      </c>
      <c r="I88" s="20">
        <f t="shared" si="3"/>
        <v>38</v>
      </c>
    </row>
    <row r="89" spans="1:9" ht="12.75">
      <c r="A89" s="18" t="s">
        <v>223</v>
      </c>
      <c r="B89" s="18" t="s">
        <v>224</v>
      </c>
      <c r="C89" s="21" t="s">
        <v>289</v>
      </c>
      <c r="D89" s="18" t="s">
        <v>290</v>
      </c>
      <c r="E89" s="18" t="s">
        <v>291</v>
      </c>
      <c r="F89" s="18" t="s">
        <v>292</v>
      </c>
      <c r="G89" s="17">
        <v>143</v>
      </c>
      <c r="H89" s="17">
        <v>1</v>
      </c>
      <c r="I89" s="20">
        <f t="shared" si="3"/>
        <v>144</v>
      </c>
    </row>
    <row r="90" spans="1:9" ht="12.75">
      <c r="A90" s="18" t="s">
        <v>223</v>
      </c>
      <c r="B90" s="18" t="s">
        <v>224</v>
      </c>
      <c r="C90" s="21" t="s">
        <v>289</v>
      </c>
      <c r="D90" s="18" t="s">
        <v>290</v>
      </c>
      <c r="E90" s="18" t="s">
        <v>293</v>
      </c>
      <c r="F90" s="18" t="s">
        <v>294</v>
      </c>
      <c r="G90" s="17">
        <v>188</v>
      </c>
      <c r="H90" s="17">
        <v>1</v>
      </c>
      <c r="I90" s="20">
        <f t="shared" si="3"/>
        <v>189</v>
      </c>
    </row>
    <row r="91" spans="1:9" ht="12.75">
      <c r="A91" s="18" t="s">
        <v>223</v>
      </c>
      <c r="B91" s="18" t="s">
        <v>224</v>
      </c>
      <c r="C91" s="21" t="s">
        <v>295</v>
      </c>
      <c r="D91" s="18" t="s">
        <v>296</v>
      </c>
      <c r="E91" s="18" t="s">
        <v>297</v>
      </c>
      <c r="F91" s="18" t="s">
        <v>298</v>
      </c>
      <c r="G91" s="17">
        <v>102</v>
      </c>
      <c r="H91" s="17">
        <v>0</v>
      </c>
      <c r="I91" s="20">
        <f t="shared" si="3"/>
        <v>102</v>
      </c>
    </row>
    <row r="92" spans="1:9" ht="12.75">
      <c r="A92" s="18" t="s">
        <v>223</v>
      </c>
      <c r="B92" s="18" t="s">
        <v>224</v>
      </c>
      <c r="C92" s="21" t="s">
        <v>295</v>
      </c>
      <c r="D92" s="18" t="s">
        <v>296</v>
      </c>
      <c r="E92" s="18" t="s">
        <v>299</v>
      </c>
      <c r="F92" s="18" t="s">
        <v>300</v>
      </c>
      <c r="G92" s="17">
        <v>38</v>
      </c>
      <c r="H92" s="17">
        <v>0</v>
      </c>
      <c r="I92" s="20">
        <f t="shared" si="3"/>
        <v>38</v>
      </c>
    </row>
    <row r="93" spans="1:9" ht="12.75">
      <c r="A93" s="18" t="s">
        <v>223</v>
      </c>
      <c r="B93" s="18" t="s">
        <v>224</v>
      </c>
      <c r="C93" s="21" t="s">
        <v>301</v>
      </c>
      <c r="D93" s="18" t="s">
        <v>302</v>
      </c>
      <c r="E93" s="18" t="s">
        <v>303</v>
      </c>
      <c r="F93" s="18" t="s">
        <v>304</v>
      </c>
      <c r="G93" s="17">
        <v>419</v>
      </c>
      <c r="H93" s="17">
        <v>3</v>
      </c>
      <c r="I93" s="20">
        <f t="shared" si="3"/>
        <v>422</v>
      </c>
    </row>
    <row r="94" ht="12.75">
      <c r="I94" s="20"/>
    </row>
    <row r="95" spans="1:9" s="14" customFormat="1" ht="12.75">
      <c r="A95" s="14" t="s">
        <v>305</v>
      </c>
      <c r="C95" s="15"/>
      <c r="G95" s="16">
        <f>SUM(G96:G104)</f>
        <v>644</v>
      </c>
      <c r="H95" s="16">
        <f>SUM(H96:H104)</f>
        <v>1</v>
      </c>
      <c r="I95" s="16">
        <f>SUM(I96:I104)</f>
        <v>645</v>
      </c>
    </row>
    <row r="96" spans="1:9" ht="12.75">
      <c r="A96" s="18" t="s">
        <v>306</v>
      </c>
      <c r="B96" s="18" t="s">
        <v>307</v>
      </c>
      <c r="C96" s="21" t="s">
        <v>263</v>
      </c>
      <c r="D96" s="18" t="s">
        <v>308</v>
      </c>
      <c r="E96" s="18" t="s">
        <v>309</v>
      </c>
      <c r="F96" s="18" t="s">
        <v>310</v>
      </c>
      <c r="G96" s="17">
        <v>66</v>
      </c>
      <c r="H96" s="17">
        <v>0</v>
      </c>
      <c r="I96" s="20">
        <f t="shared" si="3"/>
        <v>66</v>
      </c>
    </row>
    <row r="97" spans="1:9" ht="12.75">
      <c r="A97" s="18" t="s">
        <v>306</v>
      </c>
      <c r="B97" s="18" t="s">
        <v>307</v>
      </c>
      <c r="C97" s="21" t="s">
        <v>311</v>
      </c>
      <c r="D97" s="18" t="s">
        <v>312</v>
      </c>
      <c r="E97" s="18" t="s">
        <v>313</v>
      </c>
      <c r="F97" s="18" t="s">
        <v>312</v>
      </c>
      <c r="G97" s="17">
        <v>56</v>
      </c>
      <c r="H97" s="17">
        <v>0</v>
      </c>
      <c r="I97" s="20">
        <f t="shared" si="3"/>
        <v>56</v>
      </c>
    </row>
    <row r="98" spans="1:9" ht="12.75">
      <c r="A98" s="18" t="s">
        <v>306</v>
      </c>
      <c r="B98" s="18" t="s">
        <v>307</v>
      </c>
      <c r="C98" s="21" t="s">
        <v>314</v>
      </c>
      <c r="D98" s="18" t="s">
        <v>315</v>
      </c>
      <c r="E98" s="18" t="s">
        <v>316</v>
      </c>
      <c r="F98" s="18" t="s">
        <v>317</v>
      </c>
      <c r="G98" s="17">
        <v>53</v>
      </c>
      <c r="H98" s="17">
        <v>0</v>
      </c>
      <c r="I98" s="20">
        <f t="shared" si="3"/>
        <v>53</v>
      </c>
    </row>
    <row r="99" spans="1:9" ht="12.75">
      <c r="A99" s="18" t="s">
        <v>306</v>
      </c>
      <c r="B99" s="18" t="s">
        <v>307</v>
      </c>
      <c r="C99" s="21" t="s">
        <v>318</v>
      </c>
      <c r="D99" s="18" t="s">
        <v>319</v>
      </c>
      <c r="E99" s="18" t="s">
        <v>320</v>
      </c>
      <c r="F99" s="18" t="s">
        <v>321</v>
      </c>
      <c r="G99" s="17">
        <v>254</v>
      </c>
      <c r="H99" s="17">
        <v>1</v>
      </c>
      <c r="I99" s="20">
        <f t="shared" si="3"/>
        <v>255</v>
      </c>
    </row>
    <row r="100" spans="1:9" ht="12.75">
      <c r="A100" s="18" t="s">
        <v>306</v>
      </c>
      <c r="B100" s="18" t="s">
        <v>307</v>
      </c>
      <c r="C100" s="21" t="s">
        <v>318</v>
      </c>
      <c r="D100" s="18" t="s">
        <v>319</v>
      </c>
      <c r="E100" s="18" t="s">
        <v>322</v>
      </c>
      <c r="F100" s="18" t="s">
        <v>323</v>
      </c>
      <c r="G100" s="17">
        <v>72</v>
      </c>
      <c r="H100" s="17">
        <v>0</v>
      </c>
      <c r="I100" s="20">
        <f t="shared" si="3"/>
        <v>72</v>
      </c>
    </row>
    <row r="101" spans="1:9" ht="12.75">
      <c r="A101" s="18" t="s">
        <v>306</v>
      </c>
      <c r="B101" s="18" t="s">
        <v>307</v>
      </c>
      <c r="C101" s="21" t="s">
        <v>169</v>
      </c>
      <c r="D101" s="18" t="s">
        <v>324</v>
      </c>
      <c r="E101" s="18" t="s">
        <v>325</v>
      </c>
      <c r="F101" s="18" t="s">
        <v>326</v>
      </c>
      <c r="G101" s="17">
        <v>43</v>
      </c>
      <c r="H101" s="17">
        <v>0</v>
      </c>
      <c r="I101" s="20">
        <f t="shared" si="3"/>
        <v>43</v>
      </c>
    </row>
    <row r="102" spans="1:9" ht="12.75">
      <c r="A102" s="18" t="s">
        <v>306</v>
      </c>
      <c r="B102" s="18" t="s">
        <v>307</v>
      </c>
      <c r="C102" s="21" t="s">
        <v>327</v>
      </c>
      <c r="D102" s="18" t="s">
        <v>328</v>
      </c>
      <c r="E102" s="18" t="s">
        <v>329</v>
      </c>
      <c r="F102" s="18" t="s">
        <v>330</v>
      </c>
      <c r="G102" s="17">
        <v>57</v>
      </c>
      <c r="H102" s="17">
        <v>0</v>
      </c>
      <c r="I102" s="20">
        <f t="shared" si="3"/>
        <v>57</v>
      </c>
    </row>
    <row r="103" spans="1:9" ht="12.75">
      <c r="A103" s="18" t="s">
        <v>306</v>
      </c>
      <c r="B103" s="18" t="s">
        <v>307</v>
      </c>
      <c r="C103" s="21" t="s">
        <v>331</v>
      </c>
      <c r="D103" s="18" t="s">
        <v>332</v>
      </c>
      <c r="E103" s="18" t="s">
        <v>333</v>
      </c>
      <c r="F103" s="18" t="s">
        <v>334</v>
      </c>
      <c r="G103" s="17">
        <v>14</v>
      </c>
      <c r="H103" s="17">
        <v>0</v>
      </c>
      <c r="I103" s="20">
        <f t="shared" si="3"/>
        <v>14</v>
      </c>
    </row>
    <row r="104" spans="1:9" ht="12.75">
      <c r="A104" s="18" t="s">
        <v>306</v>
      </c>
      <c r="B104" s="18" t="s">
        <v>307</v>
      </c>
      <c r="C104" s="21" t="s">
        <v>331</v>
      </c>
      <c r="D104" s="18" t="s">
        <v>332</v>
      </c>
      <c r="E104" s="18" t="s">
        <v>335</v>
      </c>
      <c r="F104" s="18" t="s">
        <v>336</v>
      </c>
      <c r="G104" s="17">
        <v>29</v>
      </c>
      <c r="H104" s="17">
        <v>0</v>
      </c>
      <c r="I104" s="20">
        <f t="shared" si="3"/>
        <v>29</v>
      </c>
    </row>
    <row r="105" ht="12.75">
      <c r="I105" s="20"/>
    </row>
    <row r="106" spans="1:9" s="14" customFormat="1" ht="12.75">
      <c r="A106" s="14" t="s">
        <v>337</v>
      </c>
      <c r="C106" s="15"/>
      <c r="G106" s="16">
        <f>SUM(G107:G116)</f>
        <v>877</v>
      </c>
      <c r="H106" s="16">
        <f>SUM(H107:H116)</f>
        <v>5</v>
      </c>
      <c r="I106" s="16">
        <f>SUM(I107:I116)</f>
        <v>882</v>
      </c>
    </row>
    <row r="107" spans="1:9" ht="12.75">
      <c r="A107" s="18" t="s">
        <v>338</v>
      </c>
      <c r="B107" s="18" t="s">
        <v>339</v>
      </c>
      <c r="C107" s="60" t="s">
        <v>430</v>
      </c>
      <c r="D107" s="18" t="s">
        <v>431</v>
      </c>
      <c r="E107" s="18">
        <v>39001007</v>
      </c>
      <c r="F107" s="18" t="s">
        <v>432</v>
      </c>
      <c r="G107" s="17">
        <v>90</v>
      </c>
      <c r="H107" s="29" t="s">
        <v>12</v>
      </c>
      <c r="I107" s="20">
        <f t="shared" si="3"/>
        <v>90</v>
      </c>
    </row>
    <row r="108" spans="1:9" ht="12.75">
      <c r="A108" s="18" t="s">
        <v>338</v>
      </c>
      <c r="B108" s="18" t="s">
        <v>339</v>
      </c>
      <c r="C108" s="21" t="s">
        <v>23</v>
      </c>
      <c r="D108" s="18" t="s">
        <v>340</v>
      </c>
      <c r="E108" s="18" t="s">
        <v>341</v>
      </c>
      <c r="F108" s="18" t="s">
        <v>342</v>
      </c>
      <c r="G108" s="17">
        <v>23</v>
      </c>
      <c r="H108" s="29" t="s">
        <v>12</v>
      </c>
      <c r="I108" s="20">
        <f t="shared" si="3"/>
        <v>23</v>
      </c>
    </row>
    <row r="109" spans="1:9" ht="12.75">
      <c r="A109" s="18" t="s">
        <v>338</v>
      </c>
      <c r="B109" s="18" t="s">
        <v>339</v>
      </c>
      <c r="C109" s="21" t="s">
        <v>343</v>
      </c>
      <c r="D109" s="18" t="s">
        <v>344</v>
      </c>
      <c r="E109" s="18" t="s">
        <v>345</v>
      </c>
      <c r="F109" s="18" t="s">
        <v>346</v>
      </c>
      <c r="G109" s="17">
        <v>61</v>
      </c>
      <c r="H109" s="29">
        <v>2</v>
      </c>
      <c r="I109" s="20">
        <f t="shared" si="3"/>
        <v>63</v>
      </c>
    </row>
    <row r="110" spans="1:9" ht="12.75">
      <c r="A110" s="18" t="s">
        <v>338</v>
      </c>
      <c r="B110" s="18" t="s">
        <v>339</v>
      </c>
      <c r="C110" s="21" t="s">
        <v>347</v>
      </c>
      <c r="D110" s="18" t="s">
        <v>348</v>
      </c>
      <c r="E110" s="18" t="s">
        <v>349</v>
      </c>
      <c r="F110" s="18" t="s">
        <v>350</v>
      </c>
      <c r="G110" s="17">
        <v>58</v>
      </c>
      <c r="H110" s="29">
        <v>1</v>
      </c>
      <c r="I110" s="20">
        <f t="shared" si="3"/>
        <v>59</v>
      </c>
    </row>
    <row r="111" spans="1:9" ht="12.75">
      <c r="A111" s="18" t="s">
        <v>338</v>
      </c>
      <c r="B111" s="18" t="s">
        <v>339</v>
      </c>
      <c r="C111" s="21" t="s">
        <v>347</v>
      </c>
      <c r="D111" s="18" t="s">
        <v>348</v>
      </c>
      <c r="E111" s="18" t="s">
        <v>351</v>
      </c>
      <c r="F111" s="18" t="s">
        <v>352</v>
      </c>
      <c r="G111" s="17">
        <v>75</v>
      </c>
      <c r="H111" s="29" t="s">
        <v>12</v>
      </c>
      <c r="I111" s="20">
        <f t="shared" si="3"/>
        <v>75</v>
      </c>
    </row>
    <row r="112" spans="1:9" ht="12.75">
      <c r="A112" s="18" t="s">
        <v>338</v>
      </c>
      <c r="B112" s="18" t="s">
        <v>339</v>
      </c>
      <c r="C112" s="60" t="s">
        <v>433</v>
      </c>
      <c r="D112" s="18" t="s">
        <v>434</v>
      </c>
      <c r="E112" s="18">
        <v>39085003</v>
      </c>
      <c r="F112" s="18" t="s">
        <v>435</v>
      </c>
      <c r="G112" s="17">
        <v>417</v>
      </c>
      <c r="H112" s="29">
        <v>2</v>
      </c>
      <c r="I112" s="20">
        <v>419</v>
      </c>
    </row>
    <row r="113" spans="1:9" ht="12.75">
      <c r="A113" s="18" t="s">
        <v>338</v>
      </c>
      <c r="B113" s="18" t="s">
        <v>339</v>
      </c>
      <c r="C113" s="21" t="s">
        <v>353</v>
      </c>
      <c r="D113" s="18" t="s">
        <v>354</v>
      </c>
      <c r="E113" s="18" t="s">
        <v>355</v>
      </c>
      <c r="F113" s="18" t="s">
        <v>356</v>
      </c>
      <c r="G113" s="17">
        <v>4</v>
      </c>
      <c r="H113" s="29" t="s">
        <v>12</v>
      </c>
      <c r="I113" s="20">
        <f t="shared" si="3"/>
        <v>4</v>
      </c>
    </row>
    <row r="114" spans="1:9" ht="12.75">
      <c r="A114" s="18" t="s">
        <v>338</v>
      </c>
      <c r="B114" s="18" t="s">
        <v>339</v>
      </c>
      <c r="C114" s="21" t="s">
        <v>353</v>
      </c>
      <c r="D114" s="18" t="s">
        <v>354</v>
      </c>
      <c r="E114" s="18" t="s">
        <v>357</v>
      </c>
      <c r="F114" s="18" t="s">
        <v>358</v>
      </c>
      <c r="G114" s="17">
        <v>10</v>
      </c>
      <c r="H114" s="29" t="s">
        <v>12</v>
      </c>
      <c r="I114" s="20">
        <f t="shared" si="3"/>
        <v>10</v>
      </c>
    </row>
    <row r="115" spans="1:9" ht="12.75">
      <c r="A115" s="18" t="s">
        <v>338</v>
      </c>
      <c r="B115" s="18" t="s">
        <v>339</v>
      </c>
      <c r="C115" s="21" t="s">
        <v>359</v>
      </c>
      <c r="D115" s="18" t="s">
        <v>360</v>
      </c>
      <c r="E115" s="18" t="s">
        <v>361</v>
      </c>
      <c r="F115" s="18" t="s">
        <v>362</v>
      </c>
      <c r="G115" s="17">
        <v>87</v>
      </c>
      <c r="H115" s="29" t="s">
        <v>12</v>
      </c>
      <c r="I115" s="20">
        <f t="shared" si="3"/>
        <v>87</v>
      </c>
    </row>
    <row r="116" spans="1:9" ht="12.75">
      <c r="A116" s="18" t="s">
        <v>338</v>
      </c>
      <c r="B116" s="18" t="s">
        <v>339</v>
      </c>
      <c r="C116" s="21" t="s">
        <v>359</v>
      </c>
      <c r="D116" s="18" t="s">
        <v>360</v>
      </c>
      <c r="E116" s="18" t="s">
        <v>363</v>
      </c>
      <c r="F116" s="18" t="s">
        <v>364</v>
      </c>
      <c r="G116" s="17">
        <v>52</v>
      </c>
      <c r="H116" s="29" t="s">
        <v>12</v>
      </c>
      <c r="I116" s="20">
        <f t="shared" si="3"/>
        <v>52</v>
      </c>
    </row>
    <row r="117" spans="8:9" ht="12.75">
      <c r="H117" s="29"/>
      <c r="I117" s="20"/>
    </row>
    <row r="118" spans="1:9" s="14" customFormat="1" ht="12.75">
      <c r="A118" s="14" t="s">
        <v>365</v>
      </c>
      <c r="C118" s="15"/>
      <c r="G118" s="16">
        <f>SUM(G119:G126)</f>
        <v>197</v>
      </c>
      <c r="H118" s="46">
        <f>SUM(H119:H125)</f>
        <v>0</v>
      </c>
      <c r="I118" s="16">
        <f>SUM(I119:I126)</f>
        <v>197</v>
      </c>
    </row>
    <row r="119" spans="1:9" ht="12.75">
      <c r="A119" s="18" t="s">
        <v>366</v>
      </c>
      <c r="B119" s="18" t="s">
        <v>367</v>
      </c>
      <c r="C119" s="21" t="s">
        <v>368</v>
      </c>
      <c r="D119" s="18" t="s">
        <v>369</v>
      </c>
      <c r="E119" s="18" t="s">
        <v>370</v>
      </c>
      <c r="F119" s="18" t="s">
        <v>371</v>
      </c>
      <c r="G119" s="29">
        <v>16</v>
      </c>
      <c r="H119" s="29" t="s">
        <v>12</v>
      </c>
      <c r="I119" s="20">
        <f aca="true" t="shared" si="4" ref="I119:I125">SUM(G119:H119)</f>
        <v>16</v>
      </c>
    </row>
    <row r="120" spans="1:9" ht="12.75">
      <c r="A120" s="18" t="s">
        <v>366</v>
      </c>
      <c r="B120" s="18" t="s">
        <v>367</v>
      </c>
      <c r="C120" s="21" t="s">
        <v>368</v>
      </c>
      <c r="D120" s="18" t="s">
        <v>369</v>
      </c>
      <c r="E120" s="18" t="s">
        <v>372</v>
      </c>
      <c r="F120" s="18" t="s">
        <v>373</v>
      </c>
      <c r="G120" s="29">
        <v>46</v>
      </c>
      <c r="H120" s="29" t="s">
        <v>12</v>
      </c>
      <c r="I120" s="20">
        <f t="shared" si="4"/>
        <v>46</v>
      </c>
    </row>
    <row r="121" spans="1:9" ht="12.75">
      <c r="A121" s="18" t="s">
        <v>366</v>
      </c>
      <c r="B121" s="18" t="s">
        <v>367</v>
      </c>
      <c r="C121" s="21" t="s">
        <v>368</v>
      </c>
      <c r="D121" s="18" t="s">
        <v>369</v>
      </c>
      <c r="E121" s="18" t="s">
        <v>374</v>
      </c>
      <c r="F121" s="18" t="s">
        <v>375</v>
      </c>
      <c r="G121" s="29">
        <v>37</v>
      </c>
      <c r="H121" s="29" t="s">
        <v>12</v>
      </c>
      <c r="I121" s="20">
        <f t="shared" si="4"/>
        <v>37</v>
      </c>
    </row>
    <row r="122" spans="1:9" ht="12.75">
      <c r="A122" s="18" t="s">
        <v>366</v>
      </c>
      <c r="B122" s="18" t="s">
        <v>367</v>
      </c>
      <c r="C122" s="21" t="s">
        <v>234</v>
      </c>
      <c r="D122" s="18" t="s">
        <v>376</v>
      </c>
      <c r="E122" s="18" t="s">
        <v>377</v>
      </c>
      <c r="F122" s="18" t="s">
        <v>378</v>
      </c>
      <c r="G122" s="29">
        <v>21</v>
      </c>
      <c r="H122" s="29" t="s">
        <v>12</v>
      </c>
      <c r="I122" s="20">
        <f t="shared" si="4"/>
        <v>21</v>
      </c>
    </row>
    <row r="123" spans="1:9" ht="12.75">
      <c r="A123" s="18" t="s">
        <v>366</v>
      </c>
      <c r="B123" s="18" t="s">
        <v>367</v>
      </c>
      <c r="C123" s="60" t="s">
        <v>235</v>
      </c>
      <c r="D123" s="18" t="s">
        <v>427</v>
      </c>
      <c r="E123" s="18">
        <v>42049003</v>
      </c>
      <c r="F123" s="18" t="s">
        <v>428</v>
      </c>
      <c r="G123" s="29">
        <v>36</v>
      </c>
      <c r="H123" s="29" t="s">
        <v>12</v>
      </c>
      <c r="I123" s="20">
        <v>36</v>
      </c>
    </row>
    <row r="124" spans="1:9" ht="12.75">
      <c r="A124" s="18" t="s">
        <v>366</v>
      </c>
      <c r="B124" s="18" t="s">
        <v>367</v>
      </c>
      <c r="C124" s="21" t="s">
        <v>379</v>
      </c>
      <c r="D124" s="18" t="s">
        <v>380</v>
      </c>
      <c r="E124" s="18" t="s">
        <v>381</v>
      </c>
      <c r="F124" s="18" t="s">
        <v>382</v>
      </c>
      <c r="G124" s="29">
        <v>21</v>
      </c>
      <c r="H124" s="29" t="s">
        <v>12</v>
      </c>
      <c r="I124" s="20">
        <f t="shared" si="4"/>
        <v>21</v>
      </c>
    </row>
    <row r="125" spans="1:9" ht="12.75">
      <c r="A125" s="18" t="s">
        <v>366</v>
      </c>
      <c r="B125" s="18" t="s">
        <v>367</v>
      </c>
      <c r="C125" s="21" t="s">
        <v>383</v>
      </c>
      <c r="D125" s="18" t="s">
        <v>384</v>
      </c>
      <c r="E125" s="18" t="s">
        <v>385</v>
      </c>
      <c r="F125" s="18" t="s">
        <v>386</v>
      </c>
      <c r="G125" s="29">
        <v>14</v>
      </c>
      <c r="H125" s="29" t="s">
        <v>12</v>
      </c>
      <c r="I125" s="20">
        <f t="shared" si="4"/>
        <v>14</v>
      </c>
    </row>
    <row r="126" spans="1:9" ht="12.75">
      <c r="A126" s="18" t="s">
        <v>366</v>
      </c>
      <c r="B126" s="18" t="s">
        <v>367</v>
      </c>
      <c r="C126" s="21">
        <v>204</v>
      </c>
      <c r="D126" s="18" t="s">
        <v>426</v>
      </c>
      <c r="E126" s="18">
        <v>42204004</v>
      </c>
      <c r="F126" s="18" t="s">
        <v>429</v>
      </c>
      <c r="G126" s="29">
        <v>6</v>
      </c>
      <c r="H126" s="29" t="s">
        <v>12</v>
      </c>
      <c r="I126" s="29">
        <v>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2007-10-18T10:24:00Z</cp:lastPrinted>
  <dcterms:created xsi:type="dcterms:W3CDTF">2007-08-21T11:28:16Z</dcterms:created>
  <dcterms:modified xsi:type="dcterms:W3CDTF">2007-10-18T10:26:48Z</dcterms:modified>
  <cp:category/>
  <cp:version/>
  <cp:contentType/>
  <cp:contentStatus/>
</cp:coreProperties>
</file>