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580" windowHeight="6792" activeTab="0"/>
  </bookViews>
  <sheets>
    <sheet name="Tablas 1" sheetId="1" r:id="rId1"/>
    <sheet name="Tablas 2" sheetId="2" r:id="rId2"/>
  </sheets>
  <definedNames/>
  <calcPr fullCalcOnLoad="1"/>
</workbook>
</file>

<file path=xl/sharedStrings.xml><?xml version="1.0" encoding="utf-8"?>
<sst xmlns="http://schemas.openxmlformats.org/spreadsheetml/2006/main" count="113" uniqueCount="89">
  <si>
    <t>Empresas que utilizan las siguientes tecnologías</t>
  </si>
  <si>
    <t xml:space="preserve">Personal ocupado total        </t>
  </si>
  <si>
    <t xml:space="preserve">Número total de empresas      </t>
  </si>
  <si>
    <t xml:space="preserve">Teléfono móvil      </t>
  </si>
  <si>
    <t xml:space="preserve">Conexión telefónica vía módem               </t>
  </si>
  <si>
    <t xml:space="preserve">Línea RDSI          </t>
  </si>
  <si>
    <t xml:space="preserve">Líneas xDSL (ADSL,…)        </t>
  </si>
  <si>
    <t xml:space="preserve">Otras conexiones de banda ancha (&gt;2Mbps)  </t>
  </si>
  <si>
    <t xml:space="preserve">Altos costes para hacerlo posible   </t>
  </si>
  <si>
    <t xml:space="preserve">Tarifas de Internet demasiado altas    </t>
  </si>
  <si>
    <t xml:space="preserve">Falta de personal experto, o no saber como hacerlo   </t>
  </si>
  <si>
    <t xml:space="preserve">Falta de beneficios tangibles para la empresa  </t>
  </si>
  <si>
    <t xml:space="preserve">Pérdida de tiempo por bajo uso de Internet   </t>
  </si>
  <si>
    <t xml:space="preserve">Líneas de comunicación son muy lentas o inestables   </t>
  </si>
  <si>
    <t xml:space="preserve">Falta de seguridad (virus,hackers,…)         </t>
  </si>
  <si>
    <t xml:space="preserve">Lo usan desde hace menos de un año     </t>
  </si>
  <si>
    <t xml:space="preserve">Lo usan desde hace 1 ó 2 años          </t>
  </si>
  <si>
    <t xml:space="preserve">Lo usan desde hace más de 2 años       </t>
  </si>
  <si>
    <t xml:space="preserve">Piensan comprar mediante Internet        </t>
  </si>
  <si>
    <t xml:space="preserve">Compran a través de portales verticales   </t>
  </si>
  <si>
    <t xml:space="preserve">Petición de bienes o servicios   </t>
  </si>
  <si>
    <t xml:space="preserve">Efectuar pagos          </t>
  </si>
  <si>
    <t xml:space="preserve">Recepción electrónica de bienes y servicios  </t>
  </si>
  <si>
    <t xml:space="preserve">Pocos posibles suministradores    </t>
  </si>
  <si>
    <t xml:space="preserve">Costes de entrega o reparto       </t>
  </si>
  <si>
    <t xml:space="preserve">Problemas logísticos (velocidad y plazo entrega)              </t>
  </si>
  <si>
    <t xml:space="preserve">Incertidumbre respecto pagos      </t>
  </si>
  <si>
    <t xml:space="preserve">Incertidumbre respecto contratos, garantías,...   </t>
  </si>
  <si>
    <t xml:space="preserve">Ahorro de costes               </t>
  </si>
  <si>
    <t xml:space="preserve">Velocidad de los procesos      </t>
  </si>
  <si>
    <t xml:space="preserve">Simplificación de las tareas   </t>
  </si>
  <si>
    <t xml:space="preserve">Mayor oferta de suministradores disponible   </t>
  </si>
  <si>
    <t>RECALCULADOS</t>
  </si>
  <si>
    <t xml:space="preserve">Bienes y servicios no se pueden comprar por C.E.   </t>
  </si>
  <si>
    <t xml:space="preserve">Total </t>
  </si>
  <si>
    <t>% sobre total empresas</t>
  </si>
  <si>
    <t>Encuesta Piloto de Comercio Electrónico 2000</t>
  </si>
  <si>
    <t xml:space="preserve">4. Empresas que realizan comercio electrónico  </t>
  </si>
  <si>
    <t>Total</t>
  </si>
  <si>
    <t>7. Ventajas  encontradas al comprar por comercio electrónico</t>
  </si>
  <si>
    <t>6. Obstáculos encontrados para  comprar por comercio electrónico</t>
  </si>
  <si>
    <t>3. Obstáculos encontrados para  utilizar Internet</t>
  </si>
  <si>
    <t xml:space="preserve">1. Uso de Tecnologías de la Información y las Comunicaciones </t>
  </si>
  <si>
    <t>% sobre las empresas que compran mediante comercio electrónico</t>
  </si>
  <si>
    <t>% sobre las  empresas conectadas a Internet</t>
  </si>
  <si>
    <t>Número total de empresas</t>
  </si>
  <si>
    <t>8.</t>
  </si>
  <si>
    <t xml:space="preserve">  Total </t>
  </si>
  <si>
    <t xml:space="preserve">Lo usan para efectuar ventas.    </t>
  </si>
  <si>
    <t xml:space="preserve">Piensan vender mediante Internet         </t>
  </si>
  <si>
    <t xml:space="preserve">% sobre las empresas que compran </t>
  </si>
  <si>
    <t>mediante comercio electrónico.</t>
  </si>
  <si>
    <t xml:space="preserve">Venden a través de portales verticales   </t>
  </si>
  <si>
    <t>9.</t>
  </si>
  <si>
    <t xml:space="preserve">Informar sobre productos   </t>
  </si>
  <si>
    <t xml:space="preserve">Informar sobre precios   </t>
  </si>
  <si>
    <t xml:space="preserve">Recibir pedidos         </t>
  </si>
  <si>
    <t xml:space="preserve">Efectuar cobros         </t>
  </si>
  <si>
    <t xml:space="preserve">Entrega electrónica de bienes o servicios  </t>
  </si>
  <si>
    <t>10.</t>
  </si>
  <si>
    <t>Problemas para no vender usando el C.E.</t>
  </si>
  <si>
    <t xml:space="preserve">Bienes y servicios no vendibles por C.E.  </t>
  </si>
  <si>
    <t xml:space="preserve">Pocos posibles clientes potenciales           </t>
  </si>
  <si>
    <t xml:space="preserve">Incertidumbre respecto a los pagos   </t>
  </si>
  <si>
    <t xml:space="preserve">Costes desarrollo y mantenimiento sistema C.E.    </t>
  </si>
  <si>
    <t xml:space="preserve">Problemas logísticos              </t>
  </si>
  <si>
    <t xml:space="preserve">Considerar prioritario actual canal de ventas  </t>
  </si>
  <si>
    <t>11.</t>
  </si>
  <si>
    <t xml:space="preserve">Reducción y racionalización de costes   </t>
  </si>
  <si>
    <t xml:space="preserve">Llegar a más y/o nuevos clientes          </t>
  </si>
  <si>
    <t xml:space="preserve">Expansión geográfica del mercado   </t>
  </si>
  <si>
    <t xml:space="preserve">Mejor calidad del servicio prestado   </t>
  </si>
  <si>
    <t xml:space="preserve">Simplificación de tareas       </t>
  </si>
  <si>
    <t xml:space="preserve">Evitar ceder cuota mercado a empresas que ya usan el C.E.  </t>
  </si>
  <si>
    <t xml:space="preserve">Ordenadores personales              </t>
  </si>
  <si>
    <t xml:space="preserve">Internet (con o sin presencia en la WEB)       </t>
  </si>
  <si>
    <t>Correo Electrónico</t>
  </si>
  <si>
    <t xml:space="preserve">Tienen servidor propio de Internet     </t>
  </si>
  <si>
    <t xml:space="preserve">Tienen  página hospedada en servidor externo      </t>
  </si>
  <si>
    <t xml:space="preserve">Tendrán presencia en la WEB en el 2001     </t>
  </si>
  <si>
    <t>Empresas con presencia en la WEB</t>
  </si>
  <si>
    <t xml:space="preserve">% sobre total empresas </t>
  </si>
  <si>
    <t>2.Tipo de conexión a Internet</t>
  </si>
  <si>
    <t xml:space="preserve">Intranet                         </t>
  </si>
  <si>
    <t>Procesos del negocio en los en los que se usa el C.E. para ventas</t>
  </si>
  <si>
    <t>Ventajas percibidas por vender mediante C.E.</t>
  </si>
  <si>
    <t>Empresas que venden por comercio electrónico</t>
  </si>
  <si>
    <t>Utilizan el comercio electrónico para comprar</t>
  </si>
  <si>
    <t>5. Procesos del negocio  para los que realizan comercio elecrónico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</si>
</sst>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  <numFmt numFmtId="181" formatCode="#,##0.0"/>
  </numFmts>
  <fonts count="10">
    <font>
      <sz val="10"/>
      <name val="Arial"/>
      <family val="0"/>
    </font>
    <font>
      <sz val="10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9"/>
      <name val="Univers"/>
      <family val="2"/>
    </font>
    <font>
      <b/>
      <sz val="10"/>
      <name val="Univers"/>
      <family val="2"/>
    </font>
    <font>
      <sz val="11"/>
      <name val="Univers"/>
      <family val="2"/>
    </font>
    <font>
      <sz val="7"/>
      <name val="Arial"/>
      <family val="2"/>
    </font>
    <font>
      <sz val="9"/>
      <name val="Univers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 wrapText="1" shrinkToFit="1"/>
    </xf>
    <xf numFmtId="0" fontId="1" fillId="0" borderId="0" xfId="0" applyFont="1" applyBorder="1" applyAlignment="1">
      <alignment/>
    </xf>
    <xf numFmtId="10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0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wrapText="1" shrinkToFi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10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2" xfId="0" applyFont="1" applyBorder="1" applyAlignment="1">
      <alignment/>
    </xf>
    <xf numFmtId="10" fontId="8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7" fillId="0" borderId="0" xfId="0" applyFont="1" applyAlignment="1">
      <alignment/>
    </xf>
    <xf numFmtId="9" fontId="0" fillId="0" borderId="0" xfId="0" applyNumberFormat="1" applyAlignment="1">
      <alignment/>
    </xf>
    <xf numFmtId="10" fontId="8" fillId="0" borderId="0" xfId="0" applyNumberFormat="1" applyFont="1" applyBorder="1" applyAlignment="1">
      <alignment horizontal="center"/>
    </xf>
    <xf numFmtId="3" fontId="8" fillId="0" borderId="0" xfId="16" applyNumberFormat="1" applyFont="1" applyAlignment="1">
      <alignment horizontal="right"/>
    </xf>
    <xf numFmtId="3" fontId="8" fillId="0" borderId="0" xfId="16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169" fontId="8" fillId="0" borderId="2" xfId="16" applyFont="1" applyBorder="1" applyAlignment="1">
      <alignment horizontal="right"/>
    </xf>
    <xf numFmtId="0" fontId="9" fillId="0" borderId="0" xfId="0" applyFont="1" applyAlignment="1">
      <alignment horizontal="right"/>
    </xf>
    <xf numFmtId="3" fontId="8" fillId="0" borderId="2" xfId="16" applyNumberFormat="1" applyFont="1" applyBorder="1" applyAlignment="1">
      <alignment horizontal="right"/>
    </xf>
    <xf numFmtId="169" fontId="8" fillId="0" borderId="0" xfId="16" applyFont="1" applyBorder="1" applyAlignment="1">
      <alignment horizontal="right"/>
    </xf>
    <xf numFmtId="169" fontId="8" fillId="0" borderId="0" xfId="16" applyFont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85" zoomScaleNormal="85" workbookViewId="0" topLeftCell="A3">
      <selection activeCell="A43" sqref="A43"/>
    </sheetView>
  </sheetViews>
  <sheetFormatPr defaultColWidth="11.421875" defaultRowHeight="12.75"/>
  <cols>
    <col min="1" max="1" width="58.57421875" style="1" bestFit="1" customWidth="1"/>
    <col min="2" max="2" width="25.57421875" style="1" hidden="1" customWidth="1"/>
    <col min="3" max="3" width="0" style="1" hidden="1" customWidth="1"/>
    <col min="4" max="4" width="10.7109375" style="2" bestFit="1" customWidth="1"/>
    <col min="5" max="5" width="21.140625" style="3" bestFit="1" customWidth="1"/>
    <col min="6" max="16384" width="10.28125" style="1" customWidth="1"/>
  </cols>
  <sheetData>
    <row r="1" spans="1:4" ht="12.75" hidden="1">
      <c r="A1" s="1" t="s">
        <v>1</v>
      </c>
      <c r="B1" s="1" t="s">
        <v>1</v>
      </c>
      <c r="C1" s="1" t="s">
        <v>1</v>
      </c>
      <c r="D1" s="2">
        <v>8711767</v>
      </c>
    </row>
    <row r="2" spans="1:5" ht="12.75" hidden="1">
      <c r="A2" s="1" t="s">
        <v>2</v>
      </c>
      <c r="B2" s="1" t="s">
        <v>2</v>
      </c>
      <c r="C2" s="1" t="s">
        <v>2</v>
      </c>
      <c r="D2" s="2">
        <v>1995549</v>
      </c>
      <c r="E2" s="3" t="s">
        <v>32</v>
      </c>
    </row>
    <row r="3" ht="36.75" customHeight="1">
      <c r="A3" s="4" t="s">
        <v>36</v>
      </c>
    </row>
    <row r="4" ht="12.75" hidden="1">
      <c r="A4" s="1" t="s">
        <v>0</v>
      </c>
    </row>
    <row r="5" ht="9" customHeight="1"/>
    <row r="6" spans="1:5" ht="29.25" customHeight="1" thickBot="1">
      <c r="A6" s="13" t="s">
        <v>42</v>
      </c>
      <c r="B6" s="5"/>
      <c r="C6" s="5"/>
      <c r="D6" s="6" t="s">
        <v>34</v>
      </c>
      <c r="E6" s="7" t="s">
        <v>35</v>
      </c>
    </row>
    <row r="7" spans="1:5" ht="12.75">
      <c r="A7" s="1" t="s">
        <v>74</v>
      </c>
      <c r="D7" s="43">
        <v>949594</v>
      </c>
      <c r="E7" s="3">
        <v>0.47585601756709556</v>
      </c>
    </row>
    <row r="8" spans="1:5" ht="12.75">
      <c r="A8" s="8" t="s">
        <v>75</v>
      </c>
      <c r="B8" s="8"/>
      <c r="C8" s="8"/>
      <c r="D8" s="44">
        <v>542420</v>
      </c>
      <c r="E8" s="9">
        <v>0.27181492411361485</v>
      </c>
    </row>
    <row r="9" spans="1:5" ht="12.75">
      <c r="A9" s="8" t="s">
        <v>76</v>
      </c>
      <c r="B9" s="8"/>
      <c r="C9" s="8"/>
      <c r="D9" s="44">
        <v>389473</v>
      </c>
      <c r="E9" s="9">
        <v>0.1952</v>
      </c>
    </row>
    <row r="10" spans="1:5" ht="12.75">
      <c r="A10" s="10" t="s">
        <v>83</v>
      </c>
      <c r="B10" s="10"/>
      <c r="C10" s="10"/>
      <c r="D10" s="45">
        <v>102318</v>
      </c>
      <c r="E10" s="11">
        <v>0.05127310830252727</v>
      </c>
    </row>
    <row r="11" ht="9" customHeight="1"/>
    <row r="12" spans="1:5" ht="12.75">
      <c r="A12" s="1" t="s">
        <v>80</v>
      </c>
      <c r="D12" s="43">
        <v>151364</v>
      </c>
      <c r="E12" s="3">
        <v>0.07585080596868331</v>
      </c>
    </row>
    <row r="13" spans="1:5" ht="12.75">
      <c r="A13" s="1" t="s">
        <v>77</v>
      </c>
      <c r="D13" s="43">
        <v>24559</v>
      </c>
      <c r="E13" s="3">
        <v>0.012306888981428168</v>
      </c>
    </row>
    <row r="14" spans="1:5" ht="12.75">
      <c r="A14" s="1" t="s">
        <v>78</v>
      </c>
      <c r="D14" s="43">
        <v>146764</v>
      </c>
      <c r="E14" s="3">
        <v>0.07354567590171927</v>
      </c>
    </row>
    <row r="15" spans="1:5" ht="12.75">
      <c r="A15" s="10" t="s">
        <v>79</v>
      </c>
      <c r="B15" s="10"/>
      <c r="C15" s="10"/>
      <c r="D15" s="45">
        <v>88304</v>
      </c>
      <c r="E15" s="11">
        <v>0.04425047944199817</v>
      </c>
    </row>
    <row r="16" ht="12" customHeight="1">
      <c r="D16" s="43"/>
    </row>
    <row r="17" spans="1:5" ht="24.75" customHeight="1" thickBot="1">
      <c r="A17" s="13" t="s">
        <v>82</v>
      </c>
      <c r="B17" s="5"/>
      <c r="C17" s="5"/>
      <c r="D17" s="6" t="s">
        <v>34</v>
      </c>
      <c r="E17" s="7" t="s">
        <v>44</v>
      </c>
    </row>
    <row r="18" spans="1:5" ht="12.75">
      <c r="A18" s="1" t="s">
        <v>3</v>
      </c>
      <c r="D18" s="43">
        <v>5183</v>
      </c>
      <c r="E18" s="3">
        <v>0.009555326131042366</v>
      </c>
    </row>
    <row r="19" spans="1:5" ht="12.75">
      <c r="A19" s="1" t="s">
        <v>4</v>
      </c>
      <c r="D19" s="43">
        <v>439191</v>
      </c>
      <c r="E19" s="3">
        <v>0.8096880645993879</v>
      </c>
    </row>
    <row r="20" spans="1:5" ht="12.75">
      <c r="A20" s="1" t="s">
        <v>5</v>
      </c>
      <c r="D20" s="43">
        <v>127149</v>
      </c>
      <c r="E20" s="3">
        <v>0.23441060432874894</v>
      </c>
    </row>
    <row r="21" spans="1:5" ht="12.75">
      <c r="A21" s="1" t="s">
        <v>6</v>
      </c>
      <c r="D21" s="43">
        <v>19550</v>
      </c>
      <c r="E21" s="3">
        <v>0.03604218133549648</v>
      </c>
    </row>
    <row r="22" spans="1:5" ht="12.75">
      <c r="A22" s="1" t="s">
        <v>7</v>
      </c>
      <c r="D22" s="43">
        <v>3345</v>
      </c>
      <c r="E22" s="3">
        <v>0.0061668080085542564</v>
      </c>
    </row>
    <row r="24" spans="1:5" ht="24.75" customHeight="1" thickBot="1">
      <c r="A24" s="13" t="s">
        <v>41</v>
      </c>
      <c r="B24" s="5"/>
      <c r="C24" s="5"/>
      <c r="D24" s="6" t="s">
        <v>34</v>
      </c>
      <c r="E24" s="7" t="s">
        <v>35</v>
      </c>
    </row>
    <row r="25" spans="1:5" ht="12.75">
      <c r="A25" s="1" t="s">
        <v>8</v>
      </c>
      <c r="D25" s="43">
        <v>241216</v>
      </c>
      <c r="E25" s="3">
        <v>0.12087701178973806</v>
      </c>
    </row>
    <row r="26" spans="1:5" ht="12.75">
      <c r="A26" s="1" t="s">
        <v>9</v>
      </c>
      <c r="D26" s="43">
        <v>283524</v>
      </c>
      <c r="E26" s="3">
        <v>0.14207819502302374</v>
      </c>
    </row>
    <row r="27" spans="1:5" ht="12.75">
      <c r="A27" s="1" t="s">
        <v>10</v>
      </c>
      <c r="D27" s="43">
        <v>304922</v>
      </c>
      <c r="E27" s="3">
        <v>0.15280105875626207</v>
      </c>
    </row>
    <row r="28" spans="1:5" ht="12.75">
      <c r="A28" s="1" t="s">
        <v>11</v>
      </c>
      <c r="D28" s="43">
        <v>621689</v>
      </c>
      <c r="E28" s="3">
        <v>0.3115378274349565</v>
      </c>
    </row>
    <row r="29" spans="1:5" ht="12.75">
      <c r="A29" s="1" t="s">
        <v>12</v>
      </c>
      <c r="D29" s="43">
        <v>88076</v>
      </c>
      <c r="E29" s="3">
        <v>0.04413622516911386</v>
      </c>
    </row>
    <row r="30" spans="1:5" ht="12.75">
      <c r="A30" s="1" t="s">
        <v>13</v>
      </c>
      <c r="D30" s="43">
        <v>281148</v>
      </c>
      <c r="E30" s="3">
        <v>0.14088754523191363</v>
      </c>
    </row>
    <row r="31" spans="1:5" ht="12.75">
      <c r="A31" s="1" t="s">
        <v>14</v>
      </c>
      <c r="D31" s="43">
        <v>258605</v>
      </c>
      <c r="E31" s="3">
        <v>0.12959090455809405</v>
      </c>
    </row>
    <row r="33" spans="1:5" ht="24.75" customHeight="1" thickBot="1">
      <c r="A33" s="13" t="s">
        <v>37</v>
      </c>
      <c r="B33" s="5"/>
      <c r="C33" s="5"/>
      <c r="D33" s="6" t="s">
        <v>34</v>
      </c>
      <c r="E33" s="7" t="s">
        <v>35</v>
      </c>
    </row>
    <row r="34" spans="1:5" ht="12.75" hidden="1">
      <c r="A34" s="1" t="s">
        <v>15</v>
      </c>
      <c r="D34" s="2">
        <v>19444</v>
      </c>
      <c r="E34" s="3">
        <v>0.009743684570010559</v>
      </c>
    </row>
    <row r="35" spans="1:5" ht="12.75" hidden="1">
      <c r="A35" s="1" t="s">
        <v>16</v>
      </c>
      <c r="D35" s="2">
        <v>16749</v>
      </c>
      <c r="E35" s="3">
        <v>0.008393179019908808</v>
      </c>
    </row>
    <row r="36" spans="1:5" ht="12.75" hidden="1">
      <c r="A36" s="1" t="s">
        <v>17</v>
      </c>
      <c r="D36" s="2">
        <v>11797</v>
      </c>
      <c r="E36" s="3">
        <v>0.005911656391298836</v>
      </c>
    </row>
    <row r="37" spans="1:5" ht="12.75">
      <c r="A37" s="8" t="s">
        <v>87</v>
      </c>
      <c r="B37" s="8"/>
      <c r="C37" s="8"/>
      <c r="D37" s="44">
        <v>49852</v>
      </c>
      <c r="E37" s="9">
        <v>0.024981596543106683</v>
      </c>
    </row>
    <row r="38" spans="1:5" ht="12.75">
      <c r="A38" s="8" t="s">
        <v>18</v>
      </c>
      <c r="B38" s="8"/>
      <c r="C38" s="8"/>
      <c r="D38" s="44">
        <v>146253</v>
      </c>
      <c r="E38" s="9">
        <v>0.0732896060181935</v>
      </c>
    </row>
    <row r="39" spans="1:5" ht="12.75">
      <c r="A39" s="8" t="s">
        <v>19</v>
      </c>
      <c r="B39" s="8"/>
      <c r="C39" s="8"/>
      <c r="D39" s="44">
        <v>11817</v>
      </c>
      <c r="E39" s="9">
        <v>0.00592167869593781</v>
      </c>
    </row>
    <row r="40" spans="4:5" ht="12.75">
      <c r="D40" s="12"/>
      <c r="E40" s="12"/>
    </row>
    <row r="41" spans="1:5" ht="38.25" customHeight="1" thickBot="1">
      <c r="A41" s="13" t="s">
        <v>88</v>
      </c>
      <c r="B41" s="5"/>
      <c r="C41" s="5"/>
      <c r="D41" s="6" t="s">
        <v>38</v>
      </c>
      <c r="E41" s="7" t="s">
        <v>43</v>
      </c>
    </row>
    <row r="42" spans="1:5" ht="12.75">
      <c r="A42" s="1" t="s">
        <v>20</v>
      </c>
      <c r="D42" s="43">
        <v>44362</v>
      </c>
      <c r="E42" s="3">
        <v>0.889874027120276</v>
      </c>
    </row>
    <row r="43" spans="1:5" ht="12.75">
      <c r="A43" s="1" t="s">
        <v>21</v>
      </c>
      <c r="D43" s="43">
        <v>19050</v>
      </c>
      <c r="E43" s="3">
        <v>0.38213110807991657</v>
      </c>
    </row>
    <row r="44" spans="1:5" ht="12.75">
      <c r="A44" s="1" t="s">
        <v>22</v>
      </c>
      <c r="D44" s="43">
        <v>17450</v>
      </c>
      <c r="E44" s="3">
        <v>0.350036106876354</v>
      </c>
    </row>
    <row r="46" spans="1:5" ht="33" customHeight="1" thickBot="1">
      <c r="A46" s="13" t="s">
        <v>40</v>
      </c>
      <c r="B46" s="5"/>
      <c r="C46" s="5"/>
      <c r="D46" s="6" t="s">
        <v>34</v>
      </c>
      <c r="E46" s="7" t="s">
        <v>81</v>
      </c>
    </row>
    <row r="47" spans="1:6" ht="12.75">
      <c r="A47" s="1" t="s">
        <v>33</v>
      </c>
      <c r="D47" s="43">
        <v>491510</v>
      </c>
      <c r="E47" s="3">
        <f aca="true" t="shared" si="0" ref="E47:E52">D47/D$2</f>
        <v>0.24630314765510644</v>
      </c>
      <c r="F47" s="3"/>
    </row>
    <row r="48" spans="1:6" ht="12.75">
      <c r="A48" s="1" t="s">
        <v>23</v>
      </c>
      <c r="D48" s="43">
        <v>170325</v>
      </c>
      <c r="E48" s="3">
        <f t="shared" si="0"/>
        <v>0.08535245188166264</v>
      </c>
      <c r="F48" s="3"/>
    </row>
    <row r="49" spans="1:6" ht="12.75">
      <c r="A49" s="1" t="s">
        <v>24</v>
      </c>
      <c r="D49" s="43">
        <v>148673</v>
      </c>
      <c r="E49" s="3">
        <f t="shared" si="0"/>
        <v>0.07450230487950935</v>
      </c>
      <c r="F49" s="3"/>
    </row>
    <row r="50" spans="1:6" ht="12.75">
      <c r="A50" s="1" t="s">
        <v>25</v>
      </c>
      <c r="D50" s="43">
        <v>165808</v>
      </c>
      <c r="E50" s="3">
        <f t="shared" si="0"/>
        <v>0.08308891437895036</v>
      </c>
      <c r="F50" s="3"/>
    </row>
    <row r="51" spans="1:6" ht="12.75">
      <c r="A51" s="1" t="s">
        <v>26</v>
      </c>
      <c r="D51" s="43">
        <v>343383</v>
      </c>
      <c r="E51" s="3">
        <f t="shared" si="0"/>
        <v>0.1720744516922411</v>
      </c>
      <c r="F51" s="3"/>
    </row>
    <row r="52" spans="1:6" ht="12.75">
      <c r="A52" s="1" t="s">
        <v>27</v>
      </c>
      <c r="D52" s="43">
        <v>370179</v>
      </c>
      <c r="E52" s="3">
        <f t="shared" si="0"/>
        <v>0.1855023354475385</v>
      </c>
      <c r="F52" s="3"/>
    </row>
    <row r="54" spans="1:5" ht="35.25" customHeight="1" thickBot="1">
      <c r="A54" s="13" t="s">
        <v>39</v>
      </c>
      <c r="B54" s="5"/>
      <c r="C54" s="5"/>
      <c r="D54" s="6" t="s">
        <v>38</v>
      </c>
      <c r="E54" s="7" t="s">
        <v>43</v>
      </c>
    </row>
    <row r="55" spans="1:5" ht="12.75">
      <c r="A55" s="1" t="s">
        <v>28</v>
      </c>
      <c r="D55" s="43">
        <v>20331</v>
      </c>
      <c r="E55" s="3">
        <v>0.4078271684185188</v>
      </c>
    </row>
    <row r="56" spans="1:5" ht="12.75">
      <c r="A56" s="1" t="s">
        <v>29</v>
      </c>
      <c r="D56" s="43">
        <v>38553</v>
      </c>
      <c r="E56" s="3">
        <v>0.7733491133755918</v>
      </c>
    </row>
    <row r="57" spans="1:5" ht="12.75">
      <c r="A57" s="1" t="s">
        <v>30</v>
      </c>
      <c r="D57" s="43">
        <v>31708</v>
      </c>
      <c r="E57" s="3">
        <v>0.6360426863516008</v>
      </c>
    </row>
    <row r="58" spans="1:5" ht="12.75">
      <c r="A58" s="10" t="s">
        <v>31</v>
      </c>
      <c r="B58" s="10"/>
      <c r="C58" s="10"/>
      <c r="D58" s="45">
        <v>17651</v>
      </c>
      <c r="E58" s="11">
        <v>0.35406804140255155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">
      <selection activeCell="B10" sqref="B10"/>
    </sheetView>
  </sheetViews>
  <sheetFormatPr defaultColWidth="11.421875" defaultRowHeight="12.75"/>
  <cols>
    <col min="1" max="1" width="3.421875" style="0" bestFit="1" customWidth="1"/>
    <col min="2" max="2" width="52.421875" style="0" bestFit="1" customWidth="1"/>
    <col min="3" max="3" width="11.57421875" style="42" customWidth="1"/>
    <col min="4" max="4" width="27.57421875" style="0" bestFit="1" customWidth="1"/>
    <col min="5" max="5" width="10.7109375" style="15" customWidth="1"/>
    <col min="256" max="16384" width="9.8515625" style="0" customWidth="1"/>
  </cols>
  <sheetData>
    <row r="1" spans="2:3" ht="13.5" hidden="1">
      <c r="B1" s="14" t="s">
        <v>45</v>
      </c>
      <c r="C1" s="36">
        <v>1995549</v>
      </c>
    </row>
    <row r="2" spans="2:3" ht="15">
      <c r="B2" s="4" t="s">
        <v>36</v>
      </c>
      <c r="C2" s="36"/>
    </row>
    <row r="3" spans="2:3" ht="13.5">
      <c r="B3" s="14"/>
      <c r="C3" s="36"/>
    </row>
    <row r="4" spans="1:4" ht="13.5" thickBot="1">
      <c r="A4" s="16" t="s">
        <v>46</v>
      </c>
      <c r="B4" s="17" t="s">
        <v>86</v>
      </c>
      <c r="C4" s="18" t="s">
        <v>47</v>
      </c>
      <c r="D4" s="19" t="s">
        <v>35</v>
      </c>
    </row>
    <row r="5" spans="1:4" ht="12.75">
      <c r="A5" s="20"/>
      <c r="B5" s="21" t="s">
        <v>48</v>
      </c>
      <c r="C5" s="34">
        <v>19510</v>
      </c>
      <c r="D5" s="22">
        <f>C5/C1</f>
        <v>0.009776758175319172</v>
      </c>
    </row>
    <row r="6" spans="1:4" ht="12.75">
      <c r="A6" s="23"/>
      <c r="B6" s="24"/>
      <c r="C6" s="37"/>
      <c r="D6" s="25"/>
    </row>
    <row r="7" spans="1:4" ht="12.75">
      <c r="A7" s="23"/>
      <c r="B7" s="26" t="s">
        <v>49</v>
      </c>
      <c r="C7" s="35">
        <v>104884</v>
      </c>
      <c r="D7" s="22">
        <f>(C7/C1)</f>
        <v>0.05255896998770764</v>
      </c>
    </row>
    <row r="8" spans="1:4" ht="12.75">
      <c r="A8" s="23"/>
      <c r="B8" s="26"/>
      <c r="C8" s="38"/>
      <c r="D8" s="28" t="s">
        <v>50</v>
      </c>
    </row>
    <row r="9" spans="1:4" ht="13.5" thickBot="1">
      <c r="A9" s="23"/>
      <c r="B9" s="29"/>
      <c r="C9" s="18" t="s">
        <v>47</v>
      </c>
      <c r="D9" s="19" t="s">
        <v>51</v>
      </c>
    </row>
    <row r="10" spans="1:4" ht="12.75">
      <c r="A10" s="23"/>
      <c r="B10" s="24" t="s">
        <v>52</v>
      </c>
      <c r="C10" s="39">
        <v>665</v>
      </c>
      <c r="D10" s="25">
        <f>C10/C5</f>
        <v>0.034085084572014354</v>
      </c>
    </row>
    <row r="11" spans="1:4" ht="12.75">
      <c r="A11" s="23"/>
      <c r="B11" s="26"/>
      <c r="C11" s="40"/>
      <c r="D11" s="22"/>
    </row>
    <row r="12" spans="1:4" ht="12.75">
      <c r="A12" s="23"/>
      <c r="B12" s="26"/>
      <c r="C12" s="40"/>
      <c r="D12" s="22"/>
    </row>
    <row r="13" spans="1:4" ht="12.75">
      <c r="A13" s="23"/>
      <c r="B13" s="26"/>
      <c r="C13" s="38"/>
      <c r="D13" s="27"/>
    </row>
    <row r="14" spans="1:4" ht="13.5" thickBot="1">
      <c r="A14" s="16" t="s">
        <v>53</v>
      </c>
      <c r="B14" s="17" t="s">
        <v>84</v>
      </c>
      <c r="C14" s="18" t="s">
        <v>47</v>
      </c>
      <c r="D14" s="19" t="s">
        <v>35</v>
      </c>
    </row>
    <row r="15" spans="1:4" ht="12.75">
      <c r="A15" s="20"/>
      <c r="B15" s="21" t="s">
        <v>54</v>
      </c>
      <c r="C15" s="34">
        <v>17793</v>
      </c>
      <c r="D15" s="22">
        <f>C15/C$5</f>
        <v>0.9119938493080472</v>
      </c>
    </row>
    <row r="16" spans="1:4" ht="12.75">
      <c r="A16" s="20"/>
      <c r="B16" s="21" t="s">
        <v>55</v>
      </c>
      <c r="C16" s="34">
        <v>10949</v>
      </c>
      <c r="D16" s="22">
        <f>C16/C$5</f>
        <v>0.5611993849308047</v>
      </c>
    </row>
    <row r="17" spans="1:4" ht="12.75">
      <c r="A17" s="20"/>
      <c r="B17" s="21" t="s">
        <v>56</v>
      </c>
      <c r="C17" s="34">
        <v>14424</v>
      </c>
      <c r="D17" s="22">
        <f>C17/C$5</f>
        <v>0.7393131727319323</v>
      </c>
    </row>
    <row r="18" spans="1:4" ht="12.75">
      <c r="A18" s="20"/>
      <c r="B18" s="21" t="s">
        <v>57</v>
      </c>
      <c r="C18" s="34">
        <v>1557</v>
      </c>
      <c r="D18" s="22">
        <f>C18/C$5</f>
        <v>0.07980522808815992</v>
      </c>
    </row>
    <row r="19" spans="1:4" ht="12.75">
      <c r="A19" s="23"/>
      <c r="B19" s="26" t="s">
        <v>58</v>
      </c>
      <c r="C19" s="35">
        <v>1781</v>
      </c>
      <c r="D19" s="33">
        <f>C19/C$5</f>
        <v>0.09128651973347002</v>
      </c>
    </row>
    <row r="20" spans="1:4" ht="12.75">
      <c r="A20" s="23"/>
      <c r="B20" s="26"/>
      <c r="C20" s="40"/>
      <c r="D20" s="22"/>
    </row>
    <row r="21" spans="1:4" ht="12.75">
      <c r="A21" s="23"/>
      <c r="B21" s="26"/>
      <c r="C21" s="38"/>
      <c r="D21" s="27"/>
    </row>
    <row r="22" spans="1:4" ht="13.5" thickBot="1">
      <c r="A22" s="16" t="s">
        <v>59</v>
      </c>
      <c r="B22" s="17" t="s">
        <v>60</v>
      </c>
      <c r="C22" s="18" t="s">
        <v>47</v>
      </c>
      <c r="D22" s="19" t="s">
        <v>35</v>
      </c>
    </row>
    <row r="23" spans="1:4" ht="12.75">
      <c r="A23" s="20"/>
      <c r="B23" s="21" t="s">
        <v>61</v>
      </c>
      <c r="C23" s="41">
        <v>727584</v>
      </c>
      <c r="D23" s="22">
        <f>C23/C$1</f>
        <v>0.3646034249221643</v>
      </c>
    </row>
    <row r="24" spans="1:4" ht="12.75">
      <c r="A24" s="20"/>
      <c r="B24" s="21" t="s">
        <v>62</v>
      </c>
      <c r="C24" s="41">
        <v>398305</v>
      </c>
      <c r="D24" s="22">
        <f aca="true" t="shared" si="0" ref="D24:D29">C24/C$1</f>
        <v>0.19959670246132769</v>
      </c>
    </row>
    <row r="25" spans="1:4" ht="12.75">
      <c r="A25" s="20"/>
      <c r="B25" s="21" t="s">
        <v>63</v>
      </c>
      <c r="C25" s="41">
        <v>361572</v>
      </c>
      <c r="D25" s="22">
        <f t="shared" si="0"/>
        <v>0.18118923664615602</v>
      </c>
    </row>
    <row r="26" spans="1:4" ht="12.75">
      <c r="A26" s="20"/>
      <c r="B26" s="21" t="s">
        <v>27</v>
      </c>
      <c r="C26" s="41">
        <v>245057</v>
      </c>
      <c r="D26" s="22">
        <f t="shared" si="0"/>
        <v>0.12280179539565303</v>
      </c>
    </row>
    <row r="27" spans="1:4" ht="12.75">
      <c r="A27" s="20"/>
      <c r="B27" s="21" t="s">
        <v>64</v>
      </c>
      <c r="C27" s="41">
        <v>239698</v>
      </c>
      <c r="D27" s="22">
        <f t="shared" si="0"/>
        <v>0.12011631886763993</v>
      </c>
    </row>
    <row r="28" spans="1:4" ht="12.75">
      <c r="A28" s="20"/>
      <c r="B28" s="21" t="s">
        <v>65</v>
      </c>
      <c r="C28" s="41">
        <v>214790</v>
      </c>
      <c r="D28" s="22">
        <f t="shared" si="0"/>
        <v>0.10763454067026167</v>
      </c>
    </row>
    <row r="29" spans="1:4" ht="12.75">
      <c r="A29" s="23"/>
      <c r="B29" s="26" t="s">
        <v>66</v>
      </c>
      <c r="C29" s="40">
        <v>713682</v>
      </c>
      <c r="D29" s="33">
        <f t="shared" si="0"/>
        <v>0.3576369209676134</v>
      </c>
    </row>
    <row r="30" spans="1:4" ht="12.75">
      <c r="A30" s="23"/>
      <c r="B30" s="26"/>
      <c r="C30" s="40"/>
      <c r="D30" s="22"/>
    </row>
    <row r="31" spans="1:4" ht="12.75">
      <c r="A31" s="23"/>
      <c r="B31" s="26"/>
      <c r="C31" s="38"/>
      <c r="D31" s="27"/>
    </row>
    <row r="32" spans="1:4" ht="12.75">
      <c r="A32" s="23"/>
      <c r="B32" s="26"/>
      <c r="C32" s="38"/>
      <c r="D32" s="28" t="s">
        <v>50</v>
      </c>
    </row>
    <row r="33" spans="1:4" ht="13.5" thickBot="1">
      <c r="A33" s="16" t="s">
        <v>67</v>
      </c>
      <c r="B33" s="17" t="s">
        <v>85</v>
      </c>
      <c r="C33" s="18" t="s">
        <v>47</v>
      </c>
      <c r="D33" s="19" t="s">
        <v>51</v>
      </c>
    </row>
    <row r="34" spans="1:7" ht="12.75">
      <c r="A34" s="20"/>
      <c r="B34" s="21" t="s">
        <v>68</v>
      </c>
      <c r="C34" s="41">
        <v>5256</v>
      </c>
      <c r="D34" s="22">
        <f aca="true" t="shared" si="1" ref="D34:D40">C34/C$5</f>
        <v>0.26940030753459765</v>
      </c>
      <c r="F34" s="31"/>
      <c r="G34" s="32"/>
    </row>
    <row r="35" spans="1:4" ht="12.75">
      <c r="A35" s="20"/>
      <c r="B35" s="21" t="s">
        <v>69</v>
      </c>
      <c r="C35" s="41">
        <v>13351</v>
      </c>
      <c r="D35" s="22">
        <f t="shared" si="1"/>
        <v>0.684315735520246</v>
      </c>
    </row>
    <row r="36" spans="1:7" ht="12.75">
      <c r="A36" s="20"/>
      <c r="B36" s="21" t="s">
        <v>70</v>
      </c>
      <c r="C36" s="41">
        <v>15330</v>
      </c>
      <c r="D36" s="22">
        <f t="shared" si="1"/>
        <v>0.7857508969759098</v>
      </c>
      <c r="F36" s="31"/>
      <c r="G36" s="32"/>
    </row>
    <row r="37" spans="1:4" ht="12.75">
      <c r="A37" s="20"/>
      <c r="B37" s="21" t="s">
        <v>71</v>
      </c>
      <c r="C37" s="41">
        <v>7733</v>
      </c>
      <c r="D37" s="22">
        <f t="shared" si="1"/>
        <v>0.3963608405945669</v>
      </c>
    </row>
    <row r="38" spans="1:4" ht="12.75">
      <c r="A38" s="20"/>
      <c r="B38" s="21" t="s">
        <v>29</v>
      </c>
      <c r="C38" s="41">
        <v>11008</v>
      </c>
      <c r="D38" s="22">
        <f t="shared" si="1"/>
        <v>0.5642234751409534</v>
      </c>
    </row>
    <row r="39" spans="1:4" ht="12.75">
      <c r="A39" s="20"/>
      <c r="B39" s="21" t="s">
        <v>72</v>
      </c>
      <c r="C39" s="41">
        <v>8153</v>
      </c>
      <c r="D39" s="22">
        <f t="shared" si="1"/>
        <v>0.4178882624295233</v>
      </c>
    </row>
    <row r="40" spans="1:4" ht="12.75">
      <c r="A40" s="30"/>
      <c r="B40" s="24" t="s">
        <v>73</v>
      </c>
      <c r="C40" s="37">
        <v>8106</v>
      </c>
      <c r="D40" s="25">
        <f t="shared" si="1"/>
        <v>0.41547924141465914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USUARIO</cp:lastModifiedBy>
  <cp:lastPrinted>2002-01-31T08:19:52Z</cp:lastPrinted>
  <dcterms:created xsi:type="dcterms:W3CDTF">2002-01-25T07:13:52Z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