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90" windowWidth="11400" windowHeight="5775" tabRatio="606" firstSheet="7" activeTab="13"/>
  </bookViews>
  <sheets>
    <sheet name="Lista de tablas" sheetId="1" r:id="rId1"/>
    <sheet name="Tabla 2.1" sheetId="2" r:id="rId2"/>
    <sheet name="Tabla 2.2.1" sheetId="3" r:id="rId3"/>
    <sheet name="Tabla 2.2.2" sheetId="4" r:id="rId4"/>
    <sheet name="Tabla 2.2.3" sheetId="5" r:id="rId5"/>
    <sheet name="Tabla 2.3" sheetId="6" r:id="rId6"/>
    <sheet name="Tabla 2.4.1" sheetId="7" r:id="rId7"/>
    <sheet name="Tabla 2.4.2" sheetId="8" r:id="rId8"/>
    <sheet name="Tabla 2.4.3" sheetId="9" r:id="rId9"/>
    <sheet name="Tabla 2.5.1" sheetId="10" r:id="rId10"/>
    <sheet name="Tabla 2.5.2" sheetId="11" r:id="rId11"/>
    <sheet name="Tabla 2.5.3" sheetId="12" r:id="rId12"/>
    <sheet name="Tabla 2.5.4" sheetId="13" r:id="rId13"/>
    <sheet name="Tabla 2.5.5" sheetId="14" r:id="rId14"/>
    <sheet name="Tabla 2.6" sheetId="15" r:id="rId15"/>
    <sheet name="Tabla 2.7" sheetId="16" r:id="rId16"/>
    <sheet name="Tabla 2.8" sheetId="17" r:id="rId17"/>
    <sheet name="Tabla 2.9 " sheetId="18" r:id="rId18"/>
    <sheet name="Tabla 2.10" sheetId="19" r:id="rId19"/>
    <sheet name="Tabla 2.11" sheetId="20" r:id="rId20"/>
  </sheets>
  <definedNames>
    <definedName name="_xlnm.Print_Area" localSheetId="2">'Tabla 2.2.1'!$A$1:$J$222</definedName>
    <definedName name="_xlnm.Print_Area" localSheetId="3">'Tabla 2.2.2'!$A:$IV</definedName>
    <definedName name="_xlnm.Print_Area" localSheetId="5">'Tabla 2.3'!$A:$IV</definedName>
    <definedName name="_xlnm.Print_Area" localSheetId="14">'Tabla 2.6'!$A:$IV</definedName>
    <definedName name="_xlnm.Print_Area" localSheetId="15">'Tabla 2.7'!$A:$IV</definedName>
  </definedNames>
  <calcPr fullCalcOnLoad="1"/>
</workbook>
</file>

<file path=xl/sharedStrings.xml><?xml version="1.0" encoding="utf-8"?>
<sst xmlns="http://schemas.openxmlformats.org/spreadsheetml/2006/main" count="2833" uniqueCount="367">
  <si>
    <t>Ambos sexos</t>
  </si>
  <si>
    <t>Varones</t>
  </si>
  <si>
    <t>Mujeres</t>
  </si>
  <si>
    <t>Total</t>
  </si>
  <si>
    <t>ESO</t>
  </si>
  <si>
    <t>Educación Secundaria Obligatoria</t>
  </si>
  <si>
    <t>Educación Secundaria de Personas Adultas</t>
  </si>
  <si>
    <t>Programas de Garantía Social</t>
  </si>
  <si>
    <t>Ciclo Formativo Grado Medio-Sin Título</t>
  </si>
  <si>
    <t>Ciclo Formativo Grado Superior-Sin Título</t>
  </si>
  <si>
    <t>Consiguió el nivel de formación deseado/título</t>
  </si>
  <si>
    <t>Por cambios en la situación personal/familiar (motivos personales, económicos...)</t>
  </si>
  <si>
    <t>Encontró un empleo</t>
  </si>
  <si>
    <t>Aprobó oposiciones</t>
  </si>
  <si>
    <t>Para realizar otros estudios</t>
  </si>
  <si>
    <t>No quería seguir estudiando</t>
  </si>
  <si>
    <t>Con Título</t>
  </si>
  <si>
    <t>Sin Título</t>
  </si>
  <si>
    <t>Sin estudios o titulación básica</t>
  </si>
  <si>
    <t>Graduado Escolar (Pruebas Libres EGB)</t>
  </si>
  <si>
    <t>Formación Profesional de Grado Medio</t>
  </si>
  <si>
    <t>Bachillerato</t>
  </si>
  <si>
    <t>Formación Profesional de Grado Superior</t>
  </si>
  <si>
    <t>Ciclos Formativos Grado Medio</t>
  </si>
  <si>
    <t xml:space="preserve"> y para otros septiembre. El final del período es el día en que se realizó la entrevista (entre abril y julio de 2005)</t>
  </si>
  <si>
    <t>2.2.1.1 Andalucía</t>
  </si>
  <si>
    <t>2.2.1.2 Aragón</t>
  </si>
  <si>
    <t>2.2.1.6 Cantabria</t>
  </si>
  <si>
    <t>2.2.1.7 Castilla y León</t>
  </si>
  <si>
    <t>2.2.1.9 Cataluña</t>
  </si>
  <si>
    <t>2.2.1.10 Comunidad Valenciana</t>
  </si>
  <si>
    <t>2.2.1.11 Extremadura</t>
  </si>
  <si>
    <t>2.2.1.12 Galicia</t>
  </si>
  <si>
    <t>2.2.1.16 País Vasco</t>
  </si>
  <si>
    <t>2.2.1.18 Ceuta</t>
  </si>
  <si>
    <t>2.2.1.19 Melilla</t>
  </si>
  <si>
    <t>2.2.2.19 Melilla</t>
  </si>
  <si>
    <t>2.2.2.18 Ceuta</t>
  </si>
  <si>
    <t>2.2.2.16 País Vasco</t>
  </si>
  <si>
    <t>2.2.2.12 Galicia</t>
  </si>
  <si>
    <t>2.2.2.11 Extremadura</t>
  </si>
  <si>
    <t>2.2.2.10 Comunidad Valenciana</t>
  </si>
  <si>
    <t>2.2.2.9 Cataluña</t>
  </si>
  <si>
    <t>2.2.2.7 Castilla y León</t>
  </si>
  <si>
    <t>2.2.2.6 Cantabria</t>
  </si>
  <si>
    <t>2.2.2.2 Aragón</t>
  </si>
  <si>
    <t>2.2.2.1 Andalucía</t>
  </si>
  <si>
    <t>2.2.3.16 País Vasco</t>
  </si>
  <si>
    <t>2.2.3.12 Galicia</t>
  </si>
  <si>
    <t>2.2.3.11 Extremadura</t>
  </si>
  <si>
    <t>2.2.3.10 Comunidad Valenciana</t>
  </si>
  <si>
    <t>2.2.3.9 Cataluña</t>
  </si>
  <si>
    <t>2.2.3.7 Castilla y León</t>
  </si>
  <si>
    <t>2.2.3.6 Cantabria</t>
  </si>
  <si>
    <t>2.2.3.2 Aragón</t>
  </si>
  <si>
    <t>-</t>
  </si>
  <si>
    <t>2.2.1.3 Asturias (Principado de)</t>
  </si>
  <si>
    <t>2.2.1.4 Balears (Illes)</t>
  </si>
  <si>
    <t>2.2.1.5 Canarias</t>
  </si>
  <si>
    <t>2.2.1.8 Castilla - La Mancha</t>
  </si>
  <si>
    <t>2.2.1.13 Madrid (Comunidad de)</t>
  </si>
  <si>
    <t>2.2.1.14 Murcia (Región de)</t>
  </si>
  <si>
    <t>2.2.1.15 Navarra (Comunidad Foral de)</t>
  </si>
  <si>
    <t>2.2.1.17 Rioja (La)</t>
  </si>
  <si>
    <t>2.2.2.3 Asturias (Principado de)</t>
  </si>
  <si>
    <t>2.2.2.4 Balears (Illes)</t>
  </si>
  <si>
    <t>2.2.2.5 Canarias</t>
  </si>
  <si>
    <t>2.2.2.8 Castilla - La Mancha</t>
  </si>
  <si>
    <t>2.2.2.13 Madrid (Comunidad de)</t>
  </si>
  <si>
    <t>2.2.2.14 Murcia (Región de)</t>
  </si>
  <si>
    <t>2.2.2.15 Navarra (Comunidad Foral de)</t>
  </si>
  <si>
    <t>2.2.2.17 Rioja (La)</t>
  </si>
  <si>
    <t>2.2.3.3 Asturias (Principado de)</t>
  </si>
  <si>
    <t>2.2.3.4 Balears (Illes)</t>
  </si>
  <si>
    <t>2.2.3.5 Canarias</t>
  </si>
  <si>
    <t>2.2.3.13 Madrid (Comunidad de)</t>
  </si>
  <si>
    <t>2.2.3.14 Murcia (Región de)</t>
  </si>
  <si>
    <t>2.2.3.15 Navarra (Comunidad Foral de)</t>
  </si>
  <si>
    <t>Total período</t>
  </si>
  <si>
    <t>Inician Bachillerato</t>
  </si>
  <si>
    <t>Cursan Bachillerato</t>
  </si>
  <si>
    <t>Finalizan Bachillerato</t>
  </si>
  <si>
    <t>Inician CFGM</t>
  </si>
  <si>
    <t>Cursan CFGM</t>
  </si>
  <si>
    <t xml:space="preserve">Finalizan CFGM </t>
  </si>
  <si>
    <t>Inician CFGS</t>
  </si>
  <si>
    <t>Cursan CFGS</t>
  </si>
  <si>
    <t>Finalizan CFGS</t>
  </si>
  <si>
    <t>Inician otras enseñanzas</t>
  </si>
  <si>
    <t>Cursan otras enseñanzas</t>
  </si>
  <si>
    <t>Finalizan otras enseñanzas</t>
  </si>
  <si>
    <t>Finalizan CFGM</t>
  </si>
  <si>
    <t>Inician Estudios Universitarios</t>
  </si>
  <si>
    <t>Cursan Estudios Universitarios</t>
  </si>
  <si>
    <t>Finalizan Estudios Universitarios</t>
  </si>
  <si>
    <t>por sexo y según tipo de estudios realizados</t>
  </si>
  <si>
    <t>Alumnado que continúa en el sistema educativo</t>
  </si>
  <si>
    <t>Alumnado fuera del sistema educativo</t>
  </si>
  <si>
    <t xml:space="preserve">Total </t>
  </si>
  <si>
    <t xml:space="preserve">Bachillerato 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</si>
  <si>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</si>
  <si>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</si>
  <si>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</si>
  <si>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</si>
  <si>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</si>
  <si>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</si>
  <si>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</si>
  <si>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</si>
  <si>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</si>
  <si>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</si>
  <si>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</si>
  <si>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</si>
  <si>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</si>
  <si>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</si>
  <si>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</si>
  <si>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</si>
  <si>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</si>
  <si>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</t>
  </si>
  <si>
    <t>Melilla</t>
  </si>
  <si>
    <t>Salida sin completar nivel posterior</t>
  </si>
  <si>
    <t>2.2.3.1 Andalucía</t>
  </si>
  <si>
    <t>2.2.3.17 Rioja (La)</t>
  </si>
  <si>
    <t>2.2.3.18 Ceuta</t>
  </si>
  <si>
    <t>2.2.3.19 Melilla</t>
  </si>
  <si>
    <t>Con Título Enseñanza Secundaria Obligatoria</t>
  </si>
  <si>
    <t>Ciclo Formativo Grado Medio</t>
  </si>
  <si>
    <t>Por ejemplo, para el colectivo Bachillerato, el período se inicia al terminar esos estudios, lo que para unos individuos será junio de 2001</t>
  </si>
  <si>
    <t>según colectivo, curso escolar y sexo</t>
  </si>
  <si>
    <r>
      <t>período analizado</t>
    </r>
    <r>
      <rPr>
        <b/>
        <vertAlign val="superscript"/>
        <sz val="15"/>
        <color indexed="16"/>
        <rFont val="Univers"/>
        <family val="2"/>
      </rPr>
      <t xml:space="preserve">(1) </t>
    </r>
    <r>
      <rPr>
        <b/>
        <sz val="15"/>
        <color indexed="16"/>
        <rFont val="Univers"/>
        <family val="2"/>
      </rPr>
      <t>y se han reincorporado en el mismo período, por tipo de estudio</t>
    </r>
  </si>
  <si>
    <t>% Reincorporación</t>
  </si>
  <si>
    <t>Sobre el total del colectivo</t>
  </si>
  <si>
    <t>Sobre el total de salidas</t>
  </si>
  <si>
    <t>Ciclos Formativos Grado Medio (3)</t>
  </si>
  <si>
    <t>Ciclos Formativos Grado Superior (4)</t>
  </si>
  <si>
    <t>Enseñanzas Universitarias (o equivalentes)</t>
  </si>
  <si>
    <t>Salida sin completar nivel posterior a la ESO</t>
  </si>
  <si>
    <t>Salida sin completar nivel posterior al Bachillerato</t>
  </si>
  <si>
    <t>Curso escolar 2001-2002</t>
  </si>
  <si>
    <t>Curso escolar 2002-2003</t>
  </si>
  <si>
    <t>Curso escolar 2003-2004</t>
  </si>
  <si>
    <t>Curso escolar 2004-2005</t>
  </si>
  <si>
    <t>Ciclos Formativos Grado Medio (2)</t>
  </si>
  <si>
    <t>Ciclos Formativos Grado Superior (3)</t>
  </si>
  <si>
    <t xml:space="preserve">Ciclos Formativos Grado Superior </t>
  </si>
  <si>
    <t>Curso escolar 2000-01</t>
  </si>
  <si>
    <t>Curso escolar 2001-02</t>
  </si>
  <si>
    <t>Curso escolar 2002-03</t>
  </si>
  <si>
    <t>Curso escolar 2003-04</t>
  </si>
  <si>
    <t>Curso escolar 2004-05</t>
  </si>
  <si>
    <t>Estudio de reincorporación</t>
  </si>
  <si>
    <t>Prefería Educación Adultos</t>
  </si>
  <si>
    <t>Prefería Programas de Garantía Social</t>
  </si>
  <si>
    <t>No podía continuar por la edad</t>
  </si>
  <si>
    <t>Por razones económicas</t>
  </si>
  <si>
    <t>Total abandonos E.S.O.</t>
  </si>
  <si>
    <r>
      <t xml:space="preserve">Ciclos Formativos Grado Medio </t>
    </r>
    <r>
      <rPr>
        <vertAlign val="superscript"/>
        <sz val="9"/>
        <rFont val="Univers"/>
        <family val="2"/>
      </rPr>
      <t>(3)</t>
    </r>
  </si>
  <si>
    <r>
      <t xml:space="preserve">Ciclos Formativos Grado Superior </t>
    </r>
    <r>
      <rPr>
        <vertAlign val="superscript"/>
        <sz val="9"/>
        <rFont val="Univers"/>
        <family val="2"/>
      </rPr>
      <t>(4)</t>
    </r>
  </si>
  <si>
    <r>
      <t>(3)</t>
    </r>
    <r>
      <rPr>
        <sz val="8"/>
        <rFont val="Univers"/>
        <family val="2"/>
      </rPr>
      <t xml:space="preserve"> Incluye el alumnado que cursa Ciclos Formativos de Grado Medio de F.P., Artes Plásticas y Diseño y Enseñanzas Deportivas. También incluye el alumnado que cursa el Grado Medio de Música y Danza.</t>
    </r>
  </si>
  <si>
    <t>(conclusión)</t>
  </si>
  <si>
    <r>
      <t xml:space="preserve">Ciclos Formativos Grado Medio </t>
    </r>
    <r>
      <rPr>
        <vertAlign val="superscript"/>
        <sz val="9"/>
        <rFont val="Univers"/>
        <family val="2"/>
      </rPr>
      <t>(2)</t>
    </r>
  </si>
  <si>
    <r>
      <t xml:space="preserve">Ciclos Formativos Grado Superior </t>
    </r>
    <r>
      <rPr>
        <vertAlign val="superscript"/>
        <sz val="9"/>
        <rFont val="Univers"/>
        <family val="2"/>
      </rPr>
      <t>(3)</t>
    </r>
  </si>
  <si>
    <t>y Diseño, en F.P. II y Artes Aplicadas y Oficios Artísticos en el año 2001</t>
  </si>
  <si>
    <r>
      <t>(1)</t>
    </r>
    <r>
      <rPr>
        <sz val="8"/>
        <rFont val="Univers"/>
        <family val="2"/>
      </rPr>
      <t xml:space="preserve"> El período analizado se inicia en el momento de finalización/abandono de los estudios de referencia del colectivo y finaliza en el momento de la entrevista. </t>
    </r>
  </si>
  <si>
    <t>No ha salido del sistema educativo</t>
  </si>
  <si>
    <r>
      <t>(2)</t>
    </r>
    <r>
      <rPr>
        <sz val="8"/>
        <rFont val="Univers"/>
        <family val="2"/>
      </rPr>
      <t xml:space="preserve"> Incluye el alumnado que cursa Ciclos Formativos de Grado Medio de F.P., Artes Plásticas y Diseño y Enseñanzas Deportivas. También incluye el alumnado que cursa el Grado Medio de Música y Danza.</t>
    </r>
  </si>
  <si>
    <r>
      <t>Educación Secundaria de Personas Adultas</t>
    </r>
    <r>
      <rPr>
        <vertAlign val="superscript"/>
        <sz val="9"/>
        <rFont val="Univers"/>
        <family val="2"/>
      </rPr>
      <t>(2)</t>
    </r>
  </si>
  <si>
    <r>
      <t xml:space="preserve">Enseñanzas Universitarias </t>
    </r>
    <r>
      <rPr>
        <vertAlign val="superscript"/>
        <sz val="9"/>
        <rFont val="Univers"/>
        <family val="2"/>
      </rPr>
      <t>(3)</t>
    </r>
  </si>
  <si>
    <r>
      <t>(3)</t>
    </r>
    <r>
      <rPr>
        <sz val="8"/>
        <rFont val="Univers"/>
        <family val="2"/>
      </rPr>
      <t xml:space="preserve"> Incluye el alumnado que cursa F.P. II.</t>
    </r>
  </si>
  <si>
    <r>
      <t xml:space="preserve">Ciclos Formativos Grado Superior </t>
    </r>
    <r>
      <rPr>
        <vertAlign val="superscript"/>
        <sz val="9"/>
        <rFont val="Univers"/>
        <family val="2"/>
      </rPr>
      <t>(2)</t>
    </r>
  </si>
  <si>
    <r>
      <t xml:space="preserve">Enseñanza Universitaria </t>
    </r>
    <r>
      <rPr>
        <vertAlign val="superscript"/>
        <sz val="9"/>
        <rFont val="Univers"/>
        <family val="2"/>
      </rPr>
      <t>(3)</t>
    </r>
  </si>
  <si>
    <r>
      <t xml:space="preserve">Otras enseñanzas </t>
    </r>
    <r>
      <rPr>
        <vertAlign val="superscript"/>
        <sz val="9"/>
        <rFont val="Univers"/>
        <family val="2"/>
      </rPr>
      <t>(4)</t>
    </r>
  </si>
  <si>
    <r>
      <t>educativo a lo largo del período analizado</t>
    </r>
    <r>
      <rPr>
        <b/>
        <vertAlign val="superscript"/>
        <sz val="15"/>
        <color indexed="16"/>
        <rFont val="Univers"/>
        <family val="2"/>
      </rPr>
      <t>(1)</t>
    </r>
    <r>
      <rPr>
        <b/>
        <sz val="15"/>
        <color indexed="16"/>
        <rFont val="Univers"/>
        <family val="2"/>
      </rPr>
      <t>,</t>
    </r>
    <r>
      <rPr>
        <b/>
        <vertAlign val="superscript"/>
        <sz val="15"/>
        <color indexed="16"/>
        <rFont val="Univers"/>
        <family val="2"/>
      </rPr>
      <t xml:space="preserve"> </t>
    </r>
    <r>
      <rPr>
        <b/>
        <sz val="15"/>
        <color indexed="16"/>
        <rFont val="Univers"/>
        <family val="2"/>
      </rPr>
      <t xml:space="preserve">por tipo de estudio de salida </t>
    </r>
  </si>
  <si>
    <t>Ciclos Formativos 
Grado Medio</t>
  </si>
  <si>
    <t xml:space="preserve">y finaliza en el momento de la entrevista. </t>
  </si>
  <si>
    <r>
      <t>(1)</t>
    </r>
    <r>
      <rPr>
        <sz val="8"/>
        <rFont val="Univers"/>
        <family val="2"/>
      </rPr>
      <t xml:space="preserve"> El período analizado se inicia en el momento de finalización/abandono de los estudios de referencia del colectivo </t>
    </r>
  </si>
  <si>
    <t>Sin estudios o escolarización básica</t>
  </si>
  <si>
    <t>Titulaciones Básicas:EGB,ESO</t>
  </si>
  <si>
    <t>Estudios Universitarios</t>
  </si>
  <si>
    <t>2.1.1 ESO: Graduados en Educación Secundaria Obligatoria en el año 2001</t>
  </si>
  <si>
    <t>2.1.2 GBLO: Graduados en Bachillerato en el año 2001</t>
  </si>
  <si>
    <t>2.1.5  AESO: Alumnos que abandonaron la ESO sin título de Graduado en Secundaria en el curso 2000-01</t>
  </si>
  <si>
    <r>
      <t>(3)</t>
    </r>
    <r>
      <rPr>
        <sz val="8"/>
        <rFont val="Univers"/>
        <family val="2"/>
      </rPr>
      <t xml:space="preserve">  Incluye el alumnado que cursa Ciclos Formativos de Grado Superior de F.P., Artes Plásticas y Diseño y Enseñanzas Deportivas. También incluye el alumnado que cursa F.P. II y Artes Aplicadas y Oficios Artísticos.</t>
    </r>
  </si>
  <si>
    <r>
      <t>(2)</t>
    </r>
    <r>
      <rPr>
        <sz val="8"/>
        <rFont val="Univers"/>
        <family val="2"/>
      </rPr>
      <t xml:space="preserve"> ESO: Graduados en Educación Secundaria Obligatoria en el año 2001</t>
    </r>
  </si>
  <si>
    <r>
      <t>(4)</t>
    </r>
    <r>
      <rPr>
        <sz val="8"/>
        <rFont val="Univers"/>
        <family val="2"/>
      </rPr>
      <t xml:space="preserve"> Incluye el alumnado que cursa Ciclos Formativos de Grado Superior de F.P., Artes Plásticas y Diseño y Enseñanzas Deportivas. También incluye el alumnado que cursa F.P. II y Artes Aplicadas y Oficios Artísticos.</t>
    </r>
  </si>
  <si>
    <r>
      <t>2.2.1 Participación en el sistema educativo de los colectivos a lo largo del período analizado</t>
    </r>
    <r>
      <rPr>
        <b/>
        <vertAlign val="superscript"/>
        <sz val="15"/>
        <color indexed="16"/>
        <rFont val="Univers"/>
        <family val="2"/>
      </rPr>
      <t>(1)</t>
    </r>
    <r>
      <rPr>
        <b/>
        <sz val="15"/>
        <color indexed="16"/>
        <rFont val="Univers"/>
        <family val="2"/>
      </rPr>
      <t xml:space="preserve"> para la ESO</t>
    </r>
    <r>
      <rPr>
        <b/>
        <vertAlign val="superscript"/>
        <sz val="15"/>
        <color indexed="16"/>
        <rFont val="Univers"/>
        <family val="2"/>
      </rPr>
      <t>(2)</t>
    </r>
    <r>
      <rPr>
        <b/>
        <sz val="15"/>
        <color indexed="16"/>
        <rFont val="Univers"/>
        <family val="2"/>
      </rPr>
      <t xml:space="preserve">, </t>
    </r>
  </si>
  <si>
    <r>
      <t>2.2.2. Participación en el sistema educativo de los colectivos a lo largo del período analizado</t>
    </r>
    <r>
      <rPr>
        <b/>
        <vertAlign val="superscript"/>
        <sz val="15"/>
        <color indexed="16"/>
        <rFont val="Univers"/>
        <family val="2"/>
      </rPr>
      <t>(1)</t>
    </r>
    <r>
      <rPr>
        <b/>
        <sz val="15"/>
        <color indexed="16"/>
        <rFont val="Univers"/>
        <family val="2"/>
      </rPr>
      <t xml:space="preserve"> para Bachillerato</t>
    </r>
    <r>
      <rPr>
        <b/>
        <vertAlign val="superscript"/>
        <sz val="15"/>
        <color indexed="16"/>
        <rFont val="Univers"/>
        <family val="2"/>
      </rPr>
      <t>(2)</t>
    </r>
    <r>
      <rPr>
        <b/>
        <sz val="15"/>
        <color indexed="16"/>
        <rFont val="Univers"/>
        <family val="2"/>
      </rPr>
      <t>,</t>
    </r>
  </si>
  <si>
    <r>
      <t>(2)</t>
    </r>
    <r>
      <rPr>
        <sz val="8"/>
        <rFont val="Univers"/>
        <family val="2"/>
      </rPr>
      <t xml:space="preserve"> Bachillerato: Graduados en Bachillerato en el año 2001. No se incluyen los graduados en COU.</t>
    </r>
  </si>
  <si>
    <r>
      <t>(2)</t>
    </r>
    <r>
      <rPr>
        <sz val="8"/>
        <rFont val="Univers"/>
        <family val="2"/>
      </rPr>
      <t xml:space="preserve"> AESO: Alumnos que abandonaron la ESO sin título de Graduado en Secundaria en el curso 2000-01. </t>
    </r>
  </si>
  <si>
    <r>
      <t>2.2.3. Participación en el sistema educativo de los colectivos a lo largo del periodo analizado</t>
    </r>
    <r>
      <rPr>
        <b/>
        <vertAlign val="superscript"/>
        <sz val="15"/>
        <color indexed="16"/>
        <rFont val="Univers"/>
        <family val="2"/>
      </rPr>
      <t>(1)</t>
    </r>
    <r>
      <rPr>
        <b/>
        <sz val="15"/>
        <color indexed="16"/>
        <rFont val="Univers"/>
        <family val="2"/>
      </rPr>
      <t xml:space="preserve"> para el Abandono de la ESO</t>
    </r>
    <r>
      <rPr>
        <b/>
        <vertAlign val="superscript"/>
        <sz val="15"/>
        <color indexed="16"/>
        <rFont val="Univers"/>
        <family val="2"/>
      </rPr>
      <t>(2)</t>
    </r>
    <r>
      <rPr>
        <b/>
        <sz val="15"/>
        <color indexed="16"/>
        <rFont val="Univers"/>
        <family val="2"/>
      </rPr>
      <t>,</t>
    </r>
  </si>
  <si>
    <r>
      <t>2.3 Transición educativa al curso escolar 2001-02 de los colectivos</t>
    </r>
    <r>
      <rPr>
        <b/>
        <sz val="15"/>
        <color indexed="16"/>
        <rFont val="Univers"/>
        <family val="2"/>
      </rPr>
      <t xml:space="preserve"> relacionados con el sistema educativo, </t>
    </r>
  </si>
  <si>
    <r>
      <t>(1)</t>
    </r>
    <r>
      <rPr>
        <sz val="8"/>
        <rFont val="Univers"/>
        <family val="2"/>
      </rPr>
      <t xml:space="preserve"> ESO: Graduados en Educación Secundaria Obligatoria en el año 2001.</t>
    </r>
  </si>
  <si>
    <r>
      <t>2.4.2 Transición educativa al curso escolar 2001-02 para Bachillerato</t>
    </r>
    <r>
      <rPr>
        <b/>
        <vertAlign val="superscript"/>
        <sz val="15"/>
        <color indexed="16"/>
        <rFont val="Univers"/>
        <family val="2"/>
      </rPr>
      <t>(1)</t>
    </r>
    <r>
      <rPr>
        <b/>
        <sz val="15"/>
        <color indexed="16"/>
        <rFont val="Univers"/>
        <family val="2"/>
      </rPr>
      <t xml:space="preserve">, </t>
    </r>
  </si>
  <si>
    <r>
      <t>2.4.3 Transición educativa al curso escolar 2001-02 para el Abandono de la ESO</t>
    </r>
    <r>
      <rPr>
        <b/>
        <vertAlign val="superscript"/>
        <sz val="15"/>
        <color indexed="16"/>
        <rFont val="Univers"/>
        <family val="2"/>
      </rPr>
      <t>(1)</t>
    </r>
    <r>
      <rPr>
        <b/>
        <sz val="15"/>
        <color indexed="16"/>
        <rFont val="Univers"/>
        <family val="2"/>
      </rPr>
      <t>,</t>
    </r>
  </si>
  <si>
    <r>
      <t>(1)</t>
    </r>
    <r>
      <rPr>
        <sz val="8"/>
        <rFont val="Univers"/>
        <family val="2"/>
      </rPr>
      <t xml:space="preserve"> AESO: Alumnado que abandonó la ESO sin título de Graduado en Secundaria en el curso 2000-01. </t>
    </r>
  </si>
  <si>
    <r>
      <t>(1)</t>
    </r>
    <r>
      <rPr>
        <sz val="8"/>
        <rFont val="Univers"/>
        <family val="2"/>
      </rPr>
      <t xml:space="preserve"> El período analizado se inicia en el momento de finalización/abandono de los estudios de referencia del colectivo y finaliza en el momento </t>
    </r>
  </si>
  <si>
    <t xml:space="preserve">de la entrevista. Por ejemplo, para el colectivo Bachillerato, el período se inicia al terminar esos estudios, lo que para unos individuos será junio de 2001 </t>
  </si>
  <si>
    <t>y para otros septiembre. El final del período es el día en que se realizó la entrevista (entre abril y julio de 2005)</t>
  </si>
  <si>
    <r>
      <t>(2)</t>
    </r>
    <r>
      <rPr>
        <sz val="8"/>
        <rFont val="Univers"/>
        <family val="2"/>
      </rPr>
      <t>ESO: Graduados en Educación Secundaria Obligatoria en el año 2001</t>
    </r>
  </si>
  <si>
    <t xml:space="preserve">de la entrevista. Por ejemplo, para el colectivo Bachillerato, el período se inicia al terminar esos estudios, lo que para unos individuos </t>
  </si>
  <si>
    <t>será junio de 2001 y para otros septiembre. El final del período es el día en que se realizó la entrevista (entre abril y julio de 2005)</t>
  </si>
  <si>
    <r>
      <t>(2)</t>
    </r>
    <r>
      <rPr>
        <sz val="8"/>
        <rFont val="Univers"/>
        <family val="2"/>
      </rPr>
      <t xml:space="preserve">  CFGM: Graduados en Ciclos Formativos de Grado Medio de F.P. y de Artes Pásticas y Diseño en el año 2001.</t>
    </r>
  </si>
  <si>
    <r>
      <t>(2)</t>
    </r>
    <r>
      <rPr>
        <sz val="8"/>
        <rFont val="Univers"/>
        <family val="2"/>
      </rPr>
      <t xml:space="preserve"> CFGS: Graduados en Ciclos Formativos de Grado Superior de F.P. y de Artes Pásticas </t>
    </r>
  </si>
  <si>
    <t>2.6.1 ESO: Graduados en Educación Secundaria Obligatoria en el año 2001</t>
  </si>
  <si>
    <t>2.6.2 GBLO: Graduados en Bachillerato en el año 2001</t>
  </si>
  <si>
    <t>2.7.1 ESO: Graduados en Educación Secundaria Obligatoria en el año 2001</t>
  </si>
  <si>
    <t>2.8.1 ESO: Graduados en Educación Secundaria Obligatoria en el año 2001</t>
  </si>
  <si>
    <t>2.8.2 GBLO: Graduados en Bachillerato en el año 2001</t>
  </si>
  <si>
    <t>2.9.1 ESO: Graduados en Educación Secundaria Obligatoria en el año 2001</t>
  </si>
  <si>
    <t>2.9.2 GBLO: Graduados en Bachillerato en el año 2001</t>
  </si>
  <si>
    <r>
      <t>el período analizado</t>
    </r>
    <r>
      <rPr>
        <b/>
        <vertAlign val="superscript"/>
        <sz val="15"/>
        <color indexed="16"/>
        <rFont val="Univers"/>
        <family val="2"/>
      </rPr>
      <t>(1)</t>
    </r>
    <r>
      <rPr>
        <b/>
        <sz val="15"/>
        <color indexed="16"/>
        <rFont val="Univers"/>
        <family val="2"/>
      </rPr>
      <t xml:space="preserve"> según colectivo</t>
    </r>
    <r>
      <rPr>
        <b/>
        <sz val="15"/>
        <color indexed="16"/>
        <rFont val="Univers"/>
        <family val="2"/>
      </rPr>
      <t xml:space="preserve"> y sexo</t>
    </r>
  </si>
  <si>
    <t>Instituto Nacional de Estadística</t>
  </si>
  <si>
    <t>Tabla 2.1</t>
  </si>
  <si>
    <t>Tabla 2.2.1</t>
  </si>
  <si>
    <t>Tabla 2.2.2</t>
  </si>
  <si>
    <t>Tabla 2.2.3</t>
  </si>
  <si>
    <t>Tabla 2.3</t>
  </si>
  <si>
    <t>Tabla 2.4.1</t>
  </si>
  <si>
    <t>Tabla 2.4.2</t>
  </si>
  <si>
    <t>Tabla 2.4.3</t>
  </si>
  <si>
    <t>Tabla 2.5.1</t>
  </si>
  <si>
    <t>Tabla 2.5.2</t>
  </si>
  <si>
    <t>Tabla 2.5.3</t>
  </si>
  <si>
    <t>Tabla 2.5.4</t>
  </si>
  <si>
    <t>Tabla 2.6</t>
  </si>
  <si>
    <t>Tabla 2.7</t>
  </si>
  <si>
    <t>Tabla 2.8</t>
  </si>
  <si>
    <t>Tabla 2.9</t>
  </si>
  <si>
    <t>Tabla 2.10</t>
  </si>
  <si>
    <t>Tabla 2.11</t>
  </si>
  <si>
    <t>por tipo de estudio según colectivo, curso escolar y sexo</t>
  </si>
  <si>
    <t xml:space="preserve">Transición educativa al curso escolar 2001-02 de los colectivos relacionados con el </t>
  </si>
  <si>
    <t>Personas que han salido por primera vez del sistema educativo a lo largo del</t>
  </si>
  <si>
    <t xml:space="preserve">Personas que se han reincorporado tras una primera salida del sistema </t>
  </si>
  <si>
    <t>Personas que han salido por primera vez del sistema educativo a lo largo</t>
  </si>
  <si>
    <t>Participación en el sistema educativo de los colectivos a lo largo del período analizado</t>
  </si>
  <si>
    <t>Transición educativa al curso escolar 2001-02 para la ESO, por comunidad autónoma</t>
  </si>
  <si>
    <t xml:space="preserve">Transición educativa al curso escolar 2001-02 para Bachillerato, </t>
  </si>
  <si>
    <t>Transición educativa al curso escolar 2001-02 para el Abandono de la ESO,</t>
  </si>
  <si>
    <t>período analizado y se han reincorporado en el mismo período, por tipo de estudio</t>
  </si>
  <si>
    <t xml:space="preserve">educativo a lo largo del período analizado, por tipo de estudio de salida </t>
  </si>
  <si>
    <t>del período analizado por tipo de estudio de salida según colectivo y sexo</t>
  </si>
  <si>
    <t>el período analizado según colectivo y sexo</t>
  </si>
  <si>
    <t>Personas que han salido por primera vez del sistema educativo a lo largo del período analizado</t>
  </si>
  <si>
    <r>
      <t>2.5.1 Flujos educativos a lo largo del período analizado</t>
    </r>
    <r>
      <rPr>
        <b/>
        <vertAlign val="superscript"/>
        <sz val="15"/>
        <color indexed="16"/>
        <rFont val="Univers"/>
        <family val="2"/>
      </rPr>
      <t>(1)</t>
    </r>
    <r>
      <rPr>
        <b/>
        <sz val="15"/>
        <color indexed="16"/>
        <rFont val="Univers"/>
        <family val="2"/>
      </rPr>
      <t xml:space="preserve"> para la ESO</t>
    </r>
    <r>
      <rPr>
        <b/>
        <vertAlign val="superscript"/>
        <sz val="15"/>
        <color indexed="16"/>
        <rFont val="Univers"/>
        <family val="2"/>
      </rPr>
      <t>(2)</t>
    </r>
  </si>
  <si>
    <r>
      <t>(1)</t>
    </r>
    <r>
      <rPr>
        <sz val="8"/>
        <rFont val="Univers"/>
        <family val="2"/>
      </rPr>
      <t xml:space="preserve"> Abandono de la ESO: Alumnos que abandonaron la ESO sin título de Graduado en Secundaria en el curso 2000-01. </t>
    </r>
  </si>
  <si>
    <r>
      <t>2.1. Participación en el sistema educativo de los colectivos a lo largo del periodo analizado</t>
    </r>
    <r>
      <rPr>
        <b/>
        <vertAlign val="superscript"/>
        <sz val="15"/>
        <color indexed="16"/>
        <rFont val="Univers"/>
        <family val="2"/>
      </rPr>
      <t>(1)</t>
    </r>
    <r>
      <rPr>
        <b/>
        <sz val="15"/>
        <color indexed="16"/>
        <rFont val="Univers"/>
        <family val="2"/>
      </rPr>
      <t>, por tipo de estudio</t>
    </r>
  </si>
  <si>
    <t xml:space="preserve">Total del período 2001-2005 </t>
  </si>
  <si>
    <t>Total personas</t>
  </si>
  <si>
    <t>Con Título de Bachiller</t>
  </si>
  <si>
    <t>Salida completando nivel posterior al Bachillerato</t>
  </si>
  <si>
    <t xml:space="preserve">Tras conseguir Título C.F.G. Medio </t>
  </si>
  <si>
    <t>Tras completar otro estudio</t>
  </si>
  <si>
    <t>Sin completar otro estudio</t>
  </si>
  <si>
    <t>Tras conseguir Título C.F.G. Superior</t>
  </si>
  <si>
    <t>cursa F.P. II en los años que todavía se impartía.</t>
  </si>
  <si>
    <r>
      <t xml:space="preserve">Ciclos Formativos Grado Medio </t>
    </r>
    <r>
      <rPr>
        <b/>
        <vertAlign val="superscript"/>
        <sz val="8"/>
        <rFont val="Univers"/>
        <family val="2"/>
      </rPr>
      <t>(2)</t>
    </r>
  </si>
  <si>
    <r>
      <t xml:space="preserve">Ciclos Formativos Grado Superior </t>
    </r>
    <r>
      <rPr>
        <b/>
        <vertAlign val="superscript"/>
        <sz val="8"/>
        <rFont val="Univers"/>
        <family val="2"/>
      </rPr>
      <t>(3)</t>
    </r>
  </si>
  <si>
    <r>
      <t xml:space="preserve">Enseñanza Universitaria </t>
    </r>
    <r>
      <rPr>
        <b/>
        <vertAlign val="superscript"/>
        <sz val="8"/>
        <rFont val="Univers"/>
        <family val="2"/>
      </rPr>
      <t>(4)</t>
    </r>
  </si>
  <si>
    <t xml:space="preserve">(3) Incluye el alumnado que cursa Ciclos Formativos de Grado Medio de F.P., Artes Plásticas y Diseño y Enseñanzas Deportivas. También incluye el alumnado que </t>
  </si>
  <si>
    <t>según estudio de reincorporación y colectivo</t>
  </si>
  <si>
    <t>2.6. Personas que han salido por primera vez del sistema educativo a lo largo</t>
  </si>
  <si>
    <t>2.7.2 GBLO: Graduados en Bachillerato en el año 2001</t>
  </si>
  <si>
    <t>2.7. Personas que han salido por primera vez del sistema educativo a lo largo del</t>
  </si>
  <si>
    <t xml:space="preserve">2.8. Personas que se han reincorporado tras una primera salida del sistema </t>
  </si>
  <si>
    <t>Ciclos Formativos 
Grado Superior</t>
  </si>
  <si>
    <t xml:space="preserve">Ciclos Formativos 
Grado Superior </t>
  </si>
  <si>
    <t>Al finalizar el período</t>
  </si>
  <si>
    <t xml:space="preserve">Al iniciar el período </t>
  </si>
  <si>
    <t xml:space="preserve">Al finalizar el período </t>
  </si>
  <si>
    <t>Inician Garantía Social</t>
  </si>
  <si>
    <r>
      <t>(2)</t>
    </r>
    <r>
      <rPr>
        <sz val="8"/>
        <rFont val="Univers"/>
        <family val="2"/>
      </rPr>
      <t xml:space="preserve"> AESO: Alumnos que abandonaron la ESO sin título de Graduado en Secundaria en el curso 2000-01</t>
    </r>
  </si>
  <si>
    <t>Tabla 2.5.5</t>
  </si>
  <si>
    <t>2.7.3 CFGM: Graduados en Ciclos Formativos de Formación Profesional de Grado Medio en el año 2001</t>
  </si>
  <si>
    <t>2.7.4 CFGMS: Graduados en Ciclos Formativos de Formación Profesional de Grado Superior en el año 2001</t>
  </si>
  <si>
    <t>2.6.3 CFGM : Graduados en Ciclos Formativos de Formación Profesional de Grado Medio en el año 2001</t>
  </si>
  <si>
    <t>2.6.4 CFGS: Graduados en Ciclos Formativos de Formación Profesional de Grado Superior en el año 2001</t>
  </si>
  <si>
    <t>2.8.3  CFGM: Graduados en Ciclos Formativos de Formación Profesional de Grado Medio en el año 2001</t>
  </si>
  <si>
    <t>2.8.4  CFGMS: Graduados en Ciclos Formativos de Formación Profesional de Grado Superior en el año 2001</t>
  </si>
  <si>
    <t>2.9.3 CFGM : Graduados en Ciclos Formativos de Formación Profesional de Grado Medio en el año 2001</t>
  </si>
  <si>
    <t>2.9.4 CFGS :  Graduados en Ciclos Formativos de Formación Profesional de Grado Superior en el año 2001</t>
  </si>
  <si>
    <t>2.1.7 ET-CO: Alumnos que finalizaron un programa de Escuelas Taller y Casas de Oficios en el año 2001</t>
  </si>
  <si>
    <t xml:space="preserve">2.1.6  FIP: Alumnos que finalizaron un curso del Plan Nacional de Formación e Inserción Profesional (PLAN FIP) en el año 2001 </t>
  </si>
  <si>
    <t>2.1.4. CFGS: Graduados en Ciclos Formativos de Formación Profesional de Grado Superior en el año 2001</t>
  </si>
  <si>
    <t>2.1.3 CFGM : Graduados en Ciclos Formativos de Formación Profesional de Grado Medio en el año 2001</t>
  </si>
  <si>
    <t xml:space="preserve">(2) Incluye el alumnado que cursa Ciclos Formativos de Grado Medio de F.P., Artes Plásticas y Diseño y Enseñanzas Deportivas. </t>
  </si>
  <si>
    <t>También incluye el alumnado que cursa el Grado Medio de Música y Danza.</t>
  </si>
  <si>
    <r>
      <t>2.4.1 Transición educativa al curso escolar 2001-02 para la ESO</t>
    </r>
    <r>
      <rPr>
        <b/>
        <vertAlign val="superscript"/>
        <sz val="15"/>
        <color indexed="16"/>
        <rFont val="Univers"/>
        <family val="2"/>
      </rPr>
      <t>(1)</t>
    </r>
  </si>
  <si>
    <r>
      <t>del período analizado</t>
    </r>
    <r>
      <rPr>
        <b/>
        <vertAlign val="superscript"/>
        <sz val="15"/>
        <color indexed="16"/>
        <rFont val="Univers"/>
        <family val="2"/>
      </rPr>
      <t>(1)</t>
    </r>
    <r>
      <rPr>
        <b/>
        <sz val="15"/>
        <color indexed="16"/>
        <rFont val="Univers"/>
        <family val="2"/>
      </rPr>
      <t>, por tipo de estudio de salida según colectivo y sexo</t>
    </r>
  </si>
  <si>
    <t>de salida según colectivo</t>
  </si>
  <si>
    <t xml:space="preserve">Participación en el sistema educativo de los colectivos a lo largo del período analizado, </t>
  </si>
  <si>
    <t>por causa de la salida según colectivo y tipo de estudio de salida</t>
  </si>
  <si>
    <t>sistema educativo por sexo, según tipo de estudios realizados</t>
  </si>
  <si>
    <t xml:space="preserve">2.11. Personas por máxima titulación/acreditación alcanzada al iniciar/finalizar </t>
  </si>
  <si>
    <t xml:space="preserve">Personas por máxima titulación/acreditación alcanzada al iniciar/finalizar </t>
  </si>
  <si>
    <t>Cursan Garantía Social</t>
  </si>
  <si>
    <t>Finalizan Garantía Social</t>
  </si>
  <si>
    <t>Cursan Estudios  Universitarios</t>
  </si>
  <si>
    <t>Salida completando nivel posterior a la ESO</t>
  </si>
  <si>
    <t>% Salida</t>
  </si>
  <si>
    <t>Salida completando nivel posterior</t>
  </si>
  <si>
    <t>Estudios 
Universitarios</t>
  </si>
  <si>
    <t>Bachiller-Sin Título</t>
  </si>
  <si>
    <t>Total ha salido del sistema educativo</t>
  </si>
  <si>
    <r>
      <t>(1)</t>
    </r>
    <r>
      <rPr>
        <sz val="7.5"/>
        <rFont val="Univers"/>
        <family val="2"/>
      </rPr>
      <t xml:space="preserve"> El período analizado se inicia en el momento de finalización/abandono de los estudios de referencia del colectivo y finaliza en el momento de la entrevista. </t>
    </r>
  </si>
  <si>
    <r>
      <t>(4)</t>
    </r>
    <r>
      <rPr>
        <sz val="7.5"/>
        <rFont val="Arial"/>
        <family val="2"/>
      </rPr>
      <t xml:space="preserve"> Incluye el alumnado que Educación Universitaria y enseñanzas conducentes a titulaciones equivalentes.</t>
    </r>
  </si>
  <si>
    <t>Encuesta de Transición Educativo-Formativa e Inserción Laboral 2005</t>
  </si>
  <si>
    <t>Capítulo 2: Transición Educativo-Formativa</t>
  </si>
  <si>
    <t>por sexo, según curso escolar</t>
  </si>
  <si>
    <r>
      <t>2.5.5. Flujos educativos a lo largo del período analizado</t>
    </r>
    <r>
      <rPr>
        <b/>
        <vertAlign val="superscript"/>
        <sz val="15"/>
        <color indexed="16"/>
        <rFont val="Univers"/>
        <family val="2"/>
      </rPr>
      <t>(1)</t>
    </r>
    <r>
      <rPr>
        <b/>
        <sz val="15"/>
        <color indexed="16"/>
        <rFont val="Univers"/>
        <family val="2"/>
      </rPr>
      <t xml:space="preserve"> para los AESO</t>
    </r>
    <r>
      <rPr>
        <b/>
        <vertAlign val="superscript"/>
        <sz val="15"/>
        <color indexed="16"/>
        <rFont val="Univers"/>
        <family val="2"/>
      </rPr>
      <t>(2)</t>
    </r>
    <r>
      <rPr>
        <b/>
        <sz val="15"/>
        <color indexed="16"/>
        <rFont val="Univers"/>
        <family val="2"/>
      </rPr>
      <t xml:space="preserve"> </t>
    </r>
  </si>
  <si>
    <t>según curso escolar</t>
  </si>
  <si>
    <t>Flujos educativos a lo largo del período analizado para la ESO por sexo,</t>
  </si>
  <si>
    <t>Flujos educativos a lo largo del período analizado para Bachillerato por sexo,</t>
  </si>
  <si>
    <t>Flujos educativos a lo largo del período analizado para los CFGM por sexo,</t>
  </si>
  <si>
    <t>Flujos educativos a lo largo del período analizado para los CFGS por sexo,</t>
  </si>
  <si>
    <t>Flujos educativos a lo largo del período analizado para los AESO por sexo,</t>
  </si>
  <si>
    <t>Enseñanza Universitaria-Sin Título</t>
  </si>
  <si>
    <t>2.3.1 ESO: Graduados en Educación Secundaria Obligatoria en el año 2001</t>
  </si>
  <si>
    <t>2.3.2 GBLO: Graduados en Bachillerato en el año 2001</t>
  </si>
  <si>
    <t>2.3.3 CFGM : Graduados en Ciclos Formativos de Formación Profesional de Grado Medio en el año 2001</t>
  </si>
  <si>
    <t>2.3.4 CFGS : Graduados en Ciclos Formativos de Formación Profesional de Grado Superior en el año 2001</t>
  </si>
  <si>
    <t>2.3.5  AESO: Alumnos que abandonaron la ESO sin título de Graduado en Secundaria en el curso 2000-01</t>
  </si>
  <si>
    <t>España</t>
  </si>
  <si>
    <t>así como el que cursa otra modalidad de Bachillerato.</t>
  </si>
  <si>
    <r>
      <t>2.5.3. Flujos educativos a lo largo del período analizado</t>
    </r>
    <r>
      <rPr>
        <b/>
        <vertAlign val="superscript"/>
        <sz val="15"/>
        <color indexed="16"/>
        <rFont val="Univers"/>
        <family val="2"/>
      </rPr>
      <t xml:space="preserve">(1) </t>
    </r>
    <r>
      <rPr>
        <b/>
        <sz val="15"/>
        <color indexed="16"/>
        <rFont val="Univers"/>
        <family val="2"/>
      </rPr>
      <t>para los CFGM</t>
    </r>
    <r>
      <rPr>
        <b/>
        <vertAlign val="superscript"/>
        <sz val="15"/>
        <color indexed="16"/>
        <rFont val="Univers"/>
        <family val="2"/>
      </rPr>
      <t>(2)</t>
    </r>
    <r>
      <rPr>
        <b/>
        <sz val="15"/>
        <color indexed="16"/>
        <rFont val="Univers"/>
        <family val="2"/>
      </rPr>
      <t xml:space="preserve"> </t>
    </r>
  </si>
  <si>
    <r>
      <t>2.5.2. Flujos educativos a lo largo del período analizado</t>
    </r>
    <r>
      <rPr>
        <b/>
        <vertAlign val="superscript"/>
        <sz val="15"/>
        <color indexed="16"/>
        <rFont val="Univers"/>
        <family val="2"/>
      </rPr>
      <t>(1)</t>
    </r>
    <r>
      <rPr>
        <b/>
        <sz val="15"/>
        <color indexed="16"/>
        <rFont val="Univers"/>
        <family val="2"/>
      </rPr>
      <t xml:space="preserve"> para Bachillerato</t>
    </r>
    <r>
      <rPr>
        <b/>
        <vertAlign val="superscript"/>
        <sz val="15"/>
        <color indexed="16"/>
        <rFont val="Univers"/>
        <family val="2"/>
      </rPr>
      <t>(2)</t>
    </r>
    <r>
      <rPr>
        <b/>
        <sz val="15"/>
        <color indexed="16"/>
        <rFont val="Univers"/>
        <family val="2"/>
      </rPr>
      <t xml:space="preserve"> </t>
    </r>
  </si>
  <si>
    <r>
      <t>2.5.4. Flujos educativos a lo largo del período analizado</t>
    </r>
    <r>
      <rPr>
        <b/>
        <vertAlign val="superscript"/>
        <sz val="15"/>
        <color indexed="16"/>
        <rFont val="Univers"/>
        <family val="2"/>
      </rPr>
      <t>(1)</t>
    </r>
    <r>
      <rPr>
        <b/>
        <sz val="15"/>
        <color indexed="16"/>
        <rFont val="Univers"/>
        <family val="2"/>
      </rPr>
      <t xml:space="preserve"> para los CFGS</t>
    </r>
    <r>
      <rPr>
        <b/>
        <vertAlign val="superscript"/>
        <sz val="15"/>
        <color indexed="16"/>
        <rFont val="Univers"/>
        <family val="2"/>
      </rPr>
      <t>(2)</t>
    </r>
    <r>
      <rPr>
        <b/>
        <sz val="15"/>
        <color indexed="16"/>
        <rFont val="Univers"/>
        <family val="2"/>
      </rPr>
      <t xml:space="preserve"> </t>
    </r>
  </si>
  <si>
    <t>Personas del Abandono de la ESO sin obtener el título, por causa del abandono</t>
  </si>
  <si>
    <t>Porcentajes</t>
  </si>
  <si>
    <t>1. Están dentro del sistema educativo</t>
  </si>
  <si>
    <t>2. Están fuera del sistema educativo</t>
  </si>
  <si>
    <t xml:space="preserve">2.9. Personas que han salido por primera vez del sistema educativo a lo largo del </t>
  </si>
  <si>
    <r>
      <t>período analizado</t>
    </r>
    <r>
      <rPr>
        <b/>
        <vertAlign val="superscript"/>
        <sz val="15"/>
        <color indexed="16"/>
        <rFont val="Univers"/>
        <family val="2"/>
      </rPr>
      <t>(1)</t>
    </r>
    <r>
      <rPr>
        <b/>
        <sz val="15"/>
        <color indexed="16"/>
        <rFont val="Univers"/>
        <family val="2"/>
      </rPr>
      <t xml:space="preserve"> por causa de la salida según colectivo y tipo de estudio de salida</t>
    </r>
  </si>
  <si>
    <r>
      <t>2.10. Personas del Abandono de la ESO sin obtener el título</t>
    </r>
    <r>
      <rPr>
        <b/>
        <vertAlign val="superscript"/>
        <sz val="15"/>
        <color indexed="16"/>
        <rFont val="Univers"/>
        <family val="0"/>
      </rPr>
      <t xml:space="preserve">(1) </t>
    </r>
    <r>
      <rPr>
        <b/>
        <sz val="15"/>
        <color indexed="16"/>
        <rFont val="Univers"/>
        <family val="2"/>
      </rPr>
      <t xml:space="preserve">por causa del abandono </t>
    </r>
  </si>
  <si>
    <t xml:space="preserve">e Inserción Profesional (PLAN FIP) en el año 2001 </t>
  </si>
  <si>
    <t>2.11.2 FIP: Alumnos que finalizaron un curso del Plan Nacional de Formación</t>
  </si>
  <si>
    <t>en Secundaria en el curso 2000-01</t>
  </si>
  <si>
    <t xml:space="preserve">2.11.1  AESO:  Alumnos que abandonaron la ESO sin título de Graduado </t>
  </si>
  <si>
    <t>y Casas de Oficios en el año 2001</t>
  </si>
  <si>
    <t xml:space="preserve">2.11.3 ET-CO: Alumnos que finalizaron un programa de Escuelas Taller </t>
  </si>
  <si>
    <r>
      <t>(1)</t>
    </r>
    <r>
      <rPr>
        <sz val="7"/>
        <rFont val="Univers"/>
        <family val="2"/>
      </rPr>
      <t xml:space="preserve"> Bachillerato: Graduados en Bachillerato en el año 2001. No se incluyen los graduados en COU</t>
    </r>
  </si>
  <si>
    <r>
      <t>(2)</t>
    </r>
    <r>
      <rPr>
        <sz val="7"/>
        <rFont val="Univers"/>
        <family val="2"/>
      </rPr>
      <t xml:space="preserve"> Incluye el alumnado que cursa Ciclos Formativos de Grado Superior de F.P., Artes Plásticas y Diseño y Enseñanzas Deportivas</t>
    </r>
  </si>
  <si>
    <t>También incluye el alumnado que cursa F.P. II y Artes Aplicadas y Oficios Artísticos</t>
  </si>
  <si>
    <r>
      <t>(3)</t>
    </r>
    <r>
      <rPr>
        <sz val="7"/>
        <rFont val="Univers"/>
        <family val="2"/>
      </rPr>
      <t xml:space="preserve"> Incluye el alumnado que Educación Universitaria y enseñanzas conducentes a titulaciones equivalentes</t>
    </r>
  </si>
  <si>
    <r>
      <t>(4)</t>
    </r>
    <r>
      <rPr>
        <sz val="7"/>
        <rFont val="Univers"/>
        <family val="2"/>
      </rPr>
      <t xml:space="preserve"> Incluye el alumnado que cursa Ciclos Formativos de Grado Medio de F.P., Artes Plásticas y Diseño y Enseñanzas Deportivas. También incluye el alumnado que cursa el Grado Medio de Música y Danza</t>
    </r>
  </si>
  <si>
    <r>
      <t>Curso escolar 2004-05</t>
    </r>
    <r>
      <rPr>
        <b/>
        <vertAlign val="superscript"/>
        <sz val="9"/>
        <rFont val="Univers"/>
        <family val="0"/>
      </rPr>
      <t>(3)</t>
    </r>
  </si>
  <si>
    <r>
      <t>(3)</t>
    </r>
    <r>
      <rPr>
        <sz val="8"/>
        <rFont val="Univers"/>
        <family val="2"/>
      </rPr>
      <t xml:space="preserve"> El curso escolar 2004-2005 no había finalizado en el momento de realización de la entrevista por lo que no se presentan datos de finalización </t>
    </r>
  </si>
  <si>
    <t>de estudios para dicho curso.</t>
  </si>
  <si>
    <r>
      <t>Inician E. Secundaria</t>
    </r>
    <r>
      <rPr>
        <vertAlign val="superscript"/>
        <sz val="9"/>
        <rFont val="Univers"/>
        <family val="2"/>
      </rPr>
      <t>(4)</t>
    </r>
  </si>
  <si>
    <r>
      <t>(4)</t>
    </r>
    <r>
      <rPr>
        <sz val="8"/>
        <rFont val="Univers"/>
        <family val="2"/>
      </rPr>
      <t xml:space="preserve"> E. Secundaria: Se agrupan las personas que se reincorporaron a la ESO  y las de E. Secundaria de Adultos</t>
    </r>
  </si>
  <si>
    <r>
      <t>Cursan  E. Secundaria</t>
    </r>
    <r>
      <rPr>
        <vertAlign val="superscript"/>
        <sz val="9"/>
        <rFont val="Univers"/>
        <family val="2"/>
      </rPr>
      <t>(4)</t>
    </r>
  </si>
  <si>
    <r>
      <t>Finalizan  E. Secundaria</t>
    </r>
    <r>
      <rPr>
        <vertAlign val="superscript"/>
        <sz val="9"/>
        <rFont val="Univers"/>
        <family val="2"/>
      </rPr>
      <t>(4)</t>
    </r>
  </si>
  <si>
    <r>
      <t>(3)</t>
    </r>
    <r>
      <rPr>
        <sz val="8"/>
        <rFont val="Univers"/>
        <family val="2"/>
      </rPr>
      <t xml:space="preserve"> El curso escolar 2004-2005 no había finalizado en el momento de realización de la entrevista por lo que no se presentan datos de  </t>
    </r>
  </si>
  <si>
    <t>finalización de estudios para dicho curso.</t>
  </si>
  <si>
    <t>.</t>
  </si>
  <si>
    <t xml:space="preserve">por tipo de estudio según comunidad autónoma y curso escolar </t>
  </si>
  <si>
    <t>por tipo de estudio según comunidad autónoma y curso escolar</t>
  </si>
  <si>
    <t xml:space="preserve">por tipo de estudio según comunidad autónoma y curso escolar . </t>
  </si>
  <si>
    <t>Personas no matriculadas en el Sistema Educativo</t>
  </si>
  <si>
    <t>Personas matriculadas en el Sistema Educativo</t>
  </si>
  <si>
    <t>para la ESO, por tipo de estudio según comunidad autónoma y curso escolar</t>
  </si>
  <si>
    <t>para Bachillerato, por tipo de estudio según comunidad autónoma y curso escolar</t>
  </si>
  <si>
    <t>2.2.3.8 Castilla-La Mancha</t>
  </si>
  <si>
    <t>por comunidad autónoma, según tipo de estudios realizados</t>
  </si>
  <si>
    <t xml:space="preserve"> según tipo de estudios realizados</t>
  </si>
  <si>
    <t>por tipo de estudio según comunidad autónoma y curso escolar.</t>
  </si>
  <si>
    <t>por tipo de estudio según comunidad autónoma  y curso escolar.</t>
  </si>
  <si>
    <t>para el Abandono de la ESO, por tipo de estudio según comunidad autónoma  y curso escolar.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</si>
</sst>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\ _p_t_a_-;\-* #,##0.0\ _p_t_a_-;_-* &quot;-&quot;\ _p_t_a_-;_-@_-"/>
    <numFmt numFmtId="173" formatCode="_-* #,##0.00\ _p_t_a_-;\-* #,##0.00\ _p_t_a_-;_-* &quot;-&quot;\ _p_t_a_-;_-@_-"/>
    <numFmt numFmtId="174" formatCode="0.0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-* #,##0\ _P_t_s_-;\-* #,##0\ _P_t_s_-;_-* &quot;-&quot;\ _P_t_s_-;_-@_-"/>
    <numFmt numFmtId="180" formatCode="_-* #,##0.00\ _P_t_s_-;\-* #,##0.00\ _P_t_s_-;_-* &quot;-&quot;\ _P_t_s_-;_-@_-"/>
    <numFmt numFmtId="181" formatCode="_-* #,##0.00\ _P_t_s_-;\-* #,##0.00\ _P_t_s_-;_-* &quot;-&quot;??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00000"/>
    <numFmt numFmtId="185" formatCode="0.0%"/>
    <numFmt numFmtId="186" formatCode="0.000%"/>
    <numFmt numFmtId="187" formatCode="#,##0.0%"/>
    <numFmt numFmtId="188" formatCode="#,##0.00_ ;\-#,##0.00\ "/>
    <numFmt numFmtId="189" formatCode="#,##0_ ;\-#,##0\ "/>
    <numFmt numFmtId="190" formatCode="#,##0.00%"/>
    <numFmt numFmtId="191" formatCode="_-* #,##0.000\ _p_t_a_-;\-* #,##0.000\ _p_t_a_-;_-* &quot;-&quot;\ _p_t_a_-;_-@_-"/>
    <numFmt numFmtId="192" formatCode="_-* #,##0.0000\ _p_t_a_-;\-* #,##0.0000\ _p_t_a_-;_-* &quot;-&quot;\ _p_t_a_-;_-@_-"/>
    <numFmt numFmtId="193" formatCode="_-* #,##0.00000\ _p_t_a_-;\-* #,##0.00000\ _p_t_a_-;_-* &quot;-&quot;\ _p_t_a_-;_-@_-"/>
    <numFmt numFmtId="194" formatCode="#,##0_ ;\-#,##0\ ;&quot;-&quot;"/>
    <numFmt numFmtId="195" formatCode="#,##0.00_ ;\-#,##0.00;&quot;-&quot;"/>
    <numFmt numFmtId="196" formatCode="#,##0_ ;[Red]\-#,##0\ "/>
    <numFmt numFmtId="197" formatCode="#,##0.0_ ;\-#,##0.0\ "/>
    <numFmt numFmtId="198" formatCode="#,##0.0"/>
    <numFmt numFmtId="199" formatCode="0.0000"/>
    <numFmt numFmtId="200" formatCode="0.000"/>
    <numFmt numFmtId="201" formatCode="#,##0.000"/>
    <numFmt numFmtId="202" formatCode="0.000000E+00"/>
    <numFmt numFmtId="203" formatCode="0.0000000E+00"/>
    <numFmt numFmtId="204" formatCode="0.00000000E+00"/>
    <numFmt numFmtId="205" formatCode="0.000000000E+00"/>
    <numFmt numFmtId="206" formatCode="0.0000000000E+00"/>
    <numFmt numFmtId="207" formatCode="0.00000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5"/>
      <color indexed="16"/>
      <name val="Univers"/>
      <family val="2"/>
    </font>
    <font>
      <sz val="9"/>
      <name val="Univers"/>
      <family val="2"/>
    </font>
    <font>
      <sz val="10"/>
      <name val="Univers"/>
      <family val="2"/>
    </font>
    <font>
      <b/>
      <sz val="9"/>
      <color indexed="16"/>
      <name val="Univers"/>
      <family val="2"/>
    </font>
    <font>
      <sz val="11"/>
      <name val="Univers"/>
      <family val="2"/>
    </font>
    <font>
      <b/>
      <sz val="10"/>
      <color indexed="16"/>
      <name val="Univers"/>
      <family val="2"/>
    </font>
    <font>
      <b/>
      <sz val="9"/>
      <name val="Univers"/>
      <family val="2"/>
    </font>
    <font>
      <sz val="10"/>
      <color indexed="16"/>
      <name val="Univers"/>
      <family val="2"/>
    </font>
    <font>
      <b/>
      <vertAlign val="superscript"/>
      <sz val="15"/>
      <color indexed="16"/>
      <name val="Univers"/>
      <family val="2"/>
    </font>
    <font>
      <sz val="9"/>
      <color indexed="16"/>
      <name val="Univers"/>
      <family val="2"/>
    </font>
    <font>
      <sz val="8"/>
      <name val="Univers"/>
      <family val="2"/>
    </font>
    <font>
      <b/>
      <sz val="12"/>
      <color indexed="16"/>
      <name val="Univers"/>
      <family val="2"/>
    </font>
    <font>
      <b/>
      <sz val="8"/>
      <name val="Univers"/>
      <family val="2"/>
    </font>
    <font>
      <sz val="12"/>
      <name val="Univers"/>
      <family val="2"/>
    </font>
    <font>
      <sz val="7"/>
      <name val="Univers"/>
      <family val="2"/>
    </font>
    <font>
      <vertAlign val="superscript"/>
      <sz val="9"/>
      <name val="Univers"/>
      <family val="2"/>
    </font>
    <font>
      <vertAlign val="superscript"/>
      <sz val="8"/>
      <name val="Univers"/>
      <family val="2"/>
    </font>
    <font>
      <b/>
      <sz val="7"/>
      <name val="Univers"/>
      <family val="2"/>
    </font>
    <font>
      <b/>
      <vertAlign val="superscript"/>
      <sz val="8"/>
      <name val="Univers"/>
      <family val="2"/>
    </font>
    <font>
      <b/>
      <sz val="10"/>
      <name val="Univers"/>
      <family val="2"/>
    </font>
    <font>
      <b/>
      <sz val="18"/>
      <color indexed="37"/>
      <name val="Univers"/>
      <family val="0"/>
    </font>
    <font>
      <b/>
      <sz val="16"/>
      <color indexed="60"/>
      <name val="Univers"/>
      <family val="2"/>
    </font>
    <font>
      <b/>
      <sz val="15"/>
      <color indexed="8"/>
      <name val="Univers"/>
      <family val="0"/>
    </font>
    <font>
      <sz val="10"/>
      <color indexed="14"/>
      <name val="Arial"/>
      <family val="2"/>
    </font>
    <font>
      <b/>
      <sz val="14"/>
      <color indexed="8"/>
      <name val="Univers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7.5"/>
      <name val="Univers"/>
      <family val="2"/>
    </font>
    <font>
      <sz val="7.5"/>
      <name val="Univers"/>
      <family val="2"/>
    </font>
    <font>
      <sz val="7.5"/>
      <name val="Arial"/>
      <family val="2"/>
    </font>
    <font>
      <b/>
      <sz val="7.5"/>
      <name val="Univers"/>
      <family val="2"/>
    </font>
    <font>
      <vertAlign val="superscript"/>
      <sz val="7"/>
      <name val="Univers"/>
      <family val="2"/>
    </font>
    <font>
      <b/>
      <vertAlign val="superscript"/>
      <sz val="9"/>
      <name val="Univers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5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1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3" fillId="2" borderId="0" xfId="29" applyFont="1" applyFill="1" applyBorder="1" applyAlignment="1">
      <alignment horizontal="left" vertical="top"/>
      <protection/>
    </xf>
    <xf numFmtId="0" fontId="5" fillId="2" borderId="0" xfId="0" applyFont="1" applyFill="1" applyBorder="1" applyAlignment="1">
      <alignment vertical="top"/>
    </xf>
    <xf numFmtId="0" fontId="4" fillId="2" borderId="1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3" fontId="4" fillId="0" borderId="1" xfId="18" applyNumberFormat="1" applyFont="1" applyBorder="1" applyAlignment="1">
      <alignment horizontal="left" vertical="top"/>
    </xf>
    <xf numFmtId="169" fontId="4" fillId="0" borderId="0" xfId="18" applyFont="1" applyBorder="1" applyAlignment="1">
      <alignment horizontal="left" vertical="top"/>
    </xf>
    <xf numFmtId="0" fontId="6" fillId="2" borderId="0" xfId="29" applyFont="1" applyFill="1" applyBorder="1" applyAlignment="1">
      <alignment horizontal="left" vertical="top"/>
      <protection/>
    </xf>
    <xf numFmtId="3" fontId="4" fillId="0" borderId="0" xfId="18" applyNumberFormat="1" applyFont="1" applyBorder="1" applyAlignment="1">
      <alignment horizontal="left" vertical="top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2" borderId="0" xfId="0" applyFont="1" applyFill="1" applyBorder="1" applyAlignment="1">
      <alignment vertical="top"/>
    </xf>
    <xf numFmtId="0" fontId="8" fillId="2" borderId="0" xfId="29" applyFont="1" applyFill="1" applyBorder="1" applyAlignment="1">
      <alignment horizontal="left" vertical="top"/>
      <protection/>
    </xf>
    <xf numFmtId="3" fontId="9" fillId="0" borderId="1" xfId="18" applyNumberFormat="1" applyFont="1" applyBorder="1" applyAlignment="1">
      <alignment horizontal="left" vertical="top"/>
    </xf>
    <xf numFmtId="3" fontId="4" fillId="0" borderId="2" xfId="18" applyNumberFormat="1" applyFont="1" applyBorder="1" applyAlignment="1">
      <alignment horizontal="left" vertical="top"/>
    </xf>
    <xf numFmtId="3" fontId="4" fillId="0" borderId="1" xfId="18" applyNumberFormat="1" applyFont="1" applyBorder="1" applyAlignment="1">
      <alignment horizontal="left" vertical="top" wrapText="1"/>
    </xf>
    <xf numFmtId="3" fontId="4" fillId="0" borderId="0" xfId="18" applyNumberFormat="1" applyFont="1" applyBorder="1" applyAlignment="1">
      <alignment horizontal="left" vertical="top" wrapText="1"/>
    </xf>
    <xf numFmtId="3" fontId="4" fillId="0" borderId="0" xfId="18" applyNumberFormat="1" applyFont="1" applyBorder="1" applyAlignment="1">
      <alignment vertical="top"/>
    </xf>
    <xf numFmtId="169" fontId="9" fillId="0" borderId="0" xfId="18" applyFont="1" applyBorder="1" applyAlignment="1">
      <alignment horizontal="left" vertical="top"/>
    </xf>
    <xf numFmtId="3" fontId="9" fillId="0" borderId="0" xfId="18" applyNumberFormat="1" applyFont="1" applyBorder="1" applyAlignment="1">
      <alignment horizontal="left" vertical="top"/>
    </xf>
    <xf numFmtId="49" fontId="8" fillId="2" borderId="0" xfId="29" applyNumberFormat="1" applyFont="1" applyFill="1" applyBorder="1" applyAlignment="1">
      <alignment horizontal="left" vertical="top"/>
      <protection/>
    </xf>
    <xf numFmtId="49" fontId="4" fillId="2" borderId="1" xfId="0" applyNumberFormat="1" applyFont="1" applyFill="1" applyBorder="1" applyAlignment="1">
      <alignment horizontal="left" vertical="top"/>
    </xf>
    <xf numFmtId="49" fontId="4" fillId="0" borderId="1" xfId="18" applyNumberFormat="1" applyFont="1" applyBorder="1" applyAlignment="1">
      <alignment horizontal="left" vertical="top" wrapText="1"/>
    </xf>
    <xf numFmtId="49" fontId="4" fillId="0" borderId="0" xfId="18" applyNumberFormat="1" applyFont="1" applyBorder="1" applyAlignment="1">
      <alignment horizontal="left" vertical="top" wrapText="1"/>
    </xf>
    <xf numFmtId="0" fontId="10" fillId="2" borderId="0" xfId="0" applyFont="1" applyFill="1" applyBorder="1" applyAlignment="1">
      <alignment vertical="top"/>
    </xf>
    <xf numFmtId="41" fontId="9" fillId="0" borderId="0" xfId="21" applyFont="1" applyFill="1" applyBorder="1" applyAlignment="1">
      <alignment horizontal="left" vertical="top"/>
    </xf>
    <xf numFmtId="2" fontId="9" fillId="0" borderId="0" xfId="21" applyNumberFormat="1" applyFont="1" applyFill="1" applyBorder="1" applyAlignment="1">
      <alignment horizontal="left" vertical="top"/>
    </xf>
    <xf numFmtId="2" fontId="4" fillId="0" borderId="0" xfId="21" applyNumberFormat="1" applyFont="1" applyFill="1" applyBorder="1" applyAlignment="1">
      <alignment horizontal="right" vertical="top"/>
    </xf>
    <xf numFmtId="3" fontId="9" fillId="0" borderId="2" xfId="18" applyNumberFormat="1" applyFont="1" applyBorder="1" applyAlignment="1">
      <alignment horizontal="left" vertical="top" wrapText="1"/>
    </xf>
    <xf numFmtId="3" fontId="4" fillId="0" borderId="0" xfId="18" applyNumberFormat="1" applyFont="1" applyFill="1" applyBorder="1" applyAlignment="1">
      <alignment horizontal="left" vertical="top" wrapText="1"/>
    </xf>
    <xf numFmtId="3" fontId="9" fillId="0" borderId="0" xfId="18" applyNumberFormat="1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3" fontId="9" fillId="0" borderId="1" xfId="18" applyNumberFormat="1" applyFont="1" applyBorder="1" applyAlignment="1">
      <alignment horizontal="left" vertical="top" wrapText="1"/>
    </xf>
    <xf numFmtId="169" fontId="9" fillId="0" borderId="0" xfId="18" applyFont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3" fontId="4" fillId="0" borderId="0" xfId="18" applyNumberFormat="1" applyFont="1" applyBorder="1" applyAlignment="1">
      <alignment horizontal="right" vertical="top"/>
    </xf>
    <xf numFmtId="0" fontId="6" fillId="2" borderId="0" xfId="29" applyFont="1" applyFill="1" applyBorder="1" applyAlignment="1">
      <alignment horizontal="right" vertical="top"/>
      <protection/>
    </xf>
    <xf numFmtId="3" fontId="4" fillId="0" borderId="2" xfId="18" applyNumberFormat="1" applyFont="1" applyBorder="1" applyAlignment="1">
      <alignment horizontal="right" vertical="top"/>
    </xf>
    <xf numFmtId="0" fontId="4" fillId="2" borderId="0" xfId="0" applyFont="1" applyFill="1" applyBorder="1" applyAlignment="1">
      <alignment horizontal="right" vertical="top"/>
    </xf>
    <xf numFmtId="3" fontId="9" fillId="0" borderId="1" xfId="24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3" fontId="4" fillId="0" borderId="1" xfId="24" applyNumberFormat="1" applyFont="1" applyBorder="1" applyAlignment="1">
      <alignment horizontal="left" vertical="top"/>
    </xf>
    <xf numFmtId="3" fontId="4" fillId="0" borderId="0" xfId="24" applyNumberFormat="1" applyFont="1" applyBorder="1" applyAlignment="1">
      <alignment horizontal="left" vertical="top"/>
    </xf>
    <xf numFmtId="3" fontId="9" fillId="0" borderId="0" xfId="24" applyNumberFormat="1" applyFont="1" applyBorder="1" applyAlignment="1">
      <alignment horizontal="left" vertical="top"/>
    </xf>
    <xf numFmtId="3" fontId="9" fillId="0" borderId="1" xfId="22" applyNumberFormat="1" applyFont="1" applyBorder="1" applyAlignment="1">
      <alignment horizontal="left" vertical="top" wrapText="1"/>
    </xf>
    <xf numFmtId="3" fontId="9" fillId="0" borderId="1" xfId="22" applyNumberFormat="1" applyFont="1" applyBorder="1" applyAlignment="1">
      <alignment horizontal="left" vertical="top"/>
    </xf>
    <xf numFmtId="3" fontId="4" fillId="0" borderId="1" xfId="22" applyNumberFormat="1" applyFont="1" applyBorder="1" applyAlignment="1">
      <alignment horizontal="left" vertical="top"/>
    </xf>
    <xf numFmtId="0" fontId="4" fillId="2" borderId="1" xfId="0" applyFont="1" applyFill="1" applyBorder="1" applyAlignment="1">
      <alignment vertical="top"/>
    </xf>
    <xf numFmtId="3" fontId="4" fillId="0" borderId="0" xfId="22" applyNumberFormat="1" applyFont="1" applyBorder="1" applyAlignment="1">
      <alignment horizontal="right" vertical="top"/>
    </xf>
    <xf numFmtId="198" fontId="4" fillId="0" borderId="0" xfId="22" applyNumberFormat="1" applyFont="1" applyBorder="1" applyAlignment="1">
      <alignment horizontal="right" vertical="top"/>
    </xf>
    <xf numFmtId="3" fontId="4" fillId="0" borderId="0" xfId="22" applyNumberFormat="1" applyFont="1" applyBorder="1" applyAlignment="1">
      <alignment horizontal="left" vertical="top"/>
    </xf>
    <xf numFmtId="3" fontId="4" fillId="0" borderId="2" xfId="22" applyNumberFormat="1" applyFont="1" applyBorder="1" applyAlignment="1">
      <alignment horizontal="left" vertical="top"/>
    </xf>
    <xf numFmtId="3" fontId="9" fillId="0" borderId="0" xfId="22" applyNumberFormat="1" applyFont="1" applyBorder="1" applyAlignment="1">
      <alignment horizontal="left" vertical="top"/>
    </xf>
    <xf numFmtId="3" fontId="13" fillId="0" borderId="0" xfId="20" applyNumberFormat="1" applyFont="1" applyBorder="1" applyAlignment="1">
      <alignment horizontal="left" vertical="top"/>
    </xf>
    <xf numFmtId="0" fontId="14" fillId="2" borderId="0" xfId="29" applyFont="1" applyFill="1" applyBorder="1" applyAlignment="1">
      <alignment horizontal="left" vertical="top"/>
      <protection/>
    </xf>
    <xf numFmtId="3" fontId="9" fillId="0" borderId="0" xfId="23" applyNumberFormat="1" applyFont="1" applyBorder="1" applyAlignment="1">
      <alignment horizontal="left" vertical="top"/>
    </xf>
    <xf numFmtId="0" fontId="13" fillId="2" borderId="0" xfId="0" applyFont="1" applyFill="1" applyBorder="1" applyAlignment="1">
      <alignment vertical="top"/>
    </xf>
    <xf numFmtId="0" fontId="13" fillId="2" borderId="0" xfId="0" applyNumberFormat="1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vertical="top"/>
    </xf>
    <xf numFmtId="1" fontId="15" fillId="2" borderId="0" xfId="29" applyNumberFormat="1" applyFont="1" applyFill="1" applyBorder="1" applyAlignment="1">
      <alignment horizontal="left" vertical="top"/>
      <protection/>
    </xf>
    <xf numFmtId="1" fontId="17" fillId="2" borderId="0" xfId="29" applyNumberFormat="1" applyFont="1" applyFill="1" applyBorder="1" applyAlignment="1">
      <alignment horizontal="left" vertical="top"/>
      <protection/>
    </xf>
    <xf numFmtId="3" fontId="19" fillId="0" borderId="0" xfId="20" applyNumberFormat="1" applyFont="1" applyBorder="1" applyAlignment="1">
      <alignment horizontal="left" vertical="top"/>
    </xf>
    <xf numFmtId="0" fontId="6" fillId="2" borderId="1" xfId="29" applyFont="1" applyFill="1" applyBorder="1" applyAlignment="1">
      <alignment horizontal="left" vertical="top"/>
      <protection/>
    </xf>
    <xf numFmtId="3" fontId="4" fillId="0" borderId="1" xfId="18" applyNumberFormat="1" applyFont="1" applyBorder="1" applyAlignment="1">
      <alignment vertical="top"/>
    </xf>
    <xf numFmtId="3" fontId="4" fillId="0" borderId="1" xfId="18" applyNumberFormat="1" applyFont="1" applyBorder="1" applyAlignment="1">
      <alignment horizontal="right" vertical="top"/>
    </xf>
    <xf numFmtId="3" fontId="9" fillId="0" borderId="2" xfId="22" applyNumberFormat="1" applyFont="1" applyBorder="1" applyAlignment="1">
      <alignment horizontal="left" vertical="top"/>
    </xf>
    <xf numFmtId="3" fontId="9" fillId="0" borderId="2" xfId="22" applyNumberFormat="1" applyFont="1" applyBorder="1" applyAlignment="1">
      <alignment horizontal="left" vertical="top" wrapText="1"/>
    </xf>
    <xf numFmtId="3" fontId="9" fillId="0" borderId="3" xfId="22" applyNumberFormat="1" applyFont="1" applyBorder="1" applyAlignment="1">
      <alignment horizontal="left" vertical="top"/>
    </xf>
    <xf numFmtId="1" fontId="17" fillId="2" borderId="1" xfId="29" applyNumberFormat="1" applyFont="1" applyFill="1" applyBorder="1" applyAlignment="1">
      <alignment horizontal="left" vertical="top"/>
      <protection/>
    </xf>
    <xf numFmtId="0" fontId="14" fillId="2" borderId="1" xfId="29" applyFont="1" applyFill="1" applyBorder="1" applyAlignment="1">
      <alignment horizontal="left" vertical="top"/>
      <protection/>
    </xf>
    <xf numFmtId="0" fontId="4" fillId="2" borderId="0" xfId="0" applyFont="1" applyFill="1" applyBorder="1" applyAlignment="1">
      <alignment vertical="top"/>
    </xf>
    <xf numFmtId="0" fontId="9" fillId="0" borderId="1" xfId="25" applyNumberFormat="1" applyFont="1" applyBorder="1" applyAlignment="1">
      <alignment horizontal="left" vertical="top" wrapText="1"/>
    </xf>
    <xf numFmtId="3" fontId="9" fillId="0" borderId="0" xfId="25" applyNumberFormat="1" applyFont="1" applyBorder="1" applyAlignment="1">
      <alignment horizontal="center" vertical="top"/>
    </xf>
    <xf numFmtId="0" fontId="9" fillId="2" borderId="0" xfId="0" applyNumberFormat="1" applyFont="1" applyFill="1" applyBorder="1" applyAlignment="1">
      <alignment horizontal="left" vertical="top" wrapText="1"/>
    </xf>
    <xf numFmtId="0" fontId="15" fillId="2" borderId="0" xfId="0" applyNumberFormat="1" applyFont="1" applyFill="1" applyBorder="1" applyAlignment="1">
      <alignment horizontal="left" vertical="top" wrapText="1"/>
    </xf>
    <xf numFmtId="0" fontId="20" fillId="2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2" fontId="9" fillId="0" borderId="1" xfId="19" applyNumberFormat="1" applyFont="1" applyFill="1" applyBorder="1" applyAlignment="1">
      <alignment horizontal="left" vertical="top" wrapText="1"/>
    </xf>
    <xf numFmtId="3" fontId="9" fillId="0" borderId="0" xfId="19" applyNumberFormat="1" applyFont="1" applyFill="1" applyBorder="1" applyAlignment="1">
      <alignment horizontal="left" vertical="top" wrapText="1"/>
    </xf>
    <xf numFmtId="3" fontId="9" fillId="0" borderId="1" xfId="19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174" fontId="5" fillId="0" borderId="0" xfId="0" applyNumberFormat="1" applyFont="1" applyBorder="1" applyAlignment="1">
      <alignment/>
    </xf>
    <xf numFmtId="3" fontId="4" fillId="0" borderId="0" xfId="19" applyNumberFormat="1" applyFont="1" applyFill="1" applyBorder="1" applyAlignment="1">
      <alignment horizontal="right" vertical="top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9" fillId="0" borderId="2" xfId="0" applyFont="1" applyBorder="1" applyAlignment="1">
      <alignment/>
    </xf>
    <xf numFmtId="2" fontId="9" fillId="0" borderId="1" xfId="0" applyNumberFormat="1" applyFont="1" applyFill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2" fontId="9" fillId="0" borderId="2" xfId="0" applyNumberFormat="1" applyFont="1" applyFill="1" applyBorder="1" applyAlignment="1">
      <alignment horizontal="right"/>
    </xf>
    <xf numFmtId="3" fontId="4" fillId="0" borderId="1" xfId="19" applyNumberFormat="1" applyFont="1" applyFill="1" applyBorder="1" applyAlignment="1">
      <alignment horizontal="left" vertical="top" wrapText="1"/>
    </xf>
    <xf numFmtId="2" fontId="4" fillId="0" borderId="2" xfId="0" applyNumberFormat="1" applyFont="1" applyFill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3" fontId="4" fillId="0" borderId="2" xfId="19" applyNumberFormat="1" applyFont="1" applyFill="1" applyBorder="1" applyAlignment="1">
      <alignment horizontal="left" vertical="top" wrapText="1"/>
    </xf>
    <xf numFmtId="3" fontId="4" fillId="0" borderId="0" xfId="19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/>
    </xf>
    <xf numFmtId="2" fontId="9" fillId="0" borderId="0" xfId="19" applyNumberFormat="1" applyFont="1" applyFill="1" applyBorder="1" applyAlignment="1">
      <alignment horizontal="left" vertical="top"/>
    </xf>
    <xf numFmtId="2" fontId="8" fillId="0" borderId="1" xfId="19" applyNumberFormat="1" applyFont="1" applyFill="1" applyBorder="1" applyAlignment="1">
      <alignment horizontal="left" vertical="top"/>
    </xf>
    <xf numFmtId="0" fontId="17" fillId="0" borderId="1" xfId="0" applyFont="1" applyBorder="1" applyAlignment="1">
      <alignment/>
    </xf>
    <xf numFmtId="0" fontId="9" fillId="0" borderId="0" xfId="0" applyFont="1" applyBorder="1" applyAlignment="1">
      <alignment horizontal="left" vertical="top"/>
    </xf>
    <xf numFmtId="2" fontId="15" fillId="0" borderId="0" xfId="0" applyNumberFormat="1" applyFont="1" applyBorder="1" applyAlignment="1">
      <alignment horizontal="left"/>
    </xf>
    <xf numFmtId="3" fontId="9" fillId="0" borderId="0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4" fillId="0" borderId="0" xfId="19" applyNumberFormat="1" applyFont="1" applyFill="1" applyBorder="1" applyAlignment="1">
      <alignment horizontal="center" vertical="top" wrapText="1"/>
    </xf>
    <xf numFmtId="0" fontId="17" fillId="0" borderId="0" xfId="0" applyFont="1" applyBorder="1" applyAlignment="1">
      <alignment/>
    </xf>
    <xf numFmtId="3" fontId="13" fillId="0" borderId="0" xfId="19" applyNumberFormat="1" applyFont="1" applyFill="1" applyBorder="1" applyAlignment="1">
      <alignment horizontal="center" vertical="top" wrapText="1"/>
    </xf>
    <xf numFmtId="2" fontId="13" fillId="0" borderId="0" xfId="0" applyNumberFormat="1" applyFont="1" applyFill="1" applyBorder="1" applyAlignment="1">
      <alignment horizontal="right"/>
    </xf>
    <xf numFmtId="2" fontId="15" fillId="0" borderId="0" xfId="0" applyNumberFormat="1" applyFont="1" applyBorder="1" applyAlignment="1">
      <alignment/>
    </xf>
    <xf numFmtId="0" fontId="9" fillId="0" borderId="1" xfId="0" applyFont="1" applyBorder="1" applyAlignment="1">
      <alignment vertical="center"/>
    </xf>
    <xf numFmtId="0" fontId="9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 vertical="top" wrapText="1"/>
    </xf>
    <xf numFmtId="0" fontId="15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 vertical="top" wrapText="1"/>
    </xf>
    <xf numFmtId="0" fontId="15" fillId="0" borderId="1" xfId="0" applyFont="1" applyBorder="1" applyAlignment="1">
      <alignment vertical="center"/>
    </xf>
    <xf numFmtId="2" fontId="4" fillId="0" borderId="0" xfId="0" applyNumberFormat="1" applyFont="1" applyBorder="1" applyAlignment="1">
      <alignment horizontal="right" vertical="top" wrapText="1"/>
    </xf>
    <xf numFmtId="0" fontId="5" fillId="0" borderId="0" xfId="0" applyFont="1" applyFill="1" applyAlignment="1">
      <alignment/>
    </xf>
    <xf numFmtId="3" fontId="7" fillId="0" borderId="0" xfId="0" applyNumberFormat="1" applyFont="1" applyBorder="1" applyAlignment="1">
      <alignment vertical="top" wrapText="1"/>
    </xf>
    <xf numFmtId="0" fontId="22" fillId="0" borderId="0" xfId="0" applyFont="1" applyBorder="1" applyAlignment="1">
      <alignment/>
    </xf>
    <xf numFmtId="198" fontId="4" fillId="0" borderId="0" xfId="19" applyNumberFormat="1" applyFont="1" applyFill="1" applyBorder="1" applyAlignment="1">
      <alignment horizontal="right" vertical="top" wrapText="1"/>
    </xf>
    <xf numFmtId="4" fontId="4" fillId="0" borderId="2" xfId="0" applyNumberFormat="1" applyFont="1" applyBorder="1" applyAlignment="1">
      <alignment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3" fontId="4" fillId="0" borderId="2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2" fontId="4" fillId="0" borderId="1" xfId="19" applyNumberFormat="1" applyFont="1" applyFill="1" applyBorder="1" applyAlignment="1">
      <alignment horizontal="left" vertical="top" wrapText="1"/>
    </xf>
    <xf numFmtId="2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0" applyFont="1" applyAlignment="1" quotePrefix="1">
      <alignment horizontal="left" wrapText="1"/>
    </xf>
    <xf numFmtId="0" fontId="4" fillId="0" borderId="2" xfId="0" applyFont="1" applyBorder="1" applyAlignment="1">
      <alignment/>
    </xf>
    <xf numFmtId="0" fontId="22" fillId="0" borderId="0" xfId="0" applyFont="1" applyAlignment="1">
      <alignment/>
    </xf>
    <xf numFmtId="4" fontId="4" fillId="0" borderId="2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vertical="top"/>
    </xf>
    <xf numFmtId="0" fontId="7" fillId="0" borderId="0" xfId="0" applyFont="1" applyFill="1" applyBorder="1" applyAlignment="1">
      <alignment wrapText="1"/>
    </xf>
    <xf numFmtId="1" fontId="13" fillId="2" borderId="0" xfId="29" applyNumberFormat="1" applyFont="1" applyFill="1" applyBorder="1" applyAlignment="1">
      <alignment horizontal="left" vertical="top"/>
      <protection/>
    </xf>
    <xf numFmtId="4" fontId="4" fillId="0" borderId="2" xfId="0" applyNumberFormat="1" applyFont="1" applyFill="1" applyBorder="1" applyAlignment="1">
      <alignment horizontal="right" vertical="top" wrapText="1"/>
    </xf>
    <xf numFmtId="174" fontId="4" fillId="0" borderId="0" xfId="19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1" fontId="19" fillId="2" borderId="0" xfId="29" applyNumberFormat="1" applyFont="1" applyFill="1" applyBorder="1" applyAlignment="1">
      <alignment horizontal="left" vertical="top"/>
      <protection/>
    </xf>
    <xf numFmtId="0" fontId="19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" fontId="5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horizontal="right" vertical="top" wrapText="1"/>
    </xf>
    <xf numFmtId="0" fontId="19" fillId="0" borderId="0" xfId="0" applyFont="1" applyFill="1" applyBorder="1" applyAlignment="1">
      <alignment/>
    </xf>
    <xf numFmtId="4" fontId="4" fillId="0" borderId="2" xfId="18" applyNumberFormat="1" applyFont="1" applyBorder="1" applyAlignment="1">
      <alignment vertical="top"/>
    </xf>
    <xf numFmtId="4" fontId="4" fillId="0" borderId="0" xfId="18" applyNumberFormat="1" applyFont="1" applyBorder="1" applyAlignment="1">
      <alignment vertical="top"/>
    </xf>
    <xf numFmtId="4" fontId="4" fillId="2" borderId="0" xfId="0" applyNumberFormat="1" applyFont="1" applyFill="1" applyBorder="1" applyAlignment="1">
      <alignment horizontal="left" vertical="top"/>
    </xf>
    <xf numFmtId="4" fontId="4" fillId="0" borderId="0" xfId="18" applyNumberFormat="1" applyFont="1" applyBorder="1" applyAlignment="1">
      <alignment horizontal="right" vertical="top"/>
    </xf>
    <xf numFmtId="2" fontId="22" fillId="0" borderId="0" xfId="0" applyNumberFormat="1" applyFont="1" applyBorder="1" applyAlignment="1">
      <alignment/>
    </xf>
    <xf numFmtId="2" fontId="9" fillId="0" borderId="2" xfId="24" applyNumberFormat="1" applyFont="1" applyBorder="1" applyAlignment="1">
      <alignment horizontal="right" vertical="top"/>
    </xf>
    <xf numFmtId="4" fontId="9" fillId="0" borderId="1" xfId="19" applyNumberFormat="1" applyFont="1" applyFill="1" applyBorder="1" applyAlignment="1">
      <alignment horizontal="right" vertical="top" wrapText="1"/>
    </xf>
    <xf numFmtId="4" fontId="22" fillId="0" borderId="0" xfId="0" applyNumberFormat="1" applyFont="1" applyAlignment="1">
      <alignment/>
    </xf>
    <xf numFmtId="4" fontId="22" fillId="0" borderId="0" xfId="0" applyNumberFormat="1" applyFont="1" applyBorder="1" applyAlignment="1">
      <alignment/>
    </xf>
    <xf numFmtId="4" fontId="4" fillId="0" borderId="2" xfId="19" applyNumberFormat="1" applyFont="1" applyFill="1" applyBorder="1" applyAlignment="1">
      <alignment horizontal="right" vertical="top" wrapText="1"/>
    </xf>
    <xf numFmtId="4" fontId="4" fillId="0" borderId="2" xfId="22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22" applyNumberFormat="1" applyFont="1" applyBorder="1" applyAlignment="1">
      <alignment horizontal="right" vertical="top"/>
    </xf>
    <xf numFmtId="4" fontId="4" fillId="0" borderId="1" xfId="22" applyNumberFormat="1" applyFont="1" applyBorder="1" applyAlignment="1">
      <alignment horizontal="right" vertical="top"/>
    </xf>
    <xf numFmtId="4" fontId="4" fillId="0" borderId="0" xfId="19" applyNumberFormat="1" applyFont="1" applyFill="1" applyBorder="1" applyAlignment="1">
      <alignment horizontal="right" vertical="top" wrapText="1"/>
    </xf>
    <xf numFmtId="4" fontId="4" fillId="0" borderId="1" xfId="0" applyNumberFormat="1" applyFont="1" applyBorder="1" applyAlignment="1">
      <alignment/>
    </xf>
    <xf numFmtId="4" fontId="9" fillId="0" borderId="2" xfId="22" applyNumberFormat="1" applyFont="1" applyBorder="1" applyAlignment="1">
      <alignment horizontal="right" vertical="top"/>
    </xf>
    <xf numFmtId="4" fontId="9" fillId="0" borderId="2" xfId="24" applyNumberFormat="1" applyFont="1" applyBorder="1" applyAlignment="1">
      <alignment horizontal="right" vertical="top"/>
    </xf>
    <xf numFmtId="4" fontId="4" fillId="0" borderId="2" xfId="24" applyNumberFormat="1" applyFont="1" applyBorder="1" applyAlignment="1">
      <alignment horizontal="right" vertical="top"/>
    </xf>
    <xf numFmtId="4" fontId="4" fillId="0" borderId="0" xfId="24" applyNumberFormat="1" applyFont="1" applyBorder="1" applyAlignment="1">
      <alignment horizontal="right" vertical="top"/>
    </xf>
    <xf numFmtId="4" fontId="4" fillId="0" borderId="1" xfId="19" applyNumberFormat="1" applyFont="1" applyFill="1" applyBorder="1" applyAlignment="1">
      <alignment horizontal="right" vertical="top" wrapText="1"/>
    </xf>
    <xf numFmtId="4" fontId="4" fillId="0" borderId="1" xfId="24" applyNumberFormat="1" applyFont="1" applyBorder="1" applyAlignment="1">
      <alignment horizontal="right" vertical="top"/>
    </xf>
    <xf numFmtId="2" fontId="4" fillId="0" borderId="2" xfId="19" applyNumberFormat="1" applyFont="1" applyFill="1" applyBorder="1" applyAlignment="1">
      <alignment horizontal="right" vertical="top"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5" fillId="0" borderId="1" xfId="0" applyNumberFormat="1" applyFont="1" applyBorder="1" applyAlignment="1">
      <alignment/>
    </xf>
    <xf numFmtId="4" fontId="9" fillId="0" borderId="0" xfId="24" applyNumberFormat="1" applyFont="1" applyBorder="1" applyAlignment="1">
      <alignment horizontal="left" vertical="top"/>
    </xf>
    <xf numFmtId="4" fontId="4" fillId="0" borderId="0" xfId="24" applyNumberFormat="1" applyFont="1" applyBorder="1" applyAlignment="1">
      <alignment horizontal="left" vertical="top"/>
    </xf>
    <xf numFmtId="2" fontId="5" fillId="2" borderId="0" xfId="0" applyNumberFormat="1" applyFont="1" applyFill="1" applyBorder="1" applyAlignment="1">
      <alignment vertical="top"/>
    </xf>
    <xf numFmtId="2" fontId="9" fillId="0" borderId="1" xfId="18" applyNumberFormat="1" applyFont="1" applyBorder="1" applyAlignment="1">
      <alignment horizontal="left" vertical="top" wrapText="1"/>
    </xf>
    <xf numFmtId="2" fontId="9" fillId="0" borderId="0" xfId="18" applyNumberFormat="1" applyFont="1" applyBorder="1" applyAlignment="1">
      <alignment horizontal="left" vertical="top" wrapText="1"/>
    </xf>
    <xf numFmtId="2" fontId="15" fillId="0" borderId="0" xfId="0" applyNumberFormat="1" applyFont="1" applyBorder="1" applyAlignment="1">
      <alignment horizontal="right"/>
    </xf>
    <xf numFmtId="2" fontId="9" fillId="0" borderId="0" xfId="18" applyNumberFormat="1" applyFont="1" applyBorder="1" applyAlignment="1">
      <alignment horizontal="left" vertical="top"/>
    </xf>
    <xf numFmtId="2" fontId="7" fillId="2" borderId="0" xfId="0" applyNumberFormat="1" applyFont="1" applyFill="1" applyBorder="1" applyAlignment="1">
      <alignment vertical="top"/>
    </xf>
    <xf numFmtId="2" fontId="4" fillId="0" borderId="0" xfId="18" applyNumberFormat="1" applyFont="1" applyBorder="1" applyAlignment="1">
      <alignment horizontal="left" vertical="top"/>
    </xf>
    <xf numFmtId="4" fontId="4" fillId="0" borderId="0" xfId="0" applyNumberFormat="1" applyFont="1" applyBorder="1" applyAlignment="1">
      <alignment vertical="top"/>
    </xf>
    <xf numFmtId="4" fontId="6" fillId="2" borderId="0" xfId="29" applyNumberFormat="1" applyFont="1" applyFill="1" applyBorder="1" applyAlignment="1">
      <alignment horizontal="left" vertical="top"/>
      <protection/>
    </xf>
    <xf numFmtId="4" fontId="4" fillId="0" borderId="0" xfId="0" applyNumberFormat="1" applyFont="1" applyBorder="1" applyAlignment="1">
      <alignment horizontal="right" vertical="top"/>
    </xf>
    <xf numFmtId="4" fontId="6" fillId="2" borderId="0" xfId="29" applyNumberFormat="1" applyFont="1" applyFill="1" applyBorder="1" applyAlignment="1">
      <alignment horizontal="right" vertical="top"/>
      <protection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49" fontId="9" fillId="0" borderId="1" xfId="18" applyNumberFormat="1" applyFont="1" applyBorder="1" applyAlignment="1">
      <alignment horizontal="left" vertical="top" wrapText="1"/>
    </xf>
    <xf numFmtId="169" fontId="0" fillId="0" borderId="0" xfId="18" applyAlignment="1">
      <alignment/>
    </xf>
    <xf numFmtId="0" fontId="19" fillId="0" borderId="0" xfId="0" applyFont="1" applyAlignment="1">
      <alignment/>
    </xf>
    <xf numFmtId="4" fontId="15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2" fontId="15" fillId="0" borderId="0" xfId="0" applyNumberFormat="1" applyFont="1" applyFill="1" applyBorder="1" applyAlignment="1">
      <alignment horizontal="right"/>
    </xf>
    <xf numFmtId="0" fontId="0" fillId="3" borderId="0" xfId="0" applyFill="1" applyAlignment="1">
      <alignment/>
    </xf>
    <xf numFmtId="0" fontId="23" fillId="3" borderId="0" xfId="29" applyFont="1" applyFill="1" applyAlignment="1">
      <alignment horizontal="left" vertical="center"/>
      <protection/>
    </xf>
    <xf numFmtId="0" fontId="24" fillId="3" borderId="0" xfId="29" applyFont="1" applyFill="1" applyAlignment="1">
      <alignment horizontal="left" vertical="center"/>
      <protection/>
    </xf>
    <xf numFmtId="0" fontId="0" fillId="3" borderId="0" xfId="29" applyFill="1">
      <alignment/>
      <protection/>
    </xf>
    <xf numFmtId="0" fontId="25" fillId="3" borderId="0" xfId="29" applyFont="1" applyFill="1" applyAlignment="1">
      <alignment horizontal="left" vertical="center"/>
      <protection/>
    </xf>
    <xf numFmtId="0" fontId="26" fillId="3" borderId="0" xfId="29" applyFont="1" applyFill="1">
      <alignment/>
      <protection/>
    </xf>
    <xf numFmtId="0" fontId="27" fillId="4" borderId="0" xfId="29" applyFont="1" applyFill="1" applyAlignment="1">
      <alignment horizontal="left" vertical="center"/>
      <protection/>
    </xf>
    <xf numFmtId="0" fontId="0" fillId="4" borderId="0" xfId="29" applyFont="1" applyFill="1">
      <alignment/>
      <protection/>
    </xf>
    <xf numFmtId="0" fontId="0" fillId="4" borderId="0" xfId="29" applyFill="1">
      <alignment/>
      <protection/>
    </xf>
    <xf numFmtId="0" fontId="22" fillId="2" borderId="4" xfId="28" applyFont="1" applyFill="1" applyBorder="1" applyAlignment="1">
      <alignment vertical="center"/>
      <protection/>
    </xf>
    <xf numFmtId="0" fontId="1" fillId="2" borderId="4" xfId="15" applyFill="1" applyBorder="1" applyAlignment="1">
      <alignment vertical="center"/>
    </xf>
    <xf numFmtId="0" fontId="0" fillId="2" borderId="4" xfId="29" applyFill="1" applyBorder="1" applyAlignment="1">
      <alignment vertical="center"/>
      <protection/>
    </xf>
    <xf numFmtId="0" fontId="22" fillId="2" borderId="5" xfId="28" applyFont="1" applyFill="1" applyBorder="1" applyAlignment="1">
      <alignment vertical="center"/>
      <protection/>
    </xf>
    <xf numFmtId="0" fontId="1" fillId="2" borderId="5" xfId="15" applyFont="1" applyFill="1" applyBorder="1" applyAlignment="1">
      <alignment vertical="center"/>
    </xf>
    <xf numFmtId="0" fontId="0" fillId="2" borderId="5" xfId="29" applyFill="1" applyBorder="1" applyAlignment="1">
      <alignment vertical="center"/>
      <protection/>
    </xf>
    <xf numFmtId="0" fontId="1" fillId="2" borderId="4" xfId="15" applyFont="1" applyFill="1" applyBorder="1" applyAlignment="1">
      <alignment vertical="center"/>
    </xf>
    <xf numFmtId="0" fontId="0" fillId="2" borderId="0" xfId="29" applyFill="1" applyBorder="1" applyAlignment="1">
      <alignment vertical="center"/>
      <protection/>
    </xf>
    <xf numFmtId="0" fontId="22" fillId="2" borderId="0" xfId="28" applyFont="1" applyFill="1" applyBorder="1" applyAlignment="1">
      <alignment vertical="center"/>
      <protection/>
    </xf>
    <xf numFmtId="0" fontId="1" fillId="2" borderId="0" xfId="15" applyFont="1" applyFill="1" applyBorder="1" applyAlignment="1">
      <alignment vertical="center"/>
    </xf>
    <xf numFmtId="0" fontId="1" fillId="2" borderId="0" xfId="15" applyFill="1" applyBorder="1" applyAlignment="1">
      <alignment vertical="center"/>
    </xf>
    <xf numFmtId="173" fontId="4" fillId="0" borderId="2" xfId="18" applyNumberFormat="1" applyFont="1" applyBorder="1" applyAlignment="1">
      <alignment horizontal="right" vertical="top" wrapText="1"/>
    </xf>
    <xf numFmtId="0" fontId="28" fillId="0" borderId="2" xfId="0" applyFont="1" applyFill="1" applyBorder="1" applyAlignment="1">
      <alignment/>
    </xf>
    <xf numFmtId="0" fontId="28" fillId="0" borderId="2" xfId="0" applyFont="1" applyBorder="1" applyAlignment="1">
      <alignment/>
    </xf>
    <xf numFmtId="0" fontId="29" fillId="0" borderId="2" xfId="0" applyFont="1" applyFill="1" applyBorder="1" applyAlignment="1">
      <alignment/>
    </xf>
    <xf numFmtId="0" fontId="29" fillId="0" borderId="2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29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9" fillId="0" borderId="2" xfId="0" applyFont="1" applyBorder="1" applyAlignment="1">
      <alignment/>
    </xf>
    <xf numFmtId="2" fontId="31" fillId="0" borderId="1" xfId="0" applyNumberFormat="1" applyFont="1" applyFill="1" applyBorder="1" applyAlignment="1">
      <alignment horizontal="right"/>
    </xf>
    <xf numFmtId="2" fontId="31" fillId="0" borderId="0" xfId="0" applyNumberFormat="1" applyFont="1" applyBorder="1" applyAlignment="1">
      <alignment horizontal="right"/>
    </xf>
    <xf numFmtId="2" fontId="31" fillId="0" borderId="0" xfId="0" applyNumberFormat="1" applyFont="1" applyFill="1" applyBorder="1" applyAlignment="1">
      <alignment horizontal="right"/>
    </xf>
    <xf numFmtId="2" fontId="31" fillId="0" borderId="2" xfId="0" applyNumberFormat="1" applyFont="1" applyFill="1" applyBorder="1" applyAlignment="1">
      <alignment horizontal="right"/>
    </xf>
    <xf numFmtId="2" fontId="30" fillId="0" borderId="2" xfId="0" applyNumberFormat="1" applyFont="1" applyFill="1" applyBorder="1" applyAlignment="1">
      <alignment horizontal="right"/>
    </xf>
    <xf numFmtId="2" fontId="30" fillId="0" borderId="0" xfId="0" applyNumberFormat="1" applyFont="1" applyBorder="1" applyAlignment="1">
      <alignment horizontal="right"/>
    </xf>
    <xf numFmtId="2" fontId="30" fillId="0" borderId="0" xfId="0" applyNumberFormat="1" applyFont="1" applyFill="1" applyBorder="1" applyAlignment="1">
      <alignment horizontal="right"/>
    </xf>
    <xf numFmtId="0" fontId="29" fillId="0" borderId="0" xfId="0" applyFont="1" applyBorder="1" applyAlignment="1">
      <alignment/>
    </xf>
    <xf numFmtId="3" fontId="28" fillId="0" borderId="1" xfId="0" applyNumberFormat="1" applyFont="1" applyFill="1" applyBorder="1" applyAlignment="1">
      <alignment horizontal="right"/>
    </xf>
    <xf numFmtId="4" fontId="28" fillId="0" borderId="1" xfId="0" applyNumberFormat="1" applyFont="1" applyFill="1" applyBorder="1" applyAlignment="1">
      <alignment horizontal="right"/>
    </xf>
    <xf numFmtId="3" fontId="29" fillId="0" borderId="1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2" fontId="29" fillId="0" borderId="1" xfId="0" applyNumberFormat="1" applyFont="1" applyFill="1" applyBorder="1" applyAlignment="1">
      <alignment horizontal="right"/>
    </xf>
    <xf numFmtId="2" fontId="28" fillId="0" borderId="0" xfId="0" applyNumberFormat="1" applyFont="1" applyBorder="1" applyAlignment="1">
      <alignment/>
    </xf>
    <xf numFmtId="2" fontId="28" fillId="0" borderId="0" xfId="0" applyNumberFormat="1" applyFont="1" applyFill="1" applyBorder="1" applyAlignment="1">
      <alignment horizontal="right"/>
    </xf>
    <xf numFmtId="2" fontId="28" fillId="0" borderId="1" xfId="0" applyNumberFormat="1" applyFont="1" applyFill="1" applyBorder="1" applyAlignment="1">
      <alignment horizontal="right"/>
    </xf>
    <xf numFmtId="2" fontId="29" fillId="0" borderId="0" xfId="0" applyNumberFormat="1" applyFont="1" applyBorder="1" applyAlignment="1">
      <alignment/>
    </xf>
    <xf numFmtId="3" fontId="9" fillId="0" borderId="0" xfId="20" applyNumberFormat="1" applyFont="1" applyBorder="1" applyAlignment="1">
      <alignment horizontal="left" vertical="top"/>
    </xf>
    <xf numFmtId="4" fontId="4" fillId="0" borderId="0" xfId="19" applyNumberFormat="1" applyFont="1" applyFill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left"/>
    </xf>
    <xf numFmtId="4" fontId="4" fillId="0" borderId="3" xfId="19" applyNumberFormat="1" applyFont="1" applyFill="1" applyBorder="1" applyAlignment="1">
      <alignment horizontal="right" vertical="top" wrapText="1"/>
    </xf>
    <xf numFmtId="0" fontId="1" fillId="2" borderId="0" xfId="15" applyFill="1" applyBorder="1" applyAlignment="1">
      <alignment horizontal="left" vertical="center"/>
    </xf>
    <xf numFmtId="173" fontId="5" fillId="0" borderId="0" xfId="18" applyNumberFormat="1" applyFont="1" applyBorder="1" applyAlignment="1">
      <alignment horizontal="right"/>
    </xf>
    <xf numFmtId="4" fontId="4" fillId="0" borderId="2" xfId="18" applyNumberFormat="1" applyFont="1" applyBorder="1" applyAlignment="1">
      <alignment horizontal="right" vertical="top"/>
    </xf>
    <xf numFmtId="174" fontId="28" fillId="0" borderId="0" xfId="0" applyNumberFormat="1" applyFont="1" applyBorder="1" applyAlignment="1">
      <alignment/>
    </xf>
    <xf numFmtId="1" fontId="33" fillId="2" borderId="0" xfId="29" applyNumberFormat="1" applyFont="1" applyFill="1" applyBorder="1" applyAlignment="1">
      <alignment horizontal="left" vertical="top"/>
      <protection/>
    </xf>
    <xf numFmtId="3" fontId="33" fillId="0" borderId="0" xfId="20" applyNumberFormat="1" applyFont="1" applyBorder="1" applyAlignment="1">
      <alignment horizontal="left" vertical="top"/>
    </xf>
    <xf numFmtId="4" fontId="4" fillId="0" borderId="2" xfId="19" applyNumberFormat="1" applyFont="1" applyFill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right" vertical="top"/>
    </xf>
    <xf numFmtId="0" fontId="9" fillId="2" borderId="0" xfId="0" applyFont="1" applyFill="1" applyBorder="1" applyAlignment="1">
      <alignment horizontal="right" vertical="top"/>
    </xf>
    <xf numFmtId="1" fontId="32" fillId="2" borderId="0" xfId="29" applyNumberFormat="1" applyFont="1" applyFill="1" applyBorder="1" applyAlignment="1">
      <alignment horizontal="left" vertical="top"/>
      <protection/>
    </xf>
    <xf numFmtId="1" fontId="33" fillId="2" borderId="0" xfId="29" applyNumberFormat="1" applyFont="1" applyFill="1" applyBorder="1" applyAlignment="1">
      <alignment horizontal="left" vertical="top"/>
      <protection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 horizontal="left" vertical="top" wrapText="1"/>
    </xf>
    <xf numFmtId="0" fontId="34" fillId="0" borderId="0" xfId="0" applyFont="1" applyBorder="1" applyAlignment="1">
      <alignment vertical="top"/>
    </xf>
    <xf numFmtId="1" fontId="35" fillId="2" borderId="0" xfId="29" applyNumberFormat="1" applyFont="1" applyFill="1" applyBorder="1" applyAlignment="1">
      <alignment horizontal="left" vertical="top"/>
      <protection/>
    </xf>
    <xf numFmtId="0" fontId="29" fillId="0" borderId="1" xfId="0" applyFont="1" applyBorder="1" applyAlignment="1">
      <alignment/>
    </xf>
    <xf numFmtId="0" fontId="36" fillId="0" borderId="0" xfId="0" applyFont="1" applyBorder="1" applyAlignment="1">
      <alignment horizontal="left"/>
    </xf>
    <xf numFmtId="0" fontId="17" fillId="0" borderId="0" xfId="0" applyFont="1" applyAlignment="1">
      <alignment/>
    </xf>
    <xf numFmtId="0" fontId="36" fillId="0" borderId="0" xfId="0" applyFont="1" applyBorder="1" applyAlignment="1">
      <alignment/>
    </xf>
    <xf numFmtId="0" fontId="28" fillId="0" borderId="1" xfId="0" applyFont="1" applyFill="1" applyBorder="1" applyAlignment="1">
      <alignment/>
    </xf>
    <xf numFmtId="0" fontId="29" fillId="0" borderId="1" xfId="0" applyNumberFormat="1" applyFont="1" applyFill="1" applyBorder="1" applyAlignment="1">
      <alignment/>
    </xf>
    <xf numFmtId="3" fontId="15" fillId="0" borderId="0" xfId="20" applyNumberFormat="1" applyFont="1" applyBorder="1" applyAlignment="1">
      <alignment horizontal="left" vertical="top"/>
    </xf>
    <xf numFmtId="3" fontId="9" fillId="0" borderId="1" xfId="22" applyNumberFormat="1" applyFont="1" applyBorder="1" applyAlignment="1">
      <alignment horizontal="left"/>
    </xf>
    <xf numFmtId="3" fontId="19" fillId="0" borderId="0" xfId="20" applyNumberFormat="1" applyFont="1" applyBorder="1" applyAlignment="1">
      <alignment horizontal="left"/>
    </xf>
    <xf numFmtId="4" fontId="9" fillId="0" borderId="1" xfId="24" applyNumberFormat="1" applyFont="1" applyBorder="1" applyAlignment="1">
      <alignment horizontal="right" vertical="top"/>
    </xf>
    <xf numFmtId="4" fontId="4" fillId="0" borderId="2" xfId="19" applyNumberFormat="1" applyFont="1" applyFill="1" applyBorder="1" applyAlignment="1">
      <alignment horizontal="left" wrapText="1"/>
    </xf>
    <xf numFmtId="4" fontId="5" fillId="0" borderId="0" xfId="0" applyNumberFormat="1" applyFont="1" applyAlignment="1">
      <alignment/>
    </xf>
    <xf numFmtId="4" fontId="4" fillId="0" borderId="1" xfId="24" applyNumberFormat="1" applyFont="1" applyBorder="1" applyAlignment="1">
      <alignment horizontal="left" vertical="top"/>
    </xf>
    <xf numFmtId="0" fontId="5" fillId="0" borderId="1" xfId="0" applyFont="1" applyBorder="1" applyAlignment="1">
      <alignment/>
    </xf>
    <xf numFmtId="2" fontId="31" fillId="0" borderId="1" xfId="0" applyNumberFormat="1" applyFont="1" applyBorder="1" applyAlignment="1">
      <alignment horizontal="right"/>
    </xf>
    <xf numFmtId="0" fontId="5" fillId="2" borderId="1" xfId="0" applyFont="1" applyFill="1" applyBorder="1" applyAlignment="1">
      <alignment vertical="top"/>
    </xf>
    <xf numFmtId="4" fontId="4" fillId="0" borderId="1" xfId="0" applyNumberFormat="1" applyFont="1" applyBorder="1" applyAlignment="1">
      <alignment vertical="top"/>
    </xf>
    <xf numFmtId="0" fontId="8" fillId="2" borderId="1" xfId="29" applyFont="1" applyFill="1" applyBorder="1" applyAlignment="1">
      <alignment horizontal="left" vertical="top"/>
      <protection/>
    </xf>
    <xf numFmtId="0" fontId="12" fillId="0" borderId="0" xfId="0" applyFont="1" applyBorder="1" applyAlignment="1">
      <alignment/>
    </xf>
    <xf numFmtId="173" fontId="5" fillId="0" borderId="1" xfId="18" applyNumberFormat="1" applyFont="1" applyBorder="1" applyAlignment="1">
      <alignment horizontal="right"/>
    </xf>
    <xf numFmtId="0" fontId="33" fillId="0" borderId="0" xfId="0" applyFont="1" applyBorder="1" applyAlignment="1">
      <alignment/>
    </xf>
    <xf numFmtId="0" fontId="19" fillId="0" borderId="0" xfId="0" applyFont="1" applyAlignment="1">
      <alignment/>
    </xf>
    <xf numFmtId="0" fontId="28" fillId="0" borderId="0" xfId="0" applyFont="1" applyBorder="1" applyAlignment="1">
      <alignment/>
    </xf>
    <xf numFmtId="169" fontId="4" fillId="0" borderId="0" xfId="18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2" fontId="29" fillId="0" borderId="0" xfId="0" applyNumberFormat="1" applyFont="1" applyFill="1" applyBorder="1" applyAlignment="1">
      <alignment/>
    </xf>
    <xf numFmtId="2" fontId="29" fillId="0" borderId="2" xfId="0" applyNumberFormat="1" applyFont="1" applyFill="1" applyBorder="1" applyAlignment="1">
      <alignment/>
    </xf>
    <xf numFmtId="2" fontId="28" fillId="0" borderId="2" xfId="0" applyNumberFormat="1" applyFont="1" applyBorder="1" applyAlignment="1">
      <alignment/>
    </xf>
    <xf numFmtId="2" fontId="28" fillId="0" borderId="1" xfId="0" applyNumberFormat="1" applyFont="1" applyBorder="1" applyAlignment="1">
      <alignment/>
    </xf>
    <xf numFmtId="2" fontId="28" fillId="0" borderId="0" xfId="0" applyNumberFormat="1" applyFont="1" applyBorder="1" applyAlignment="1">
      <alignment/>
    </xf>
    <xf numFmtId="2" fontId="29" fillId="0" borderId="2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center"/>
    </xf>
    <xf numFmtId="2" fontId="28" fillId="0" borderId="2" xfId="0" applyNumberFormat="1" applyFont="1" applyBorder="1" applyAlignment="1">
      <alignment horizontal="right"/>
    </xf>
    <xf numFmtId="2" fontId="28" fillId="0" borderId="0" xfId="0" applyNumberFormat="1" applyFont="1" applyBorder="1" applyAlignment="1">
      <alignment horizontal="center"/>
    </xf>
    <xf numFmtId="2" fontId="29" fillId="0" borderId="2" xfId="0" applyNumberFormat="1" applyFont="1" applyBorder="1" applyAlignment="1">
      <alignment horizontal="right"/>
    </xf>
    <xf numFmtId="2" fontId="29" fillId="0" borderId="0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0" fontId="19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3" fontId="9" fillId="0" borderId="1" xfId="25" applyNumberFormat="1" applyFont="1" applyBorder="1" applyAlignment="1">
      <alignment horizontal="left" vertical="top"/>
    </xf>
  </cellXfs>
  <cellStyles count="17">
    <cellStyle name="Normal" xfId="0"/>
    <cellStyle name="Hyperlink" xfId="15"/>
    <cellStyle name="Followed Hyperlink" xfId="16"/>
    <cellStyle name="Comma" xfId="17"/>
    <cellStyle name="Comma [0]" xfId="18"/>
    <cellStyle name="Millares [0]_Apartado 4_1" xfId="19"/>
    <cellStyle name="Millares [0]_CAPITULO 1 - Situaciones desde la perspectiva de la Educación-Formación y la Actividad laboral" xfId="20"/>
    <cellStyle name="Millares [0]_Libro1" xfId="21"/>
    <cellStyle name="Millares [0]_TABLA 2.4para insertar" xfId="22"/>
    <cellStyle name="Millares [0]_TABLA 2.8_7junio CON IMAGEN" xfId="23"/>
    <cellStyle name="Millares [0]_Tabla2.5_para insertar" xfId="24"/>
    <cellStyle name="Millares [0]_Tablas Avance 1-6(8-5-2006)CON IMAGEN" xfId="25"/>
    <cellStyle name="Currency" xfId="26"/>
    <cellStyle name="Currency [0]" xfId="27"/>
    <cellStyle name="Normal_Hoja1 (2)" xfId="28"/>
    <cellStyle name="Normal_Lista Tablas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6"/>
  <sheetViews>
    <sheetView workbookViewId="0" topLeftCell="A1">
      <selection activeCell="C24" sqref="C24"/>
    </sheetView>
  </sheetViews>
  <sheetFormatPr defaultColWidth="11.57421875" defaultRowHeight="12.75"/>
  <cols>
    <col min="1" max="1" width="11.57421875" style="220" customWidth="1"/>
    <col min="2" max="2" width="11.421875" style="220" customWidth="1"/>
    <col min="3" max="3" width="35.28125" style="220" customWidth="1"/>
    <col min="4" max="5" width="11.57421875" style="220" customWidth="1"/>
    <col min="6" max="6" width="24.140625" style="220" customWidth="1"/>
    <col min="7" max="16384" width="11.57421875" style="220" customWidth="1"/>
  </cols>
  <sheetData>
    <row r="1" spans="2:7" ht="23.25">
      <c r="B1" s="221" t="s">
        <v>210</v>
      </c>
      <c r="C1" s="222"/>
      <c r="D1" s="222"/>
      <c r="E1" s="222"/>
      <c r="F1" s="222"/>
      <c r="G1" s="223"/>
    </row>
    <row r="2" spans="2:7" ht="19.5">
      <c r="B2" s="224" t="s">
        <v>305</v>
      </c>
      <c r="C2" s="223"/>
      <c r="D2" s="223"/>
      <c r="E2" s="223"/>
      <c r="F2" s="223"/>
      <c r="G2" s="223"/>
    </row>
    <row r="3" spans="4:7" ht="12.75">
      <c r="D3" s="223"/>
      <c r="E3" s="223"/>
      <c r="F3" s="223"/>
      <c r="G3" s="223"/>
    </row>
    <row r="4" spans="4:7" ht="12.75">
      <c r="D4" s="223"/>
      <c r="E4" s="223"/>
      <c r="F4" s="223"/>
      <c r="G4" s="223"/>
    </row>
    <row r="5" spans="2:7" ht="12.75">
      <c r="B5" s="223"/>
      <c r="C5" s="223"/>
      <c r="D5" s="223"/>
      <c r="E5" s="225"/>
      <c r="F5" s="223"/>
      <c r="G5" s="223"/>
    </row>
    <row r="6" spans="2:7" ht="12.75">
      <c r="B6" s="223"/>
      <c r="C6" s="223"/>
      <c r="D6" s="223"/>
      <c r="E6" s="225"/>
      <c r="F6" s="223"/>
      <c r="G6" s="223"/>
    </row>
    <row r="7" spans="2:7" ht="18.75" thickBot="1">
      <c r="B7" s="226" t="s">
        <v>306</v>
      </c>
      <c r="C7" s="227"/>
      <c r="D7" s="228"/>
      <c r="E7" s="228"/>
      <c r="F7" s="228"/>
      <c r="G7" s="228"/>
    </row>
    <row r="8" spans="2:7" ht="12.75">
      <c r="B8" s="229" t="s">
        <v>211</v>
      </c>
      <c r="C8" s="235" t="s">
        <v>289</v>
      </c>
      <c r="D8" s="231"/>
      <c r="E8" s="231"/>
      <c r="F8" s="231"/>
      <c r="G8" s="231"/>
    </row>
    <row r="9" spans="2:7" ht="15.75" customHeight="1" thickBot="1">
      <c r="B9" s="232"/>
      <c r="C9" s="233" t="s">
        <v>229</v>
      </c>
      <c r="D9" s="234"/>
      <c r="E9" s="234"/>
      <c r="F9" s="234"/>
      <c r="G9" s="234"/>
    </row>
    <row r="10" spans="2:7" ht="12.75">
      <c r="B10" s="229" t="s">
        <v>212</v>
      </c>
      <c r="C10" s="230" t="s">
        <v>234</v>
      </c>
      <c r="D10" s="231"/>
      <c r="E10" s="231"/>
      <c r="F10" s="231"/>
      <c r="G10" s="231"/>
    </row>
    <row r="11" spans="2:7" ht="13.5" thickBot="1">
      <c r="B11" s="237"/>
      <c r="C11" s="238" t="s">
        <v>359</v>
      </c>
      <c r="D11" s="236"/>
      <c r="E11" s="236"/>
      <c r="F11" s="236"/>
      <c r="G11" s="236"/>
    </row>
    <row r="12" spans="2:7" ht="12.75">
      <c r="B12" s="229" t="s">
        <v>213</v>
      </c>
      <c r="C12" s="235" t="s">
        <v>234</v>
      </c>
      <c r="D12" s="231"/>
      <c r="E12" s="231"/>
      <c r="F12" s="231"/>
      <c r="G12" s="231"/>
    </row>
    <row r="13" spans="2:7" ht="13.5" thickBot="1">
      <c r="B13" s="237"/>
      <c r="C13" s="238" t="s">
        <v>360</v>
      </c>
      <c r="D13" s="236"/>
      <c r="E13" s="236"/>
      <c r="F13" s="236"/>
      <c r="G13" s="236"/>
    </row>
    <row r="14" spans="2:7" ht="12.75">
      <c r="B14" s="229" t="s">
        <v>214</v>
      </c>
      <c r="C14" s="235" t="s">
        <v>234</v>
      </c>
      <c r="D14" s="231"/>
      <c r="E14" s="231"/>
      <c r="F14" s="231"/>
      <c r="G14" s="231"/>
    </row>
    <row r="15" spans="2:7" ht="13.5" thickBot="1">
      <c r="B15" s="237"/>
      <c r="C15" s="238" t="s">
        <v>366</v>
      </c>
      <c r="D15" s="236"/>
      <c r="E15" s="236"/>
      <c r="F15" s="236"/>
      <c r="G15" s="236"/>
    </row>
    <row r="16" spans="2:7" ht="12.75">
      <c r="B16" s="229" t="s">
        <v>215</v>
      </c>
      <c r="C16" s="230" t="s">
        <v>230</v>
      </c>
      <c r="D16" s="231"/>
      <c r="E16" s="231"/>
      <c r="F16" s="231"/>
      <c r="G16" s="231"/>
    </row>
    <row r="17" spans="2:7" ht="13.5" thickBot="1">
      <c r="B17" s="237"/>
      <c r="C17" s="238" t="s">
        <v>291</v>
      </c>
      <c r="D17" s="236"/>
      <c r="E17" s="236"/>
      <c r="F17" s="236"/>
      <c r="G17" s="236"/>
    </row>
    <row r="18" spans="2:7" ht="12.75">
      <c r="B18" s="229" t="s">
        <v>216</v>
      </c>
      <c r="C18" s="235" t="s">
        <v>235</v>
      </c>
      <c r="D18" s="231"/>
      <c r="E18" s="231"/>
      <c r="F18" s="231"/>
      <c r="G18" s="231"/>
    </row>
    <row r="19" spans="2:7" ht="13.5" thickBot="1">
      <c r="B19" s="237"/>
      <c r="C19" s="238" t="s">
        <v>363</v>
      </c>
      <c r="D19" s="236"/>
      <c r="E19" s="236"/>
      <c r="F19" s="236"/>
      <c r="G19" s="236"/>
    </row>
    <row r="20" spans="2:7" ht="12.75">
      <c r="B20" s="229" t="s">
        <v>217</v>
      </c>
      <c r="C20" s="235" t="s">
        <v>236</v>
      </c>
      <c r="D20" s="231"/>
      <c r="E20" s="231"/>
      <c r="F20" s="231"/>
      <c r="G20" s="231"/>
    </row>
    <row r="21" spans="2:7" ht="13.5" thickBot="1">
      <c r="B21" s="237"/>
      <c r="C21" s="238" t="s">
        <v>362</v>
      </c>
      <c r="D21" s="236"/>
      <c r="E21" s="236"/>
      <c r="F21" s="236"/>
      <c r="G21" s="236"/>
    </row>
    <row r="22" spans="2:7" ht="12.75">
      <c r="B22" s="229" t="s">
        <v>218</v>
      </c>
      <c r="C22" s="235" t="s">
        <v>237</v>
      </c>
      <c r="D22" s="231"/>
      <c r="E22" s="231"/>
      <c r="F22" s="231"/>
      <c r="G22" s="231"/>
    </row>
    <row r="23" spans="2:7" ht="13.5" thickBot="1">
      <c r="B23" s="237"/>
      <c r="C23" s="238" t="s">
        <v>362</v>
      </c>
      <c r="D23" s="236"/>
      <c r="E23" s="236"/>
      <c r="F23" s="236"/>
      <c r="G23" s="236"/>
    </row>
    <row r="24" spans="2:7" ht="12.75">
      <c r="B24" s="229" t="s">
        <v>219</v>
      </c>
      <c r="C24" s="230" t="s">
        <v>310</v>
      </c>
      <c r="D24" s="231"/>
      <c r="E24" s="231"/>
      <c r="F24" s="231"/>
      <c r="G24" s="231"/>
    </row>
    <row r="25" spans="2:7" ht="13.5" thickBot="1">
      <c r="B25" s="237"/>
      <c r="C25" s="239" t="s">
        <v>309</v>
      </c>
      <c r="D25" s="236"/>
      <c r="E25" s="236"/>
      <c r="F25" s="236"/>
      <c r="G25" s="236"/>
    </row>
    <row r="26" spans="2:7" ht="12.75">
      <c r="B26" s="229" t="s">
        <v>220</v>
      </c>
      <c r="C26" s="235" t="s">
        <v>311</v>
      </c>
      <c r="D26" s="231"/>
      <c r="E26" s="231"/>
      <c r="F26" s="231"/>
      <c r="G26" s="231"/>
    </row>
    <row r="27" spans="2:7" ht="13.5" thickBot="1">
      <c r="B27" s="237"/>
      <c r="C27" s="239" t="s">
        <v>309</v>
      </c>
      <c r="D27" s="236"/>
      <c r="E27" s="236"/>
      <c r="F27" s="236"/>
      <c r="G27" s="236"/>
    </row>
    <row r="28" spans="2:7" ht="12.75">
      <c r="B28" s="229" t="s">
        <v>221</v>
      </c>
      <c r="C28" s="235" t="s">
        <v>312</v>
      </c>
      <c r="D28" s="231"/>
      <c r="E28" s="231"/>
      <c r="F28" s="231"/>
      <c r="G28" s="231"/>
    </row>
    <row r="29" spans="2:7" ht="13.5" thickBot="1">
      <c r="B29" s="237"/>
      <c r="C29" s="239" t="s">
        <v>309</v>
      </c>
      <c r="D29" s="236"/>
      <c r="E29" s="236"/>
      <c r="F29" s="236"/>
      <c r="G29" s="236"/>
    </row>
    <row r="30" spans="2:7" ht="12.75">
      <c r="B30" s="229" t="s">
        <v>222</v>
      </c>
      <c r="C30" s="235" t="s">
        <v>313</v>
      </c>
      <c r="D30" s="231"/>
      <c r="E30" s="231"/>
      <c r="F30" s="231"/>
      <c r="G30" s="231"/>
    </row>
    <row r="31" spans="2:7" ht="13.5" thickBot="1">
      <c r="B31" s="237"/>
      <c r="C31" s="239" t="s">
        <v>309</v>
      </c>
      <c r="D31" s="236"/>
      <c r="E31" s="236"/>
      <c r="F31" s="236"/>
      <c r="G31" s="236"/>
    </row>
    <row r="32" spans="2:7" ht="12.75">
      <c r="B32" s="229" t="s">
        <v>271</v>
      </c>
      <c r="C32" s="235" t="s">
        <v>314</v>
      </c>
      <c r="D32" s="231"/>
      <c r="E32" s="231"/>
      <c r="F32" s="231"/>
      <c r="G32" s="231"/>
    </row>
    <row r="33" spans="2:7" ht="13.5" thickBot="1">
      <c r="B33" s="237"/>
      <c r="C33" s="239" t="s">
        <v>309</v>
      </c>
      <c r="D33" s="236"/>
      <c r="E33" s="236"/>
      <c r="F33" s="236"/>
      <c r="G33" s="236"/>
    </row>
    <row r="34" spans="2:7" ht="12.75">
      <c r="B34" s="229" t="s">
        <v>223</v>
      </c>
      <c r="C34" s="230" t="s">
        <v>233</v>
      </c>
      <c r="D34" s="231"/>
      <c r="E34" s="231"/>
      <c r="F34" s="231"/>
      <c r="G34" s="231"/>
    </row>
    <row r="35" spans="2:7" ht="13.5" thickBot="1">
      <c r="B35" s="237"/>
      <c r="C35" s="239" t="s">
        <v>240</v>
      </c>
      <c r="D35" s="236"/>
      <c r="E35" s="236"/>
      <c r="F35" s="236"/>
      <c r="G35" s="236"/>
    </row>
    <row r="36" spans="2:7" ht="12.75">
      <c r="B36" s="229" t="s">
        <v>224</v>
      </c>
      <c r="C36" s="230" t="s">
        <v>231</v>
      </c>
      <c r="D36" s="231"/>
      <c r="E36" s="231"/>
      <c r="F36" s="231"/>
      <c r="G36" s="231"/>
    </row>
    <row r="37" spans="2:7" ht="12.75">
      <c r="B37" s="237"/>
      <c r="C37" s="239" t="s">
        <v>238</v>
      </c>
      <c r="D37" s="236"/>
      <c r="E37" s="236"/>
      <c r="F37" s="236"/>
      <c r="G37" s="236"/>
    </row>
    <row r="38" spans="2:7" ht="13.5" thickBot="1">
      <c r="B38" s="232"/>
      <c r="C38" s="233" t="s">
        <v>288</v>
      </c>
      <c r="D38" s="234"/>
      <c r="E38" s="234"/>
      <c r="F38" s="234"/>
      <c r="G38" s="234"/>
    </row>
    <row r="39" spans="2:7" ht="12.75">
      <c r="B39" s="229" t="s">
        <v>225</v>
      </c>
      <c r="C39" s="230" t="s">
        <v>232</v>
      </c>
      <c r="D39" s="231"/>
      <c r="E39" s="231"/>
      <c r="F39" s="231"/>
      <c r="G39" s="231"/>
    </row>
    <row r="40" spans="2:7" ht="12.75">
      <c r="B40" s="237"/>
      <c r="C40" s="239" t="s">
        <v>239</v>
      </c>
      <c r="D40" s="236"/>
      <c r="E40" s="236"/>
      <c r="F40" s="236"/>
      <c r="G40" s="236"/>
    </row>
    <row r="41" spans="2:7" ht="13.5" thickBot="1">
      <c r="B41" s="237"/>
      <c r="C41" s="271" t="s">
        <v>259</v>
      </c>
      <c r="D41" s="233"/>
      <c r="E41" s="234"/>
      <c r="F41" s="234"/>
      <c r="G41" s="234"/>
    </row>
    <row r="42" spans="2:7" ht="12.75">
      <c r="B42" s="229" t="s">
        <v>226</v>
      </c>
      <c r="C42" s="230" t="s">
        <v>242</v>
      </c>
      <c r="D42" s="231"/>
      <c r="E42" s="231"/>
      <c r="F42" s="231"/>
      <c r="G42" s="231"/>
    </row>
    <row r="43" spans="2:7" ht="13.5" thickBot="1">
      <c r="B43" s="237"/>
      <c r="C43" s="238" t="s">
        <v>290</v>
      </c>
      <c r="D43" s="236"/>
      <c r="E43" s="236"/>
      <c r="F43" s="236"/>
      <c r="G43" s="236"/>
    </row>
    <row r="44" spans="2:7" ht="13.5" thickBot="1">
      <c r="B44" s="229" t="s">
        <v>227</v>
      </c>
      <c r="C44" s="235" t="s">
        <v>326</v>
      </c>
      <c r="D44" s="231"/>
      <c r="E44" s="231"/>
      <c r="F44" s="231"/>
      <c r="G44" s="231"/>
    </row>
    <row r="45" spans="2:7" ht="12.75">
      <c r="B45" s="229" t="s">
        <v>228</v>
      </c>
      <c r="C45" s="235" t="s">
        <v>293</v>
      </c>
      <c r="D45" s="231"/>
      <c r="E45" s="231"/>
      <c r="F45" s="231"/>
      <c r="G45" s="231"/>
    </row>
    <row r="46" spans="2:7" ht="13.5" thickBot="1">
      <c r="B46" s="232"/>
      <c r="C46" s="233" t="s">
        <v>241</v>
      </c>
      <c r="D46" s="234"/>
      <c r="E46" s="234"/>
      <c r="F46" s="234"/>
      <c r="G46" s="234"/>
    </row>
  </sheetData>
  <hyperlinks>
    <hyperlink ref="C8:C9" location="'Tabla 2.1'!A1" display="2.1. Participación en el sistema educativo de los colectivos a lo largo del periodo(1) analizado(2), por tipo de estudio"/>
    <hyperlink ref="C45" location="'Tabla 2.11'!A1" display="Personas por máxima titulación/ acreditación alcanzada al iniciar/ finalizar "/>
    <hyperlink ref="C12:C13" location="'Tabla 2.2.2'!A1" display="Participación en el sistema educativo de los colectivos a lo largo del período analizado(1) para Bachillerato(2),"/>
    <hyperlink ref="C14:C15" location="'Tabla 2.2.3'!A1" display="Participación en el sistema educativo de los colectivos a lo largo del periodo analizado(1) para el Abandono de la ESO(2),"/>
    <hyperlink ref="C16:C17" location="'Tabla 2.3'!A1" display="Transición educativa al curso escolar 2001-02 de los colectivos relacionados con el "/>
    <hyperlink ref="C18:C19" location="'Tabla 2.4.1'!A1" display="Transición educativa al curso escolar 2001-02 para la ESO(1), por comunidad autónoma"/>
    <hyperlink ref="C20:C21" location="'Tabla 2.4.2'!A1" display="Transición educativa al curso escolar 2001-02 para Bachillerato(1), "/>
    <hyperlink ref="C22:C23" location="'Tabla 2.4.3'!A1" display="Transición educativa al curso escolar 2001-02 para el Abandono de la ESO(1),"/>
    <hyperlink ref="C26" location="'Tabla 2.5.2'!A1" display="Flujos educativos a lo largo del período analizado(1) para Bachillerato(2)"/>
    <hyperlink ref="C28" location="'Tabla 2.5.3'!A1" display="Flujos educativos a lo largo del período analizado(1) para CFGM(2)"/>
    <hyperlink ref="C30" location="'Tabla 2.5.4'!A1" display="Flujos educativos a lo largo del período analizado(1) para CFGS(2) de los"/>
    <hyperlink ref="C36:C38" location="'Tabla 2.6'!A1" display="Personas que han salido por primera vez del sistema educativo a lo largo del"/>
    <hyperlink ref="C39:C41" location="'Tabla 2.7'!A1" display="Personas que se han reincorporado tras una primera salida del sistema "/>
    <hyperlink ref="C34:C35" location="'Tabla 2.8 '!A1" display="Personas que han salido por primera vez del sistema educativo a lo largo"/>
    <hyperlink ref="C42:C43" location="'Tabla 2.10'!A1" display="Personas que han salido por primera vez del sistema educativo a lo largo del período analizado(1) "/>
    <hyperlink ref="C44" location="'Tabla 2.10'!A1" display="Personas del Abandono de la ESO por causa del abandono"/>
    <hyperlink ref="C46" location="'Tabla 2.11'!A1" display="Personas del colectivo AESO(1) por causa del abandono de la E.S.O. "/>
    <hyperlink ref="C32" location="'Tabla 2.5.5'!A1" display="Flujos educativos a lo largo del período analizado para los AESO de los"/>
    <hyperlink ref="C34" location="'Tabla 2.6'!A1" display="Personas que han salido por primera vez del sistema educativo a lo largo"/>
    <hyperlink ref="C36" location="'Tabla 2.7'!A1" display="Personas que han salido por primera vez del sistema educativo a lo largo del"/>
    <hyperlink ref="C39" location="'Tabla 2.8'!A1" display="Personas que se han reincorporado tras una primera salida del sistema "/>
    <hyperlink ref="C42" location="'Tabla 2.9 '!A1" display="Personas que han salido por primera vez del sistema educativo a lo largo del período analizado"/>
    <hyperlink ref="C43" location="'Tabla 2.9 '!A1" display="por causa de la salida según colectivo y tipo de estudio de  salida"/>
    <hyperlink ref="C40" location="'Tabla 2.8'!A1" display="educativo a lo largo del período analizado, por tipo de estudio de salida "/>
    <hyperlink ref="C41" location="'Tabla 2.8'!A1" display="según estudio de reincorporación y colectivo"/>
    <hyperlink ref="C35" location="'Tabla 2.6'!A1" display="del período analizado por tipo de estudio de salida según colectivo y sexo"/>
    <hyperlink ref="C37" location="'Tabla 2.7'!A1" display="período analizado y se han reincorporado en el mismo período, por tipo de estudio"/>
    <hyperlink ref="C38" location="'Tabla 2.7'!A1" display="de salida , según colectivo"/>
    <hyperlink ref="C24" location="'Tabla 2.5.1'!A1" display="Flujos educativos a lo largo del período analizado para la ESO por sexo,"/>
    <hyperlink ref="C25" location="'Tabla 2.5.1'!A1" display="según curso escolar"/>
    <hyperlink ref="C27" location="'Tabla 2.5.2'!A1" display="según curso escolar"/>
    <hyperlink ref="C29" location="'Tabla 2.5.3'!A1" display="según curso escolar"/>
    <hyperlink ref="C31" location="'Tabla 2.5.4'!A1" display="según curso escolar"/>
    <hyperlink ref="C33" location="'Tabla 2.5.5'!A1" display="según curso escolar"/>
    <hyperlink ref="C10" location="'Tabla 2.2.1'!A1" display="Participación en el sistema educativo de los colectivos a lo largo del período analizado"/>
    <hyperlink ref="C11" location="'Tabla 2.2.1'!A1" display="para la ESO, por tipo de estudio según comunidad autónoma, curso escolar y sexo"/>
  </hyperlinks>
  <printOptions/>
  <pageMargins left="0.75" right="0.75" top="1" bottom="1" header="0" footer="0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9"/>
  <sheetViews>
    <sheetView showGridLines="0" zoomScale="80" zoomScaleNormal="80" workbookViewId="0" topLeftCell="A10">
      <selection activeCell="K46" sqref="K46"/>
    </sheetView>
  </sheetViews>
  <sheetFormatPr defaultColWidth="11.421875" defaultRowHeight="12.75"/>
  <cols>
    <col min="1" max="1" width="34.421875" style="77" customWidth="1"/>
    <col min="2" max="2" width="0.85546875" style="9" customWidth="1"/>
    <col min="3" max="3" width="10.28125" style="77" customWidth="1"/>
    <col min="4" max="4" width="0.85546875" style="9" customWidth="1"/>
    <col min="5" max="5" width="10.28125" style="77" customWidth="1"/>
    <col min="6" max="6" width="0.85546875" style="9" customWidth="1"/>
    <col min="7" max="7" width="10.28125" style="77" customWidth="1"/>
    <col min="8" max="8" width="0.85546875" style="9" customWidth="1"/>
    <col min="9" max="9" width="10.28125" style="77" customWidth="1"/>
    <col min="10" max="10" width="0.85546875" style="9" customWidth="1"/>
    <col min="11" max="11" width="10.28125" style="77" customWidth="1"/>
    <col min="12" max="16384" width="11.57421875" style="77" customWidth="1"/>
  </cols>
  <sheetData>
    <row r="1" s="2" customFormat="1" ht="22.5">
      <c r="A1" s="1" t="s">
        <v>243</v>
      </c>
    </row>
    <row r="2" s="2" customFormat="1" ht="19.5">
      <c r="A2" s="1" t="s">
        <v>307</v>
      </c>
    </row>
    <row r="3" ht="19.5">
      <c r="A3" s="1"/>
    </row>
    <row r="4" spans="1:11" ht="37.5">
      <c r="A4" s="44"/>
      <c r="B4" s="41"/>
      <c r="C4" s="78" t="s">
        <v>145</v>
      </c>
      <c r="D4" s="79"/>
      <c r="E4" s="80" t="s">
        <v>146</v>
      </c>
      <c r="F4" s="81"/>
      <c r="G4" s="78" t="s">
        <v>147</v>
      </c>
      <c r="H4" s="81"/>
      <c r="I4" s="78" t="s">
        <v>344</v>
      </c>
      <c r="J4" s="41"/>
      <c r="K4" s="78" t="s">
        <v>78</v>
      </c>
    </row>
    <row r="5" spans="1:11" ht="12.75">
      <c r="A5" s="40" t="s">
        <v>0</v>
      </c>
      <c r="B5" s="124"/>
      <c r="C5" s="189"/>
      <c r="D5" s="179"/>
      <c r="E5" s="189"/>
      <c r="F5" s="179"/>
      <c r="G5" s="189"/>
      <c r="H5" s="147"/>
      <c r="I5" s="189"/>
      <c r="J5" s="179"/>
      <c r="K5" s="189"/>
    </row>
    <row r="6" spans="1:11" ht="12.75">
      <c r="A6" s="40" t="s">
        <v>328</v>
      </c>
      <c r="B6" s="43"/>
      <c r="C6" s="190">
        <f>100-C18</f>
        <v>94.33</v>
      </c>
      <c r="D6" s="191"/>
      <c r="E6" s="190">
        <f>100-E18</f>
        <v>87.73</v>
      </c>
      <c r="F6" s="191"/>
      <c r="G6" s="190">
        <f>100-G18</f>
        <v>75.63</v>
      </c>
      <c r="H6" s="191"/>
      <c r="I6" s="190">
        <f>100-I18</f>
        <v>70.75</v>
      </c>
      <c r="J6" s="191"/>
      <c r="K6" s="190" t="s">
        <v>55</v>
      </c>
    </row>
    <row r="7" spans="1:11" ht="12.75">
      <c r="A7" s="42" t="s">
        <v>79</v>
      </c>
      <c r="B7" s="43"/>
      <c r="C7" s="180">
        <v>79.56</v>
      </c>
      <c r="D7" s="186"/>
      <c r="E7" s="180">
        <v>0.34</v>
      </c>
      <c r="F7" s="186"/>
      <c r="G7" s="180">
        <v>0.85</v>
      </c>
      <c r="H7" s="186"/>
      <c r="I7" s="180">
        <v>0.5</v>
      </c>
      <c r="J7" s="186"/>
      <c r="K7" s="180">
        <f>SUM(C7:I7)</f>
        <v>81.25</v>
      </c>
    </row>
    <row r="8" spans="1:11" ht="12.75">
      <c r="A8" s="42" t="s">
        <v>80</v>
      </c>
      <c r="B8" s="43"/>
      <c r="C8" s="180">
        <v>79.56</v>
      </c>
      <c r="D8" s="186"/>
      <c r="E8" s="180">
        <v>73.47</v>
      </c>
      <c r="F8" s="186"/>
      <c r="G8" s="180">
        <v>21.97</v>
      </c>
      <c r="H8" s="186"/>
      <c r="I8" s="180">
        <v>8.61</v>
      </c>
      <c r="J8" s="186"/>
      <c r="K8" s="180" t="s">
        <v>55</v>
      </c>
    </row>
    <row r="9" spans="1:11" ht="12.75">
      <c r="A9" s="42" t="s">
        <v>81</v>
      </c>
      <c r="B9" s="43"/>
      <c r="C9" s="190" t="s">
        <v>55</v>
      </c>
      <c r="D9" s="191"/>
      <c r="E9" s="190">
        <v>48.48</v>
      </c>
      <c r="F9" s="191"/>
      <c r="G9" s="190">
        <v>12.36</v>
      </c>
      <c r="H9" s="191"/>
      <c r="I9" s="180">
        <v>1.59</v>
      </c>
      <c r="J9" s="191"/>
      <c r="K9" s="180">
        <f>SUM(C9:I9)</f>
        <v>62.43</v>
      </c>
    </row>
    <row r="10" spans="1:11" ht="12.75">
      <c r="A10" s="42" t="s">
        <v>82</v>
      </c>
      <c r="B10" s="43"/>
      <c r="C10" s="180">
        <v>14.47</v>
      </c>
      <c r="D10" s="186"/>
      <c r="E10" s="180">
        <v>3.38</v>
      </c>
      <c r="F10" s="186"/>
      <c r="G10" s="180">
        <v>2.54</v>
      </c>
      <c r="H10" s="186"/>
      <c r="I10" s="180">
        <v>1.29</v>
      </c>
      <c r="J10" s="186"/>
      <c r="K10" s="180">
        <f>SUM(C10:I10)</f>
        <v>21.68</v>
      </c>
    </row>
    <row r="11" spans="1:11" ht="12.75">
      <c r="A11" s="42" t="s">
        <v>83</v>
      </c>
      <c r="B11" s="43"/>
      <c r="C11" s="190">
        <v>14.5</v>
      </c>
      <c r="D11" s="191"/>
      <c r="E11" s="190">
        <v>13.96</v>
      </c>
      <c r="F11" s="191"/>
      <c r="G11" s="190">
        <v>7.62</v>
      </c>
      <c r="H11" s="191"/>
      <c r="I11" s="180">
        <v>4.61</v>
      </c>
      <c r="J11" s="191"/>
      <c r="K11" s="190" t="s">
        <v>55</v>
      </c>
    </row>
    <row r="12" spans="1:11" ht="12.75">
      <c r="A12" s="42" t="s">
        <v>84</v>
      </c>
      <c r="B12" s="43"/>
      <c r="C12" s="180">
        <v>1.49</v>
      </c>
      <c r="D12" s="186"/>
      <c r="E12" s="180">
        <v>8.11</v>
      </c>
      <c r="F12" s="186"/>
      <c r="G12" s="180">
        <v>3.58</v>
      </c>
      <c r="H12" s="186"/>
      <c r="I12" s="180">
        <v>1.54</v>
      </c>
      <c r="J12" s="186"/>
      <c r="K12" s="180">
        <f>SUM(C12:I12)</f>
        <v>14.719999999999999</v>
      </c>
    </row>
    <row r="13" spans="1:11" ht="12.75">
      <c r="A13" s="42" t="s">
        <v>85</v>
      </c>
      <c r="B13" s="43"/>
      <c r="C13" s="180">
        <v>0.27</v>
      </c>
      <c r="D13" s="186"/>
      <c r="E13" s="180">
        <v>0.1</v>
      </c>
      <c r="F13" s="186"/>
      <c r="G13" s="180">
        <v>7.24</v>
      </c>
      <c r="H13" s="186"/>
      <c r="I13" s="180">
        <v>6.71</v>
      </c>
      <c r="J13" s="186"/>
      <c r="K13" s="180">
        <f>SUM(C13:I13)</f>
        <v>14.32</v>
      </c>
    </row>
    <row r="14" spans="1:11" ht="12.75">
      <c r="A14" s="42" t="s">
        <v>86</v>
      </c>
      <c r="B14" s="43"/>
      <c r="C14" s="180">
        <v>0.27</v>
      </c>
      <c r="D14" s="186"/>
      <c r="E14" s="180">
        <v>0.3</v>
      </c>
      <c r="F14" s="186"/>
      <c r="G14" s="180">
        <v>7.29</v>
      </c>
      <c r="H14" s="186"/>
      <c r="I14" s="180">
        <v>13.43</v>
      </c>
      <c r="J14" s="186"/>
      <c r="K14" s="180" t="s">
        <v>55</v>
      </c>
    </row>
    <row r="15" spans="1:11" ht="12.75">
      <c r="A15" s="42" t="s">
        <v>87</v>
      </c>
      <c r="B15" s="43"/>
      <c r="C15" s="190" t="s">
        <v>55</v>
      </c>
      <c r="D15" s="191"/>
      <c r="E15" s="190">
        <v>0.19</v>
      </c>
      <c r="F15" s="191"/>
      <c r="G15" s="190">
        <v>0.36</v>
      </c>
      <c r="H15" s="191"/>
      <c r="I15" s="180">
        <v>2.35</v>
      </c>
      <c r="J15" s="191"/>
      <c r="K15" s="180">
        <f>SUM(C15:I15)</f>
        <v>2.9000000000000004</v>
      </c>
    </row>
    <row r="16" spans="1:11" ht="12.75">
      <c r="A16" s="42" t="s">
        <v>92</v>
      </c>
      <c r="B16" s="43"/>
      <c r="C16" s="180" t="s">
        <v>55</v>
      </c>
      <c r="D16" s="186"/>
      <c r="E16" s="180" t="s">
        <v>55</v>
      </c>
      <c r="F16" s="186"/>
      <c r="G16" s="180">
        <v>38.75</v>
      </c>
      <c r="H16" s="186"/>
      <c r="I16" s="180">
        <v>6.5</v>
      </c>
      <c r="J16" s="186"/>
      <c r="K16" s="180">
        <f>SUM(C16:I16)</f>
        <v>45.25</v>
      </c>
    </row>
    <row r="17" spans="1:11" ht="12.75">
      <c r="A17" s="42" t="s">
        <v>93</v>
      </c>
      <c r="B17" s="43"/>
      <c r="C17" s="180" t="s">
        <v>55</v>
      </c>
      <c r="D17" s="186"/>
      <c r="E17" s="180" t="s">
        <v>55</v>
      </c>
      <c r="F17" s="186"/>
      <c r="G17" s="180">
        <v>38.75</v>
      </c>
      <c r="H17" s="186"/>
      <c r="I17" s="180">
        <v>44.1</v>
      </c>
      <c r="J17" s="186"/>
      <c r="K17" s="180" t="s">
        <v>55</v>
      </c>
    </row>
    <row r="18" spans="1:11" ht="12.75">
      <c r="A18" s="40" t="s">
        <v>329</v>
      </c>
      <c r="B18" s="43"/>
      <c r="C18" s="180">
        <v>5.67</v>
      </c>
      <c r="D18" s="186"/>
      <c r="E18" s="180">
        <v>12.27</v>
      </c>
      <c r="F18" s="186"/>
      <c r="G18" s="180">
        <v>24.37</v>
      </c>
      <c r="H18" s="186"/>
      <c r="I18" s="180">
        <v>29.25</v>
      </c>
      <c r="J18" s="186"/>
      <c r="K18" s="180" t="s">
        <v>55</v>
      </c>
    </row>
    <row r="19" spans="1:11" ht="12.75">
      <c r="A19" s="9"/>
      <c r="C19" s="147"/>
      <c r="D19" s="147"/>
      <c r="E19" s="147"/>
      <c r="F19" s="147"/>
      <c r="G19" s="147"/>
      <c r="H19" s="147"/>
      <c r="I19" s="147"/>
      <c r="J19" s="147"/>
      <c r="K19" s="147"/>
    </row>
    <row r="20" spans="1:11" ht="12.75">
      <c r="A20" s="40" t="s">
        <v>1</v>
      </c>
      <c r="B20" s="124"/>
      <c r="C20" s="295"/>
      <c r="D20" s="179"/>
      <c r="E20" s="295"/>
      <c r="F20" s="179"/>
      <c r="G20" s="295"/>
      <c r="H20" s="147"/>
      <c r="I20" s="295"/>
      <c r="J20" s="179"/>
      <c r="K20" s="295"/>
    </row>
    <row r="21" spans="1:11" ht="12.75">
      <c r="A21" s="40" t="s">
        <v>328</v>
      </c>
      <c r="B21" s="43"/>
      <c r="C21" s="190">
        <f>100-C33</f>
        <v>93.61</v>
      </c>
      <c r="D21" s="191"/>
      <c r="E21" s="190">
        <f>100-E33</f>
        <v>86.49</v>
      </c>
      <c r="F21" s="191"/>
      <c r="G21" s="190">
        <f>100-G33</f>
        <v>72.03999999999999</v>
      </c>
      <c r="H21" s="191"/>
      <c r="I21" s="190">
        <f>100-I33</f>
        <v>66.53999999999999</v>
      </c>
      <c r="J21" s="191"/>
      <c r="K21" s="190" t="s">
        <v>55</v>
      </c>
    </row>
    <row r="22" spans="1:11" ht="12.75">
      <c r="A22" s="42" t="s">
        <v>79</v>
      </c>
      <c r="B22" s="43"/>
      <c r="C22" s="180">
        <v>75.24</v>
      </c>
      <c r="D22" s="186"/>
      <c r="E22" s="180">
        <v>0.22</v>
      </c>
      <c r="F22" s="186"/>
      <c r="G22" s="180">
        <v>0.86</v>
      </c>
      <c r="H22" s="180"/>
      <c r="I22" s="180">
        <v>0.62</v>
      </c>
      <c r="J22" s="186"/>
      <c r="K22" s="180">
        <f>SUM(C22:I22)</f>
        <v>76.94</v>
      </c>
    </row>
    <row r="23" spans="1:11" ht="12.75">
      <c r="A23" s="42" t="s">
        <v>80</v>
      </c>
      <c r="B23" s="43"/>
      <c r="C23" s="180">
        <v>75.24</v>
      </c>
      <c r="D23" s="186"/>
      <c r="E23" s="180">
        <v>68.4</v>
      </c>
      <c r="F23" s="186"/>
      <c r="G23" s="180">
        <v>21.85</v>
      </c>
      <c r="H23" s="180"/>
      <c r="I23" s="180">
        <v>8.98</v>
      </c>
      <c r="J23" s="186"/>
      <c r="K23" s="180" t="s">
        <v>55</v>
      </c>
    </row>
    <row r="24" spans="1:11" ht="12.75">
      <c r="A24" s="42" t="s">
        <v>81</v>
      </c>
      <c r="B24" s="43"/>
      <c r="C24" s="180" t="s">
        <v>55</v>
      </c>
      <c r="D24" s="191"/>
      <c r="E24" s="180">
        <v>42.92</v>
      </c>
      <c r="F24" s="191"/>
      <c r="G24" s="180">
        <v>11.89</v>
      </c>
      <c r="H24" s="180"/>
      <c r="I24" s="180">
        <v>1.77</v>
      </c>
      <c r="J24" s="191"/>
      <c r="K24" s="180">
        <f>SUM(C24:I24)</f>
        <v>56.580000000000005</v>
      </c>
    </row>
    <row r="25" spans="1:11" ht="12.75">
      <c r="A25" s="42" t="s">
        <v>82</v>
      </c>
      <c r="B25" s="43"/>
      <c r="C25" s="180">
        <v>17.92</v>
      </c>
      <c r="D25" s="186"/>
      <c r="E25" s="180">
        <v>3.82</v>
      </c>
      <c r="F25" s="186"/>
      <c r="G25" s="180">
        <v>2.99</v>
      </c>
      <c r="H25" s="180"/>
      <c r="I25" s="180">
        <v>1.5</v>
      </c>
      <c r="J25" s="186"/>
      <c r="K25" s="180">
        <f>SUM(C25:I25)</f>
        <v>26.230000000000004</v>
      </c>
    </row>
    <row r="26" spans="1:11" ht="12.75">
      <c r="A26" s="42" t="s">
        <v>83</v>
      </c>
      <c r="B26" s="43"/>
      <c r="C26" s="180">
        <v>17.99</v>
      </c>
      <c r="D26" s="191"/>
      <c r="E26" s="180">
        <v>17.71</v>
      </c>
      <c r="F26" s="191"/>
      <c r="G26" s="180">
        <v>9.73</v>
      </c>
      <c r="H26" s="180"/>
      <c r="I26" s="180">
        <v>5.69</v>
      </c>
      <c r="J26" s="191"/>
      <c r="K26" s="190" t="s">
        <v>55</v>
      </c>
    </row>
    <row r="27" spans="1:11" ht="12.75">
      <c r="A27" s="42" t="s">
        <v>84</v>
      </c>
      <c r="B27" s="43"/>
      <c r="C27" s="180">
        <v>0.99</v>
      </c>
      <c r="D27" s="186"/>
      <c r="E27" s="180">
        <v>9.58</v>
      </c>
      <c r="F27" s="186"/>
      <c r="G27" s="180">
        <v>4.43</v>
      </c>
      <c r="H27" s="180"/>
      <c r="I27" s="180">
        <v>1.51</v>
      </c>
      <c r="J27" s="186"/>
      <c r="K27" s="180">
        <f>SUM(C27:I27)</f>
        <v>16.51</v>
      </c>
    </row>
    <row r="28" spans="1:11" ht="12.75">
      <c r="A28" s="42" t="s">
        <v>85</v>
      </c>
      <c r="B28" s="43"/>
      <c r="C28" s="180" t="s">
        <v>55</v>
      </c>
      <c r="D28" s="186"/>
      <c r="E28" s="180" t="s">
        <v>55</v>
      </c>
      <c r="F28" s="186"/>
      <c r="G28" s="180">
        <v>6.84</v>
      </c>
      <c r="H28" s="180"/>
      <c r="I28" s="180">
        <v>7.02</v>
      </c>
      <c r="J28" s="186"/>
      <c r="K28" s="180">
        <f>SUM(C28:I28)</f>
        <v>13.86</v>
      </c>
    </row>
    <row r="29" spans="1:11" ht="12.75">
      <c r="A29" s="42" t="s">
        <v>86</v>
      </c>
      <c r="B29" s="43"/>
      <c r="C29" s="180" t="s">
        <v>55</v>
      </c>
      <c r="D29" s="186"/>
      <c r="E29" s="180" t="s">
        <v>55</v>
      </c>
      <c r="F29" s="186"/>
      <c r="G29" s="180">
        <v>6.85</v>
      </c>
      <c r="H29" s="180"/>
      <c r="I29" s="180">
        <v>13.52</v>
      </c>
      <c r="J29" s="186"/>
      <c r="K29" s="180" t="s">
        <v>55</v>
      </c>
    </row>
    <row r="30" spans="1:11" ht="12.75">
      <c r="A30" s="42" t="s">
        <v>87</v>
      </c>
      <c r="B30" s="43"/>
      <c r="C30" s="180" t="s">
        <v>55</v>
      </c>
      <c r="D30" s="191"/>
      <c r="E30" s="180" t="s">
        <v>55</v>
      </c>
      <c r="F30" s="191"/>
      <c r="G30" s="180">
        <v>0.19</v>
      </c>
      <c r="H30" s="180"/>
      <c r="I30" s="180">
        <v>2.32</v>
      </c>
      <c r="J30" s="191"/>
      <c r="K30" s="180">
        <f>SUM(C30:I30)</f>
        <v>2.51</v>
      </c>
    </row>
    <row r="31" spans="1:11" ht="12.75">
      <c r="A31" s="42" t="s">
        <v>92</v>
      </c>
      <c r="B31" s="43"/>
      <c r="C31" s="180" t="s">
        <v>55</v>
      </c>
      <c r="D31" s="186"/>
      <c r="E31" s="180" t="s">
        <v>55</v>
      </c>
      <c r="F31" s="186"/>
      <c r="G31" s="180">
        <v>33.61</v>
      </c>
      <c r="H31" s="180"/>
      <c r="I31" s="180">
        <v>5.93</v>
      </c>
      <c r="J31" s="186"/>
      <c r="K31" s="180">
        <f>SUM(C31:I31)</f>
        <v>39.54</v>
      </c>
    </row>
    <row r="32" spans="1:11" ht="12.75">
      <c r="A32" s="42" t="s">
        <v>93</v>
      </c>
      <c r="B32" s="43"/>
      <c r="C32" s="180" t="s">
        <v>55</v>
      </c>
      <c r="D32" s="186"/>
      <c r="E32" s="180" t="s">
        <v>55</v>
      </c>
      <c r="F32" s="186"/>
      <c r="G32" s="180">
        <v>33.61</v>
      </c>
      <c r="H32" s="180"/>
      <c r="I32" s="180">
        <v>38.36</v>
      </c>
      <c r="J32" s="186"/>
      <c r="K32" s="180" t="s">
        <v>55</v>
      </c>
    </row>
    <row r="33" spans="1:11" ht="12.75">
      <c r="A33" s="40" t="s">
        <v>329</v>
      </c>
      <c r="B33" s="43"/>
      <c r="C33" s="180">
        <v>6.39</v>
      </c>
      <c r="D33" s="191"/>
      <c r="E33" s="180">
        <v>13.51</v>
      </c>
      <c r="F33" s="191"/>
      <c r="G33" s="180">
        <v>27.96</v>
      </c>
      <c r="H33" s="180"/>
      <c r="I33" s="180">
        <v>33.46</v>
      </c>
      <c r="J33" s="191"/>
      <c r="K33" s="190" t="s">
        <v>55</v>
      </c>
    </row>
    <row r="34" spans="1:11" ht="12.75">
      <c r="A34" s="9"/>
      <c r="C34" s="147"/>
      <c r="D34" s="147"/>
      <c r="E34" s="147"/>
      <c r="F34" s="147"/>
      <c r="G34" s="147"/>
      <c r="H34" s="147"/>
      <c r="I34" s="147"/>
      <c r="J34" s="147"/>
      <c r="K34" s="147"/>
    </row>
    <row r="35" spans="1:11" ht="12.75">
      <c r="A35" s="40" t="s">
        <v>2</v>
      </c>
      <c r="B35" s="124"/>
      <c r="C35" s="295"/>
      <c r="D35" s="179"/>
      <c r="E35" s="295"/>
      <c r="F35" s="179"/>
      <c r="G35" s="295"/>
      <c r="H35" s="147"/>
      <c r="I35" s="295"/>
      <c r="J35" s="179"/>
      <c r="K35" s="295"/>
    </row>
    <row r="36" spans="1:11" ht="12.75">
      <c r="A36" s="40" t="s">
        <v>328</v>
      </c>
      <c r="B36" s="43"/>
      <c r="C36" s="190">
        <f>100-C48</f>
        <v>94.95</v>
      </c>
      <c r="D36" s="191"/>
      <c r="E36" s="190">
        <f>100-E48</f>
        <v>88.8</v>
      </c>
      <c r="F36" s="191"/>
      <c r="G36" s="190">
        <f>100-G48</f>
        <v>78.74</v>
      </c>
      <c r="H36" s="191"/>
      <c r="I36" s="190">
        <f>100-I48</f>
        <v>74.38</v>
      </c>
      <c r="J36" s="191"/>
      <c r="K36" s="190" t="s">
        <v>55</v>
      </c>
    </row>
    <row r="37" spans="1:11" ht="12.75">
      <c r="A37" s="42" t="s">
        <v>79</v>
      </c>
      <c r="B37" s="43"/>
      <c r="C37" s="180">
        <v>83.29</v>
      </c>
      <c r="D37" s="180"/>
      <c r="E37" s="180">
        <v>0.45</v>
      </c>
      <c r="F37" s="180"/>
      <c r="G37" s="180">
        <v>0.85</v>
      </c>
      <c r="H37" s="186"/>
      <c r="I37" s="180" t="s">
        <v>55</v>
      </c>
      <c r="J37" s="186"/>
      <c r="K37" s="180">
        <f>SUM(C37:I37)</f>
        <v>84.59</v>
      </c>
    </row>
    <row r="38" spans="1:11" ht="12.75">
      <c r="A38" s="42" t="s">
        <v>80</v>
      </c>
      <c r="B38" s="43"/>
      <c r="C38" s="180">
        <v>83.29</v>
      </c>
      <c r="D38" s="180"/>
      <c r="E38" s="180">
        <v>77.84</v>
      </c>
      <c r="F38" s="180"/>
      <c r="G38" s="180">
        <v>22.07</v>
      </c>
      <c r="H38" s="186"/>
      <c r="I38" s="180">
        <v>8.28</v>
      </c>
      <c r="J38" s="186"/>
      <c r="K38" s="180" t="s">
        <v>55</v>
      </c>
    </row>
    <row r="39" spans="1:11" ht="12.75">
      <c r="A39" s="42" t="s">
        <v>81</v>
      </c>
      <c r="B39" s="43"/>
      <c r="C39" s="180" t="s">
        <v>55</v>
      </c>
      <c r="D39" s="180"/>
      <c r="E39" s="180">
        <v>53.27</v>
      </c>
      <c r="F39" s="180"/>
      <c r="G39" s="180">
        <v>12.77</v>
      </c>
      <c r="H39" s="191"/>
      <c r="I39" s="180">
        <v>1.43</v>
      </c>
      <c r="J39" s="191"/>
      <c r="K39" s="180">
        <f>SUM(C39:I39)</f>
        <v>67.47000000000001</v>
      </c>
    </row>
    <row r="40" spans="1:11" ht="12.75">
      <c r="A40" s="42" t="s">
        <v>82</v>
      </c>
      <c r="B40" s="43"/>
      <c r="C40" s="180">
        <v>11.5</v>
      </c>
      <c r="D40" s="180"/>
      <c r="E40" s="180">
        <v>3</v>
      </c>
      <c r="F40" s="180"/>
      <c r="G40" s="180">
        <v>2.15</v>
      </c>
      <c r="H40" s="186"/>
      <c r="I40" s="180">
        <v>1.12</v>
      </c>
      <c r="J40" s="186"/>
      <c r="K40" s="180">
        <f>SUM(C40:I40)</f>
        <v>17.77</v>
      </c>
    </row>
    <row r="41" spans="1:11" ht="12.75">
      <c r="A41" s="42" t="s">
        <v>83</v>
      </c>
      <c r="B41" s="43"/>
      <c r="C41" s="180">
        <v>11.5</v>
      </c>
      <c r="D41" s="180"/>
      <c r="E41" s="180">
        <v>10.72</v>
      </c>
      <c r="F41" s="180"/>
      <c r="G41" s="180">
        <v>5.8</v>
      </c>
      <c r="H41" s="191"/>
      <c r="I41" s="180">
        <v>3.69</v>
      </c>
      <c r="J41" s="191"/>
      <c r="K41" s="180" t="s">
        <v>55</v>
      </c>
    </row>
    <row r="42" spans="1:11" ht="12.75">
      <c r="A42" s="42" t="s">
        <v>84</v>
      </c>
      <c r="B42" s="43"/>
      <c r="C42" s="180">
        <v>1.92</v>
      </c>
      <c r="D42" s="180"/>
      <c r="E42" s="180">
        <v>6.84</v>
      </c>
      <c r="F42" s="180"/>
      <c r="G42" s="180">
        <v>2.84</v>
      </c>
      <c r="H42" s="186"/>
      <c r="I42" s="180">
        <v>1.57</v>
      </c>
      <c r="J42" s="186"/>
      <c r="K42" s="180">
        <f>SUM(C42:I42)</f>
        <v>13.17</v>
      </c>
    </row>
    <row r="43" spans="1:11" ht="12.75">
      <c r="A43" s="42" t="s">
        <v>85</v>
      </c>
      <c r="B43" s="43"/>
      <c r="C43" s="180" t="s">
        <v>55</v>
      </c>
      <c r="D43" s="180"/>
      <c r="E43" s="180" t="s">
        <v>55</v>
      </c>
      <c r="F43" s="180"/>
      <c r="G43" s="180">
        <v>7.58</v>
      </c>
      <c r="H43" s="186"/>
      <c r="I43" s="180">
        <v>6.44</v>
      </c>
      <c r="J43" s="186"/>
      <c r="K43" s="180">
        <f>SUM(C43:I43)</f>
        <v>14.02</v>
      </c>
    </row>
    <row r="44" spans="1:11" ht="12.75">
      <c r="A44" s="42" t="s">
        <v>86</v>
      </c>
      <c r="B44" s="43"/>
      <c r="C44" s="180" t="s">
        <v>55</v>
      </c>
      <c r="D44" s="180"/>
      <c r="E44" s="180" t="s">
        <v>55</v>
      </c>
      <c r="F44" s="180"/>
      <c r="G44" s="180">
        <v>7.68</v>
      </c>
      <c r="H44" s="186"/>
      <c r="I44" s="180">
        <v>13.35</v>
      </c>
      <c r="J44" s="186"/>
      <c r="K44" s="180" t="s">
        <v>55</v>
      </c>
    </row>
    <row r="45" spans="1:11" ht="12.75">
      <c r="A45" s="42" t="s">
        <v>87</v>
      </c>
      <c r="B45" s="43"/>
      <c r="C45" s="180" t="s">
        <v>55</v>
      </c>
      <c r="D45" s="180"/>
      <c r="E45" s="180" t="s">
        <v>55</v>
      </c>
      <c r="F45" s="180"/>
      <c r="G45" s="180">
        <v>0.5</v>
      </c>
      <c r="H45" s="191"/>
      <c r="I45" s="180">
        <v>2.38</v>
      </c>
      <c r="J45" s="191"/>
      <c r="K45" s="180">
        <f>SUM(C45:I45)</f>
        <v>2.88</v>
      </c>
    </row>
    <row r="46" spans="1:11" ht="12.75">
      <c r="A46" s="42" t="s">
        <v>92</v>
      </c>
      <c r="B46" s="43"/>
      <c r="C46" s="180" t="s">
        <v>55</v>
      </c>
      <c r="D46" s="180"/>
      <c r="E46" s="180" t="s">
        <v>55</v>
      </c>
      <c r="F46" s="180"/>
      <c r="G46" s="180">
        <v>43.19</v>
      </c>
      <c r="H46" s="186"/>
      <c r="I46" s="180">
        <v>7</v>
      </c>
      <c r="J46" s="186"/>
      <c r="K46" s="180">
        <f>SUM(C46:I46)</f>
        <v>50.19</v>
      </c>
    </row>
    <row r="47" spans="1:11" ht="12.75">
      <c r="A47" s="42" t="s">
        <v>93</v>
      </c>
      <c r="B47" s="43"/>
      <c r="C47" s="180" t="s">
        <v>55</v>
      </c>
      <c r="D47" s="180"/>
      <c r="E47" s="180" t="s">
        <v>55</v>
      </c>
      <c r="F47" s="180"/>
      <c r="G47" s="180">
        <v>43.19</v>
      </c>
      <c r="H47" s="186"/>
      <c r="I47" s="180">
        <v>49.06</v>
      </c>
      <c r="J47" s="186"/>
      <c r="K47" s="180" t="s">
        <v>55</v>
      </c>
    </row>
    <row r="48" spans="1:11" ht="12.75">
      <c r="A48" s="40" t="s">
        <v>329</v>
      </c>
      <c r="B48" s="42"/>
      <c r="C48" s="180">
        <v>5.05</v>
      </c>
      <c r="D48" s="180"/>
      <c r="E48" s="180">
        <v>11.2</v>
      </c>
      <c r="F48" s="180"/>
      <c r="G48" s="180">
        <v>21.26</v>
      </c>
      <c r="H48" s="193"/>
      <c r="I48" s="180">
        <v>25.62</v>
      </c>
      <c r="J48" s="193"/>
      <c r="K48" s="190" t="s">
        <v>55</v>
      </c>
    </row>
    <row r="51" ht="12.75">
      <c r="A51" s="54"/>
    </row>
    <row r="52" ht="12.75">
      <c r="A52" s="54"/>
    </row>
    <row r="53" ht="12.75">
      <c r="A53" s="54"/>
    </row>
    <row r="54" ht="12.75">
      <c r="A54" s="54"/>
    </row>
    <row r="55" ht="12.75">
      <c r="A55" s="54"/>
    </row>
    <row r="56" ht="12.75">
      <c r="A56" s="54"/>
    </row>
    <row r="64" ht="12.75">
      <c r="A64" s="62" t="s">
        <v>194</v>
      </c>
    </row>
    <row r="65" ht="12.75">
      <c r="A65" s="84" t="s">
        <v>195</v>
      </c>
    </row>
    <row r="66" spans="1:10" s="84" customFormat="1" ht="11.25">
      <c r="A66" s="84" t="s">
        <v>196</v>
      </c>
      <c r="B66" s="85"/>
      <c r="D66" s="85"/>
      <c r="F66" s="85"/>
      <c r="H66" s="85"/>
      <c r="J66" s="85"/>
    </row>
    <row r="67" spans="1:10" s="84" customFormat="1" ht="11.25">
      <c r="A67" s="216" t="s">
        <v>197</v>
      </c>
      <c r="B67" s="85"/>
      <c r="D67" s="85"/>
      <c r="F67" s="85"/>
      <c r="H67" s="85"/>
      <c r="J67" s="85"/>
    </row>
    <row r="68" spans="1:10" s="84" customFormat="1" ht="11.25">
      <c r="A68" s="307" t="s">
        <v>345</v>
      </c>
      <c r="B68" s="85"/>
      <c r="D68" s="85"/>
      <c r="F68" s="85"/>
      <c r="H68" s="85"/>
      <c r="J68" s="85"/>
    </row>
    <row r="69" ht="12.75">
      <c r="A69" s="84" t="s">
        <v>346</v>
      </c>
    </row>
  </sheetData>
  <printOptions/>
  <pageMargins left="0.75" right="0.75" top="1" bottom="1" header="0" footer="0"/>
  <pageSetup horizontalDpi="300" verticalDpi="3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7"/>
  <sheetViews>
    <sheetView showGridLines="0" zoomScale="80" zoomScaleNormal="80" workbookViewId="0" topLeftCell="A10">
      <selection activeCell="A39" sqref="A39:IV39"/>
    </sheetView>
  </sheetViews>
  <sheetFormatPr defaultColWidth="11.421875" defaultRowHeight="12.75"/>
  <cols>
    <col min="1" max="1" width="35.421875" style="77" customWidth="1"/>
    <col min="2" max="2" width="0.85546875" style="9" customWidth="1"/>
    <col min="3" max="3" width="10.28125" style="77" customWidth="1"/>
    <col min="4" max="4" width="0.85546875" style="9" customWidth="1"/>
    <col min="5" max="5" width="10.28125" style="77" customWidth="1"/>
    <col min="6" max="6" width="0.85546875" style="9" customWidth="1"/>
    <col min="7" max="7" width="10.28125" style="77" customWidth="1"/>
    <col min="8" max="8" width="0.85546875" style="9" customWidth="1"/>
    <col min="9" max="9" width="10.28125" style="77" customWidth="1"/>
    <col min="10" max="10" width="0.85546875" style="9" customWidth="1"/>
    <col min="11" max="11" width="10.28125" style="77" customWidth="1"/>
    <col min="12" max="16384" width="11.57421875" style="77" customWidth="1"/>
  </cols>
  <sheetData>
    <row r="1" spans="1:11" ht="22.5">
      <c r="A1" s="1" t="s">
        <v>324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9.5">
      <c r="A2" s="1" t="s">
        <v>307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9.5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37.5">
      <c r="A4" s="44"/>
      <c r="B4" s="41"/>
      <c r="C4" s="78" t="s">
        <v>145</v>
      </c>
      <c r="D4" s="79"/>
      <c r="E4" s="80" t="s">
        <v>146</v>
      </c>
      <c r="F4" s="81"/>
      <c r="G4" s="78" t="s">
        <v>147</v>
      </c>
      <c r="H4" s="81"/>
      <c r="I4" s="78" t="s">
        <v>344</v>
      </c>
      <c r="J4" s="81"/>
      <c r="K4" s="78" t="s">
        <v>78</v>
      </c>
    </row>
    <row r="5" spans="1:11" ht="12.75">
      <c r="A5" s="40" t="s">
        <v>0</v>
      </c>
      <c r="B5" s="44"/>
      <c r="C5" s="176"/>
      <c r="D5" s="175"/>
      <c r="E5" s="176"/>
      <c r="F5" s="175"/>
      <c r="G5" s="176"/>
      <c r="H5" s="195"/>
      <c r="I5" s="176"/>
      <c r="J5" s="175"/>
      <c r="K5" s="176"/>
    </row>
    <row r="6" spans="1:11" ht="12.75">
      <c r="A6" s="40" t="s">
        <v>328</v>
      </c>
      <c r="B6" s="44"/>
      <c r="C6" s="194">
        <f>100-C16</f>
        <v>93.09</v>
      </c>
      <c r="D6" s="175"/>
      <c r="E6" s="194">
        <f>100-E16</f>
        <v>93.44</v>
      </c>
      <c r="F6" s="175"/>
      <c r="G6" s="194">
        <f>100-G16</f>
        <v>82</v>
      </c>
      <c r="H6" s="175"/>
      <c r="I6" s="194">
        <f>100-I16</f>
        <v>70.96000000000001</v>
      </c>
      <c r="J6" s="195"/>
      <c r="K6" s="194" t="s">
        <v>55</v>
      </c>
    </row>
    <row r="7" spans="1:11" ht="12.75">
      <c r="A7" s="42" t="s">
        <v>85</v>
      </c>
      <c r="B7" s="43"/>
      <c r="C7" s="194">
        <v>24.44</v>
      </c>
      <c r="D7" s="175"/>
      <c r="E7" s="194">
        <v>3.77</v>
      </c>
      <c r="F7" s="175"/>
      <c r="G7" s="194">
        <v>1.64</v>
      </c>
      <c r="H7" s="175"/>
      <c r="I7" s="194">
        <v>1.39</v>
      </c>
      <c r="J7" s="195"/>
      <c r="K7" s="194">
        <f>SUM(C7:I7)</f>
        <v>31.240000000000002</v>
      </c>
    </row>
    <row r="8" spans="1:11" ht="12.75">
      <c r="A8" s="42" t="s">
        <v>86</v>
      </c>
      <c r="B8" s="43"/>
      <c r="C8" s="194">
        <v>24.44</v>
      </c>
      <c r="D8" s="175"/>
      <c r="E8" s="194">
        <v>25.6</v>
      </c>
      <c r="F8" s="175"/>
      <c r="G8" s="194">
        <v>10.37</v>
      </c>
      <c r="H8" s="175"/>
      <c r="I8" s="194">
        <v>6.47</v>
      </c>
      <c r="J8" s="195"/>
      <c r="K8" s="194" t="s">
        <v>55</v>
      </c>
    </row>
    <row r="9" spans="1:11" ht="12.75">
      <c r="A9" s="42" t="s">
        <v>87</v>
      </c>
      <c r="B9" s="43"/>
      <c r="C9" s="194">
        <v>1.51</v>
      </c>
      <c r="D9" s="175"/>
      <c r="E9" s="194">
        <v>16.46</v>
      </c>
      <c r="F9" s="175"/>
      <c r="G9" s="194">
        <v>5.11</v>
      </c>
      <c r="H9" s="175"/>
      <c r="I9" s="194">
        <v>1.98</v>
      </c>
      <c r="J9" s="195"/>
      <c r="K9" s="194">
        <f>SUM(C9:I9)</f>
        <v>25.060000000000002</v>
      </c>
    </row>
    <row r="10" spans="1:11" ht="12.75">
      <c r="A10" s="42" t="s">
        <v>92</v>
      </c>
      <c r="B10" s="43"/>
      <c r="C10" s="194">
        <v>67.73</v>
      </c>
      <c r="D10" s="175"/>
      <c r="E10" s="194">
        <v>2.65</v>
      </c>
      <c r="F10" s="175"/>
      <c r="G10" s="194">
        <v>5.92</v>
      </c>
      <c r="H10" s="175"/>
      <c r="I10" s="194">
        <v>1.72</v>
      </c>
      <c r="J10" s="195"/>
      <c r="K10" s="194">
        <f>SUM(C10:I10)</f>
        <v>78.02000000000001</v>
      </c>
    </row>
    <row r="11" spans="1:11" ht="12.75">
      <c r="A11" s="42" t="s">
        <v>296</v>
      </c>
      <c r="B11" s="43"/>
      <c r="C11" s="194">
        <v>67.78</v>
      </c>
      <c r="D11" s="175"/>
      <c r="E11" s="194">
        <v>67.1</v>
      </c>
      <c r="F11" s="175"/>
      <c r="G11" s="194">
        <v>71.12</v>
      </c>
      <c r="H11" s="175"/>
      <c r="I11" s="194">
        <v>64.22</v>
      </c>
      <c r="J11" s="195"/>
      <c r="K11" s="194" t="s">
        <v>55</v>
      </c>
    </row>
    <row r="12" spans="1:11" ht="12.75">
      <c r="A12" s="42" t="s">
        <v>94</v>
      </c>
      <c r="B12" s="43"/>
      <c r="C12" s="194" t="s">
        <v>55</v>
      </c>
      <c r="D12" s="175"/>
      <c r="E12" s="194" t="s">
        <v>55</v>
      </c>
      <c r="F12" s="175"/>
      <c r="G12" s="194">
        <v>7.86</v>
      </c>
      <c r="H12" s="175"/>
      <c r="I12" s="194">
        <v>5.22</v>
      </c>
      <c r="J12" s="195"/>
      <c r="K12" s="194">
        <f>SUM(C12:I12)</f>
        <v>13.08</v>
      </c>
    </row>
    <row r="13" spans="1:11" ht="12.75">
      <c r="A13" s="42" t="s">
        <v>88</v>
      </c>
      <c r="B13" s="43"/>
      <c r="C13" s="194">
        <v>0.65</v>
      </c>
      <c r="D13" s="175"/>
      <c r="E13" s="194" t="s">
        <v>55</v>
      </c>
      <c r="F13" s="175"/>
      <c r="G13" s="194" t="s">
        <v>55</v>
      </c>
      <c r="H13" s="175"/>
      <c r="I13" s="194" t="s">
        <v>55</v>
      </c>
      <c r="J13" s="195"/>
      <c r="K13" s="194">
        <f>SUM(C13:I13)</f>
        <v>0.65</v>
      </c>
    </row>
    <row r="14" spans="1:11" ht="12.75">
      <c r="A14" s="42" t="s">
        <v>89</v>
      </c>
      <c r="B14" s="43"/>
      <c r="C14" s="194">
        <v>0.88</v>
      </c>
      <c r="D14" s="175"/>
      <c r="E14" s="194">
        <v>0.75</v>
      </c>
      <c r="F14" s="175"/>
      <c r="G14" s="194">
        <v>0.51</v>
      </c>
      <c r="H14" s="175"/>
      <c r="I14" s="194" t="s">
        <v>55</v>
      </c>
      <c r="J14" s="195"/>
      <c r="K14" s="194" t="s">
        <v>55</v>
      </c>
    </row>
    <row r="15" spans="1:11" ht="12.75">
      <c r="A15" s="42" t="s">
        <v>90</v>
      </c>
      <c r="B15" s="43"/>
      <c r="C15" s="194" t="s">
        <v>55</v>
      </c>
      <c r="D15" s="175"/>
      <c r="E15" s="194">
        <v>0.3</v>
      </c>
      <c r="F15" s="175"/>
      <c r="G15" s="194" t="s">
        <v>55</v>
      </c>
      <c r="H15" s="175"/>
      <c r="I15" s="194" t="s">
        <v>55</v>
      </c>
      <c r="J15" s="195"/>
      <c r="K15" s="194">
        <f>SUM(C15:I15)</f>
        <v>0.3</v>
      </c>
    </row>
    <row r="16" spans="1:11" ht="12.75">
      <c r="A16" s="40" t="s">
        <v>329</v>
      </c>
      <c r="B16" s="43"/>
      <c r="C16" s="194">
        <v>6.91</v>
      </c>
      <c r="D16" s="175"/>
      <c r="E16" s="194">
        <v>6.56</v>
      </c>
      <c r="F16" s="175"/>
      <c r="G16" s="194">
        <v>18</v>
      </c>
      <c r="H16" s="175"/>
      <c r="I16" s="194">
        <v>29.04</v>
      </c>
      <c r="J16" s="195"/>
      <c r="K16" s="194" t="s">
        <v>55</v>
      </c>
    </row>
    <row r="17" spans="1:11" ht="12.75">
      <c r="A17" s="9"/>
      <c r="C17" s="147"/>
      <c r="D17" s="147"/>
      <c r="E17" s="147"/>
      <c r="F17" s="147"/>
      <c r="G17" s="147"/>
      <c r="H17" s="147"/>
      <c r="I17" s="147"/>
      <c r="J17" s="147"/>
      <c r="K17" s="147"/>
    </row>
    <row r="18" spans="1:11" ht="12.75">
      <c r="A18" s="40" t="s">
        <v>1</v>
      </c>
      <c r="B18" s="124"/>
      <c r="C18" s="295"/>
      <c r="D18" s="179"/>
      <c r="E18" s="295"/>
      <c r="F18" s="179"/>
      <c r="G18" s="295"/>
      <c r="H18" s="147"/>
      <c r="I18" s="295"/>
      <c r="J18" s="179"/>
      <c r="K18" s="295"/>
    </row>
    <row r="19" spans="1:11" ht="12.75">
      <c r="A19" s="40" t="s">
        <v>328</v>
      </c>
      <c r="B19" s="44"/>
      <c r="C19" s="194">
        <f>100-C29</f>
        <v>93.02</v>
      </c>
      <c r="D19" s="175"/>
      <c r="E19" s="194">
        <f>100-E29</f>
        <v>92.16</v>
      </c>
      <c r="F19" s="175"/>
      <c r="G19" s="194">
        <f>100-G29</f>
        <v>79.92</v>
      </c>
      <c r="H19" s="175"/>
      <c r="I19" s="194">
        <f>100-I29</f>
        <v>72.57</v>
      </c>
      <c r="J19" s="195"/>
      <c r="K19" s="194" t="s">
        <v>55</v>
      </c>
    </row>
    <row r="20" spans="1:11" ht="12.75">
      <c r="A20" s="42" t="s">
        <v>85</v>
      </c>
      <c r="B20" s="43"/>
      <c r="C20" s="194">
        <v>27.16</v>
      </c>
      <c r="D20" s="175"/>
      <c r="E20" s="194">
        <v>4.48</v>
      </c>
      <c r="F20" s="175"/>
      <c r="G20" s="194">
        <v>2.1</v>
      </c>
      <c r="H20" s="175"/>
      <c r="I20" s="194">
        <v>1.54</v>
      </c>
      <c r="J20" s="195"/>
      <c r="K20" s="194">
        <f>SUM(C20:I20)</f>
        <v>35.28</v>
      </c>
    </row>
    <row r="21" spans="1:11" ht="12.75">
      <c r="A21" s="42" t="s">
        <v>86</v>
      </c>
      <c r="B21" s="43"/>
      <c r="C21" s="194">
        <v>27.16</v>
      </c>
      <c r="D21" s="175"/>
      <c r="E21" s="194">
        <v>29.05</v>
      </c>
      <c r="F21" s="175"/>
      <c r="G21" s="194">
        <v>12.91</v>
      </c>
      <c r="H21" s="175"/>
      <c r="I21" s="194">
        <v>8.12</v>
      </c>
      <c r="J21" s="195"/>
      <c r="K21" s="194" t="s">
        <v>55</v>
      </c>
    </row>
    <row r="22" spans="1:11" ht="12.75">
      <c r="A22" s="42" t="s">
        <v>87</v>
      </c>
      <c r="B22" s="43"/>
      <c r="C22" s="194">
        <v>1.11</v>
      </c>
      <c r="D22" s="175"/>
      <c r="E22" s="194">
        <v>17.88</v>
      </c>
      <c r="F22" s="175"/>
      <c r="G22" s="194">
        <v>6.05</v>
      </c>
      <c r="H22" s="175"/>
      <c r="I22" s="194">
        <v>2</v>
      </c>
      <c r="J22" s="195"/>
      <c r="K22" s="194">
        <f>SUM(C22:I22)</f>
        <v>27.04</v>
      </c>
    </row>
    <row r="23" spans="1:11" ht="12.75">
      <c r="A23" s="42" t="s">
        <v>92</v>
      </c>
      <c r="B23" s="43"/>
      <c r="C23" s="194">
        <v>64.78</v>
      </c>
      <c r="D23" s="175"/>
      <c r="E23" s="194">
        <v>1.95</v>
      </c>
      <c r="F23" s="175"/>
      <c r="G23" s="194">
        <v>6.52</v>
      </c>
      <c r="H23" s="175"/>
      <c r="I23" s="194">
        <v>2.13</v>
      </c>
      <c r="J23" s="195"/>
      <c r="K23" s="194">
        <f>SUM(C23:I23)</f>
        <v>75.38</v>
      </c>
    </row>
    <row r="24" spans="1:11" ht="12.75">
      <c r="A24" s="42" t="s">
        <v>296</v>
      </c>
      <c r="B24" s="43"/>
      <c r="C24" s="194">
        <v>64.84</v>
      </c>
      <c r="D24" s="175"/>
      <c r="E24" s="194">
        <v>62.25</v>
      </c>
      <c r="F24" s="175"/>
      <c r="G24" s="194">
        <v>66.49</v>
      </c>
      <c r="H24" s="175"/>
      <c r="I24" s="194">
        <v>64.24</v>
      </c>
      <c r="J24" s="195"/>
      <c r="K24" s="194" t="s">
        <v>55</v>
      </c>
    </row>
    <row r="25" spans="1:11" ht="12.75">
      <c r="A25" s="42" t="s">
        <v>94</v>
      </c>
      <c r="B25" s="43"/>
      <c r="C25" s="194" t="s">
        <v>55</v>
      </c>
      <c r="D25" s="175"/>
      <c r="E25" s="194" t="s">
        <v>55</v>
      </c>
      <c r="F25" s="175"/>
      <c r="G25" s="194">
        <v>2.94</v>
      </c>
      <c r="H25" s="175"/>
      <c r="I25" s="194">
        <v>4.34</v>
      </c>
      <c r="J25" s="195"/>
      <c r="K25" s="194">
        <f>SUM(C25:I25)</f>
        <v>7.279999999999999</v>
      </c>
    </row>
    <row r="26" spans="1:11" ht="12.75">
      <c r="A26" s="42" t="s">
        <v>88</v>
      </c>
      <c r="B26" s="43"/>
      <c r="C26" s="194" t="s">
        <v>55</v>
      </c>
      <c r="D26" s="175"/>
      <c r="E26" s="194" t="s">
        <v>55</v>
      </c>
      <c r="F26" s="175"/>
      <c r="G26" s="194" t="s">
        <v>55</v>
      </c>
      <c r="H26" s="175"/>
      <c r="I26" s="194" t="s">
        <v>55</v>
      </c>
      <c r="J26" s="195"/>
      <c r="K26" s="194">
        <f>SUM(C26:I26)</f>
        <v>0</v>
      </c>
    </row>
    <row r="27" spans="1:11" ht="12.75">
      <c r="A27" s="42" t="s">
        <v>89</v>
      </c>
      <c r="B27" s="43"/>
      <c r="C27" s="194">
        <v>1.01</v>
      </c>
      <c r="D27" s="175"/>
      <c r="E27" s="194">
        <v>0.86</v>
      </c>
      <c r="F27" s="175"/>
      <c r="G27" s="194" t="s">
        <v>55</v>
      </c>
      <c r="H27" s="175"/>
      <c r="I27" s="194" t="s">
        <v>55</v>
      </c>
      <c r="J27" s="195"/>
      <c r="K27" s="194" t="s">
        <v>55</v>
      </c>
    </row>
    <row r="28" spans="1:11" ht="12.75">
      <c r="A28" s="42" t="s">
        <v>90</v>
      </c>
      <c r="B28" s="43"/>
      <c r="C28" s="194" t="s">
        <v>55</v>
      </c>
      <c r="D28" s="175"/>
      <c r="E28" s="194" t="s">
        <v>55</v>
      </c>
      <c r="F28" s="175"/>
      <c r="G28" s="194" t="s">
        <v>55</v>
      </c>
      <c r="H28" s="175"/>
      <c r="I28" s="194" t="s">
        <v>55</v>
      </c>
      <c r="J28" s="195"/>
      <c r="K28" s="194" t="s">
        <v>55</v>
      </c>
    </row>
    <row r="29" spans="1:11" ht="12.75">
      <c r="A29" s="40" t="s">
        <v>329</v>
      </c>
      <c r="B29" s="43"/>
      <c r="C29" s="194">
        <v>6.98</v>
      </c>
      <c r="D29" s="175"/>
      <c r="E29" s="194">
        <v>7.84</v>
      </c>
      <c r="F29" s="175"/>
      <c r="G29" s="194">
        <v>20.08</v>
      </c>
      <c r="H29" s="175"/>
      <c r="I29" s="194">
        <v>27.43</v>
      </c>
      <c r="J29" s="195"/>
      <c r="K29" s="194" t="s">
        <v>55</v>
      </c>
    </row>
    <row r="30" spans="1:11" ht="12.75">
      <c r="A30" s="9"/>
      <c r="C30" s="147"/>
      <c r="D30" s="147"/>
      <c r="E30" s="147"/>
      <c r="F30" s="147"/>
      <c r="G30" s="147"/>
      <c r="H30" s="147"/>
      <c r="I30" s="147"/>
      <c r="J30" s="147"/>
      <c r="K30" s="147"/>
    </row>
    <row r="31" spans="1:11" ht="12.75">
      <c r="A31" s="40" t="s">
        <v>2</v>
      </c>
      <c r="B31" s="124"/>
      <c r="C31" s="295"/>
      <c r="D31" s="179"/>
      <c r="E31" s="295"/>
      <c r="F31" s="179"/>
      <c r="G31" s="295"/>
      <c r="H31" s="147"/>
      <c r="I31" s="295"/>
      <c r="J31" s="179"/>
      <c r="K31" s="295"/>
    </row>
    <row r="32" spans="1:11" ht="12.75">
      <c r="A32" s="40" t="s">
        <v>328</v>
      </c>
      <c r="B32" s="44"/>
      <c r="C32" s="194">
        <f>100-C42</f>
        <v>93.14</v>
      </c>
      <c r="D32" s="175"/>
      <c r="E32" s="194">
        <f>100-E42</f>
        <v>94.36</v>
      </c>
      <c r="F32" s="175"/>
      <c r="G32" s="194">
        <f>100-G42</f>
        <v>83.48</v>
      </c>
      <c r="H32" s="175"/>
      <c r="I32" s="194">
        <f>100-I42</f>
        <v>69.82</v>
      </c>
      <c r="J32" s="195"/>
      <c r="K32" s="194" t="s">
        <v>55</v>
      </c>
    </row>
    <row r="33" spans="1:11" ht="12.75">
      <c r="A33" s="42" t="s">
        <v>85</v>
      </c>
      <c r="B33" s="43"/>
      <c r="C33" s="194">
        <v>22.5</v>
      </c>
      <c r="D33" s="175"/>
      <c r="E33" s="194">
        <v>3.26</v>
      </c>
      <c r="F33" s="175"/>
      <c r="G33" s="194">
        <v>1.31</v>
      </c>
      <c r="H33" s="175"/>
      <c r="I33" s="194">
        <v>1.29</v>
      </c>
      <c r="J33" s="195"/>
      <c r="K33" s="194">
        <f>SUM(C33:I33)</f>
        <v>28.359999999999996</v>
      </c>
    </row>
    <row r="34" spans="1:11" ht="12.75">
      <c r="A34" s="42" t="s">
        <v>86</v>
      </c>
      <c r="B34" s="43"/>
      <c r="C34" s="194">
        <v>22.5</v>
      </c>
      <c r="D34" s="175"/>
      <c r="E34" s="194">
        <v>23.15</v>
      </c>
      <c r="F34" s="175"/>
      <c r="G34" s="194">
        <v>8.57</v>
      </c>
      <c r="H34" s="175"/>
      <c r="I34" s="194">
        <v>5.3</v>
      </c>
      <c r="J34" s="195"/>
      <c r="K34" s="194" t="s">
        <v>55</v>
      </c>
    </row>
    <row r="35" spans="1:11" ht="12.75">
      <c r="A35" s="42" t="s">
        <v>87</v>
      </c>
      <c r="B35" s="43"/>
      <c r="C35" s="194">
        <v>1.8</v>
      </c>
      <c r="D35" s="175"/>
      <c r="E35" s="194">
        <v>15.45</v>
      </c>
      <c r="F35" s="175"/>
      <c r="G35" s="194">
        <v>4.44</v>
      </c>
      <c r="H35" s="175"/>
      <c r="I35" s="194">
        <v>1.96</v>
      </c>
      <c r="J35" s="195"/>
      <c r="K35" s="194">
        <f>SUM(C35:I35)</f>
        <v>23.650000000000002</v>
      </c>
    </row>
    <row r="36" spans="1:11" ht="12.75">
      <c r="A36" s="42" t="s">
        <v>92</v>
      </c>
      <c r="B36" s="43"/>
      <c r="C36" s="194">
        <v>69.82</v>
      </c>
      <c r="D36" s="175"/>
      <c r="E36" s="194">
        <v>3.15</v>
      </c>
      <c r="F36" s="175"/>
      <c r="G36" s="194">
        <v>5.48</v>
      </c>
      <c r="H36" s="175"/>
      <c r="I36" s="194">
        <v>1.43</v>
      </c>
      <c r="J36" s="195"/>
      <c r="K36" s="194">
        <f>SUM(C36:I36)</f>
        <v>79.88000000000001</v>
      </c>
    </row>
    <row r="37" spans="1:11" ht="12.75">
      <c r="A37" s="42" t="s">
        <v>296</v>
      </c>
      <c r="B37" s="43"/>
      <c r="C37" s="194">
        <v>69.86</v>
      </c>
      <c r="D37" s="175"/>
      <c r="E37" s="194">
        <v>70.54</v>
      </c>
      <c r="F37" s="175"/>
      <c r="G37" s="194">
        <v>74.41</v>
      </c>
      <c r="H37" s="175"/>
      <c r="I37" s="194">
        <v>64.2</v>
      </c>
      <c r="J37" s="195"/>
      <c r="K37" s="194" t="s">
        <v>55</v>
      </c>
    </row>
    <row r="38" spans="1:11" ht="12.75">
      <c r="A38" s="42" t="s">
        <v>94</v>
      </c>
      <c r="B38" s="43"/>
      <c r="C38" s="194" t="s">
        <v>55</v>
      </c>
      <c r="D38" s="175"/>
      <c r="E38" s="194" t="s">
        <v>55</v>
      </c>
      <c r="F38" s="175"/>
      <c r="G38" s="194">
        <v>11.36</v>
      </c>
      <c r="H38" s="175"/>
      <c r="I38" s="194">
        <v>5.84</v>
      </c>
      <c r="J38" s="195"/>
      <c r="K38" s="194">
        <f>SUM(C38:I38)</f>
        <v>17.2</v>
      </c>
    </row>
    <row r="39" spans="1:11" ht="12.75">
      <c r="A39" s="42" t="s">
        <v>88</v>
      </c>
      <c r="B39" s="43"/>
      <c r="C39" s="194">
        <v>0.56</v>
      </c>
      <c r="D39" s="175"/>
      <c r="E39" s="194" t="s">
        <v>55</v>
      </c>
      <c r="F39" s="175"/>
      <c r="G39" s="194" t="s">
        <v>55</v>
      </c>
      <c r="H39" s="175"/>
      <c r="I39" s="194" t="s">
        <v>55</v>
      </c>
      <c r="J39" s="195"/>
      <c r="K39" s="194">
        <f>SUM(C39:I39)</f>
        <v>0.56</v>
      </c>
    </row>
    <row r="40" spans="1:11" ht="12.75">
      <c r="A40" s="42" t="s">
        <v>89</v>
      </c>
      <c r="B40" s="43"/>
      <c r="C40" s="194">
        <v>0.79</v>
      </c>
      <c r="D40" s="175"/>
      <c r="E40" s="194">
        <v>0.68</v>
      </c>
      <c r="F40" s="175"/>
      <c r="G40" s="194" t="s">
        <v>55</v>
      </c>
      <c r="H40" s="175"/>
      <c r="I40" s="194" t="s">
        <v>55</v>
      </c>
      <c r="J40" s="195"/>
      <c r="K40" s="194" t="s">
        <v>55</v>
      </c>
    </row>
    <row r="41" spans="1:11" ht="12.75">
      <c r="A41" s="42" t="s">
        <v>90</v>
      </c>
      <c r="B41" s="43"/>
      <c r="C41" s="194" t="s">
        <v>55</v>
      </c>
      <c r="D41" s="175"/>
      <c r="E41" s="194" t="s">
        <v>55</v>
      </c>
      <c r="F41" s="175"/>
      <c r="G41" s="194" t="s">
        <v>55</v>
      </c>
      <c r="H41" s="175"/>
      <c r="I41" s="194" t="s">
        <v>55</v>
      </c>
      <c r="J41" s="195"/>
      <c r="K41" s="194" t="s">
        <v>55</v>
      </c>
    </row>
    <row r="42" spans="1:11" ht="12.75">
      <c r="A42" s="40" t="s">
        <v>329</v>
      </c>
      <c r="B42" s="42"/>
      <c r="C42" s="194">
        <v>6.86</v>
      </c>
      <c r="D42" s="175"/>
      <c r="E42" s="194">
        <v>5.64</v>
      </c>
      <c r="F42" s="175"/>
      <c r="G42" s="194">
        <v>16.52</v>
      </c>
      <c r="H42" s="175"/>
      <c r="I42" s="194">
        <v>30.18</v>
      </c>
      <c r="J42" s="197"/>
      <c r="K42" s="194" t="s">
        <v>55</v>
      </c>
    </row>
    <row r="43" spans="2:10" ht="12.75">
      <c r="B43" s="77"/>
      <c r="D43" s="77"/>
      <c r="F43" s="77"/>
      <c r="H43" s="77"/>
      <c r="J43" s="77"/>
    </row>
    <row r="44" spans="2:10" ht="12.75">
      <c r="B44" s="77"/>
      <c r="D44" s="77"/>
      <c r="F44" s="77"/>
      <c r="H44" s="77"/>
      <c r="J44" s="77"/>
    </row>
    <row r="45" spans="2:10" ht="12.75">
      <c r="B45" s="77"/>
      <c r="D45" s="77"/>
      <c r="F45" s="77"/>
      <c r="H45" s="77"/>
      <c r="J45" s="77"/>
    </row>
    <row r="47" ht="12.75">
      <c r="A47" s="54"/>
    </row>
    <row r="48" ht="12.75">
      <c r="A48" s="54"/>
    </row>
    <row r="52" ht="10.5" customHeight="1">
      <c r="A52" s="62" t="s">
        <v>194</v>
      </c>
    </row>
    <row r="53" ht="12.75">
      <c r="A53" s="84" t="s">
        <v>198</v>
      </c>
    </row>
    <row r="54" spans="1:10" s="84" customFormat="1" ht="11.25">
      <c r="A54" s="84" t="s">
        <v>199</v>
      </c>
      <c r="B54" s="85"/>
      <c r="D54" s="85"/>
      <c r="F54" s="85"/>
      <c r="H54" s="85"/>
      <c r="J54" s="85"/>
    </row>
    <row r="55" ht="12.75">
      <c r="A55" s="62" t="s">
        <v>186</v>
      </c>
    </row>
    <row r="56" ht="12.75">
      <c r="A56" s="307" t="s">
        <v>345</v>
      </c>
    </row>
    <row r="57" ht="12.75">
      <c r="A57" s="84" t="s">
        <v>346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3"/>
  <sheetViews>
    <sheetView showGridLines="0" zoomScale="85" zoomScaleNormal="85" workbookViewId="0" topLeftCell="A31">
      <selection activeCell="A48" sqref="A48:IV48"/>
    </sheetView>
  </sheetViews>
  <sheetFormatPr defaultColWidth="11.421875" defaultRowHeight="12.75"/>
  <cols>
    <col min="1" max="1" width="34.7109375" style="77" customWidth="1"/>
    <col min="2" max="2" width="0.85546875" style="77" customWidth="1"/>
    <col min="3" max="3" width="10.28125" style="77" customWidth="1"/>
    <col min="4" max="4" width="0.85546875" style="9" customWidth="1"/>
    <col min="5" max="5" width="10.28125" style="77" customWidth="1"/>
    <col min="6" max="6" width="0.85546875" style="9" customWidth="1"/>
    <col min="7" max="7" width="10.28125" style="77" customWidth="1"/>
    <col min="8" max="8" width="0.85546875" style="9" customWidth="1"/>
    <col min="9" max="9" width="10.28125" style="77" customWidth="1"/>
    <col min="10" max="10" width="0.85546875" style="77" customWidth="1"/>
    <col min="11" max="11" width="10.28125" style="77" customWidth="1"/>
    <col min="12" max="16384" width="11.57421875" style="77" customWidth="1"/>
  </cols>
  <sheetData>
    <row r="1" spans="1:11" ht="22.5">
      <c r="A1" s="1" t="s">
        <v>323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9.5">
      <c r="A2" s="1" t="s">
        <v>307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.75" customHeight="1">
      <c r="A3" s="326"/>
      <c r="B3" s="329"/>
      <c r="C3" s="329"/>
      <c r="D3" s="329"/>
      <c r="E3" s="329"/>
      <c r="F3" s="329"/>
      <c r="G3" s="329"/>
      <c r="H3" s="329"/>
      <c r="I3" s="329"/>
      <c r="J3" s="329"/>
      <c r="K3" s="329"/>
    </row>
    <row r="4" spans="1:11" ht="37.5">
      <c r="A4" s="44"/>
      <c r="B4" s="41"/>
      <c r="C4" s="78" t="s">
        <v>145</v>
      </c>
      <c r="D4" s="79"/>
      <c r="E4" s="80" t="s">
        <v>146</v>
      </c>
      <c r="F4" s="81"/>
      <c r="G4" s="78" t="s">
        <v>147</v>
      </c>
      <c r="H4" s="81"/>
      <c r="I4" s="78" t="s">
        <v>344</v>
      </c>
      <c r="J4" s="81"/>
      <c r="K4" s="78" t="s">
        <v>78</v>
      </c>
    </row>
    <row r="5" spans="1:11" ht="12.75">
      <c r="A5" s="40" t="s">
        <v>0</v>
      </c>
      <c r="B5" s="44"/>
      <c r="C5" s="148"/>
      <c r="D5" s="179"/>
      <c r="E5" s="148"/>
      <c r="F5" s="179"/>
      <c r="G5" s="148"/>
      <c r="H5" s="147"/>
      <c r="I5" s="148"/>
      <c r="J5" s="179"/>
      <c r="K5" s="148"/>
    </row>
    <row r="6" spans="1:11" ht="12.75">
      <c r="A6" s="40" t="s">
        <v>328</v>
      </c>
      <c r="B6" s="44"/>
      <c r="C6" s="180">
        <f>100-C19</f>
        <v>16.790000000000006</v>
      </c>
      <c r="D6" s="147"/>
      <c r="E6" s="180">
        <f>100-E19</f>
        <v>16.14</v>
      </c>
      <c r="F6" s="191"/>
      <c r="G6" s="180">
        <f>100-G19</f>
        <v>12.769999999999996</v>
      </c>
      <c r="H6" s="147"/>
      <c r="I6" s="180">
        <f>100-I19</f>
        <v>9.540000000000006</v>
      </c>
      <c r="J6" s="148"/>
      <c r="K6" s="180" t="s">
        <v>55</v>
      </c>
    </row>
    <row r="7" spans="1:11" ht="12.75">
      <c r="A7" s="42" t="s">
        <v>79</v>
      </c>
      <c r="B7" s="43"/>
      <c r="C7" s="180">
        <v>3.66</v>
      </c>
      <c r="D7" s="147"/>
      <c r="E7" s="180">
        <v>0.82</v>
      </c>
      <c r="F7" s="186"/>
      <c r="G7" s="180">
        <v>0.87</v>
      </c>
      <c r="H7" s="147"/>
      <c r="I7" s="180">
        <v>0.28</v>
      </c>
      <c r="J7" s="148"/>
      <c r="K7" s="180">
        <f>SUM(C7:I7)</f>
        <v>5.630000000000001</v>
      </c>
    </row>
    <row r="8" spans="1:11" ht="12.75">
      <c r="A8" s="42" t="s">
        <v>80</v>
      </c>
      <c r="B8" s="43"/>
      <c r="C8" s="180">
        <v>4.22</v>
      </c>
      <c r="D8" s="147"/>
      <c r="E8" s="180">
        <v>3.68</v>
      </c>
      <c r="F8" s="186"/>
      <c r="G8" s="180">
        <v>2.92</v>
      </c>
      <c r="H8" s="147"/>
      <c r="I8" s="180">
        <v>1.26</v>
      </c>
      <c r="J8" s="148"/>
      <c r="K8" s="180" t="s">
        <v>55</v>
      </c>
    </row>
    <row r="9" spans="1:11" ht="12.75">
      <c r="A9" s="42" t="s">
        <v>81</v>
      </c>
      <c r="B9" s="43"/>
      <c r="C9" s="180">
        <v>0.34</v>
      </c>
      <c r="D9" s="147"/>
      <c r="E9" s="180">
        <v>1.32</v>
      </c>
      <c r="F9" s="191"/>
      <c r="G9" s="180">
        <v>0.93</v>
      </c>
      <c r="H9" s="147"/>
      <c r="I9" s="180">
        <v>0.34</v>
      </c>
      <c r="J9" s="148"/>
      <c r="K9" s="180">
        <f>SUM(C9:I9)</f>
        <v>2.93</v>
      </c>
    </row>
    <row r="10" spans="1:11" ht="12.75">
      <c r="A10" s="42" t="s">
        <v>82</v>
      </c>
      <c r="B10" s="43"/>
      <c r="C10" s="180" t="s">
        <v>55</v>
      </c>
      <c r="D10" s="147"/>
      <c r="E10" s="180">
        <v>0.97</v>
      </c>
      <c r="F10" s="186"/>
      <c r="G10" s="180">
        <v>0.54</v>
      </c>
      <c r="H10" s="147"/>
      <c r="I10" s="180" t="s">
        <v>55</v>
      </c>
      <c r="J10" s="148"/>
      <c r="K10" s="180">
        <f>SUM(C10:I10)</f>
        <v>1.51</v>
      </c>
    </row>
    <row r="11" spans="1:11" ht="12.75">
      <c r="A11" s="42" t="s">
        <v>83</v>
      </c>
      <c r="B11" s="43"/>
      <c r="C11" s="180">
        <v>6.96</v>
      </c>
      <c r="D11" s="147"/>
      <c r="E11" s="180">
        <v>5</v>
      </c>
      <c r="F11" s="191"/>
      <c r="G11" s="180">
        <v>1.68</v>
      </c>
      <c r="H11" s="147"/>
      <c r="I11" s="180">
        <v>0.87</v>
      </c>
      <c r="J11" s="148"/>
      <c r="K11" s="180" t="s">
        <v>55</v>
      </c>
    </row>
    <row r="12" spans="1:11" ht="12.75">
      <c r="A12" s="42" t="s">
        <v>91</v>
      </c>
      <c r="B12" s="43"/>
      <c r="C12" s="180">
        <v>2</v>
      </c>
      <c r="D12" s="147"/>
      <c r="E12" s="180">
        <v>3.4</v>
      </c>
      <c r="F12" s="186"/>
      <c r="G12" s="180">
        <v>0.81</v>
      </c>
      <c r="H12" s="147"/>
      <c r="I12" s="180">
        <v>0.41</v>
      </c>
      <c r="J12" s="148"/>
      <c r="K12" s="180">
        <f>SUM(C12:I12)</f>
        <v>6.620000000000001</v>
      </c>
    </row>
    <row r="13" spans="1:11" ht="12.75">
      <c r="A13" s="42" t="s">
        <v>85</v>
      </c>
      <c r="B13" s="43"/>
      <c r="C13" s="180">
        <v>5.01</v>
      </c>
      <c r="D13" s="147"/>
      <c r="E13" s="180">
        <v>2.62</v>
      </c>
      <c r="F13" s="186"/>
      <c r="G13" s="180">
        <v>2.57</v>
      </c>
      <c r="H13" s="147"/>
      <c r="I13" s="180">
        <v>1.35</v>
      </c>
      <c r="J13" s="148"/>
      <c r="K13" s="180">
        <f>SUM(C13:I13)</f>
        <v>11.549999999999999</v>
      </c>
    </row>
    <row r="14" spans="1:11" ht="12.75">
      <c r="A14" s="42" t="s">
        <v>86</v>
      </c>
      <c r="B14" s="43"/>
      <c r="C14" s="180">
        <v>5.1</v>
      </c>
      <c r="D14" s="147"/>
      <c r="E14" s="180">
        <v>6.77</v>
      </c>
      <c r="F14" s="186"/>
      <c r="G14" s="180">
        <v>6.28</v>
      </c>
      <c r="H14" s="147"/>
      <c r="I14" s="180">
        <v>4.69</v>
      </c>
      <c r="J14" s="148"/>
      <c r="K14" s="180" t="s">
        <v>55</v>
      </c>
    </row>
    <row r="15" spans="1:11" ht="12.75">
      <c r="A15" s="42" t="s">
        <v>87</v>
      </c>
      <c r="B15" s="43"/>
      <c r="C15" s="180">
        <v>0.36</v>
      </c>
      <c r="D15" s="147"/>
      <c r="E15" s="180">
        <v>2.83</v>
      </c>
      <c r="F15" s="191"/>
      <c r="G15" s="180">
        <v>2.71</v>
      </c>
      <c r="H15" s="147"/>
      <c r="I15" s="180">
        <v>1.41</v>
      </c>
      <c r="J15" s="148"/>
      <c r="K15" s="180">
        <f>SUM(C15:I15)</f>
        <v>7.3100000000000005</v>
      </c>
    </row>
    <row r="16" spans="1:11" ht="12.75">
      <c r="A16" s="42" t="s">
        <v>92</v>
      </c>
      <c r="B16" s="43"/>
      <c r="C16" s="180">
        <v>0.46</v>
      </c>
      <c r="D16" s="147"/>
      <c r="E16" s="180">
        <v>0.23</v>
      </c>
      <c r="F16" s="186"/>
      <c r="G16" s="180">
        <v>1.31</v>
      </c>
      <c r="H16" s="147"/>
      <c r="I16" s="180">
        <v>1.07</v>
      </c>
      <c r="J16" s="148"/>
      <c r="K16" s="180">
        <f>SUM(C16:I16)</f>
        <v>3.0700000000000003</v>
      </c>
    </row>
    <row r="17" spans="1:11" ht="12.75">
      <c r="A17" s="42" t="s">
        <v>93</v>
      </c>
      <c r="B17" s="43"/>
      <c r="C17" s="180">
        <v>0.51</v>
      </c>
      <c r="D17" s="147"/>
      <c r="E17" s="180">
        <v>0.69</v>
      </c>
      <c r="F17" s="186"/>
      <c r="G17" s="180">
        <v>1.88</v>
      </c>
      <c r="H17" s="147"/>
      <c r="I17" s="180">
        <v>2.71</v>
      </c>
      <c r="J17" s="148"/>
      <c r="K17" s="180" t="s">
        <v>55</v>
      </c>
    </row>
    <row r="18" spans="1:11" ht="12.75">
      <c r="A18" s="42" t="s">
        <v>94</v>
      </c>
      <c r="B18" s="43"/>
      <c r="C18" s="180" t="s">
        <v>55</v>
      </c>
      <c r="D18" s="147"/>
      <c r="E18" s="180" t="s">
        <v>55</v>
      </c>
      <c r="F18" s="186"/>
      <c r="G18" s="180" t="s">
        <v>55</v>
      </c>
      <c r="H18" s="147"/>
      <c r="I18" s="180">
        <v>0.07</v>
      </c>
      <c r="J18" s="148"/>
      <c r="K18" s="180">
        <f>SUM(C18:I18)</f>
        <v>0.07</v>
      </c>
    </row>
    <row r="19" spans="1:11" ht="12.75">
      <c r="A19" s="40" t="s">
        <v>329</v>
      </c>
      <c r="B19" s="43"/>
      <c r="C19" s="180">
        <v>83.21</v>
      </c>
      <c r="D19" s="147"/>
      <c r="E19" s="180">
        <v>83.86</v>
      </c>
      <c r="F19" s="186"/>
      <c r="G19" s="180">
        <v>87.23</v>
      </c>
      <c r="H19" s="147"/>
      <c r="I19" s="180">
        <v>90.46</v>
      </c>
      <c r="J19" s="148"/>
      <c r="K19" s="180" t="s">
        <v>55</v>
      </c>
    </row>
    <row r="20" spans="1:11" ht="12.75">
      <c r="A20" s="9"/>
      <c r="B20" s="9"/>
      <c r="C20" s="147"/>
      <c r="D20" s="147"/>
      <c r="E20" s="147"/>
      <c r="F20" s="147"/>
      <c r="G20" s="147"/>
      <c r="H20" s="147"/>
      <c r="I20" s="147"/>
      <c r="J20" s="147"/>
      <c r="K20" s="147"/>
    </row>
    <row r="21" spans="1:11" ht="12.75">
      <c r="A21" s="40" t="s">
        <v>1</v>
      </c>
      <c r="B21" s="124"/>
      <c r="C21" s="295"/>
      <c r="D21" s="179"/>
      <c r="E21" s="295"/>
      <c r="F21" s="179"/>
      <c r="G21" s="295"/>
      <c r="H21" s="147"/>
      <c r="I21" s="295"/>
      <c r="J21" s="179"/>
      <c r="K21" s="295"/>
    </row>
    <row r="22" spans="1:11" ht="12.75">
      <c r="A22" s="40" t="s">
        <v>328</v>
      </c>
      <c r="B22" s="44"/>
      <c r="C22" s="180">
        <f>100-C35</f>
        <v>16.549999999999997</v>
      </c>
      <c r="D22" s="186"/>
      <c r="E22" s="180">
        <f>100-E35</f>
        <v>16.069999999999993</v>
      </c>
      <c r="F22" s="186"/>
      <c r="G22" s="180">
        <f>100-G35</f>
        <v>12.510000000000005</v>
      </c>
      <c r="H22" s="186"/>
      <c r="I22" s="180">
        <f>100-I35</f>
        <v>9.739999999999995</v>
      </c>
      <c r="J22" s="186"/>
      <c r="K22" s="180" t="s">
        <v>55</v>
      </c>
    </row>
    <row r="23" spans="1:11" ht="12.75">
      <c r="A23" s="42" t="s">
        <v>79</v>
      </c>
      <c r="B23" s="43"/>
      <c r="C23" s="180">
        <v>3.38</v>
      </c>
      <c r="D23" s="147"/>
      <c r="E23" s="180">
        <v>0.52</v>
      </c>
      <c r="F23" s="191"/>
      <c r="G23" s="180">
        <v>0.45</v>
      </c>
      <c r="H23" s="147"/>
      <c r="I23" s="180" t="s">
        <v>55</v>
      </c>
      <c r="J23" s="148"/>
      <c r="K23" s="180">
        <f>SUM(C23:I23)</f>
        <v>4.35</v>
      </c>
    </row>
    <row r="24" spans="1:11" ht="12.75">
      <c r="A24" s="42" t="s">
        <v>80</v>
      </c>
      <c r="B24" s="43"/>
      <c r="C24" s="180">
        <v>3.9</v>
      </c>
      <c r="D24" s="147"/>
      <c r="E24" s="180">
        <v>2.99</v>
      </c>
      <c r="F24" s="186"/>
      <c r="G24" s="180">
        <v>2.2</v>
      </c>
      <c r="H24" s="147"/>
      <c r="I24" s="180">
        <v>1.16</v>
      </c>
      <c r="J24" s="148"/>
      <c r="K24" s="180" t="s">
        <v>55</v>
      </c>
    </row>
    <row r="25" spans="1:11" ht="12.75">
      <c r="A25" s="42" t="s">
        <v>81</v>
      </c>
      <c r="B25" s="43"/>
      <c r="C25" s="180">
        <v>0.39</v>
      </c>
      <c r="D25" s="147"/>
      <c r="E25" s="180">
        <v>1.09</v>
      </c>
      <c r="F25" s="186"/>
      <c r="G25" s="180">
        <v>0.7</v>
      </c>
      <c r="H25" s="147"/>
      <c r="I25" s="180" t="s">
        <v>55</v>
      </c>
      <c r="J25" s="148"/>
      <c r="K25" s="180">
        <f>SUM(C25:I25)</f>
        <v>2.1799999999999997</v>
      </c>
    </row>
    <row r="26" spans="1:11" ht="12.75">
      <c r="A26" s="42" t="s">
        <v>82</v>
      </c>
      <c r="B26" s="43"/>
      <c r="C26" s="180" t="s">
        <v>55</v>
      </c>
      <c r="D26" s="147"/>
      <c r="E26" s="180">
        <v>0.73</v>
      </c>
      <c r="F26" s="191"/>
      <c r="G26" s="180">
        <v>0.45</v>
      </c>
      <c r="H26" s="147"/>
      <c r="I26" s="180" t="s">
        <v>55</v>
      </c>
      <c r="J26" s="148"/>
      <c r="K26" s="180">
        <f>SUM(C26:I26)</f>
        <v>1.18</v>
      </c>
    </row>
    <row r="27" spans="1:11" ht="12.75">
      <c r="A27" s="42" t="s">
        <v>83</v>
      </c>
      <c r="B27" s="43"/>
      <c r="C27" s="180">
        <v>6.31</v>
      </c>
      <c r="D27" s="147"/>
      <c r="E27" s="180">
        <v>4.58</v>
      </c>
      <c r="F27" s="186"/>
      <c r="G27" s="180">
        <v>1.3</v>
      </c>
      <c r="H27" s="147"/>
      <c r="I27" s="180">
        <v>0.73</v>
      </c>
      <c r="J27" s="148"/>
      <c r="K27" s="180" t="s">
        <v>55</v>
      </c>
    </row>
    <row r="28" spans="1:11" ht="12.75">
      <c r="A28" s="42" t="s">
        <v>91</v>
      </c>
      <c r="B28" s="43"/>
      <c r="C28" s="180">
        <v>1.47</v>
      </c>
      <c r="D28" s="147"/>
      <c r="E28" s="180">
        <v>3.17</v>
      </c>
      <c r="F28" s="191"/>
      <c r="G28" s="180">
        <v>0.68</v>
      </c>
      <c r="H28" s="147"/>
      <c r="I28" s="180" t="s">
        <v>55</v>
      </c>
      <c r="J28" s="148"/>
      <c r="K28" s="180">
        <f>SUM(C28:I28)</f>
        <v>5.319999999999999</v>
      </c>
    </row>
    <row r="29" spans="1:11" ht="12.75">
      <c r="A29" s="42" t="s">
        <v>85</v>
      </c>
      <c r="B29" s="43"/>
      <c r="C29" s="180">
        <v>5.75</v>
      </c>
      <c r="D29" s="147"/>
      <c r="E29" s="180">
        <v>2.96</v>
      </c>
      <c r="F29" s="186"/>
      <c r="G29" s="180">
        <v>2.64</v>
      </c>
      <c r="H29" s="147"/>
      <c r="I29" s="180">
        <v>1.29</v>
      </c>
      <c r="J29" s="148"/>
      <c r="K29" s="180">
        <f>SUM(C29:I29)</f>
        <v>12.64</v>
      </c>
    </row>
    <row r="30" spans="1:11" ht="12.75">
      <c r="A30" s="42" t="s">
        <v>86</v>
      </c>
      <c r="B30" s="43"/>
      <c r="C30" s="180">
        <v>5.76</v>
      </c>
      <c r="D30" s="147"/>
      <c r="E30" s="180">
        <v>7.75</v>
      </c>
      <c r="F30" s="186"/>
      <c r="G30" s="180">
        <v>7</v>
      </c>
      <c r="H30" s="147"/>
      <c r="I30" s="180">
        <v>4.94</v>
      </c>
      <c r="J30" s="148"/>
      <c r="K30" s="180" t="s">
        <v>55</v>
      </c>
    </row>
    <row r="31" spans="1:11" ht="12.75">
      <c r="A31" s="42" t="s">
        <v>87</v>
      </c>
      <c r="B31" s="43"/>
      <c r="C31" s="180" t="s">
        <v>55</v>
      </c>
      <c r="D31" s="147"/>
      <c r="E31" s="180">
        <v>3.08</v>
      </c>
      <c r="F31" s="186"/>
      <c r="G31" s="180">
        <v>3.06</v>
      </c>
      <c r="H31" s="147"/>
      <c r="I31" s="180">
        <v>1.56</v>
      </c>
      <c r="J31" s="148"/>
      <c r="K31" s="180">
        <f>SUM(C31:I31)</f>
        <v>7.700000000000001</v>
      </c>
    </row>
    <row r="32" spans="1:11" ht="12.75">
      <c r="A32" s="42" t="s">
        <v>92</v>
      </c>
      <c r="B32" s="43"/>
      <c r="C32" s="180">
        <v>0.57</v>
      </c>
      <c r="D32" s="147"/>
      <c r="E32" s="180" t="s">
        <v>55</v>
      </c>
      <c r="F32" s="191"/>
      <c r="G32" s="180">
        <v>1.37</v>
      </c>
      <c r="H32" s="147"/>
      <c r="I32" s="180">
        <v>1.19</v>
      </c>
      <c r="J32" s="148"/>
      <c r="K32" s="180">
        <f>SUM(C32:I32)</f>
        <v>3.13</v>
      </c>
    </row>
    <row r="33" spans="1:11" ht="12.75">
      <c r="A33" s="42" t="s">
        <v>93</v>
      </c>
      <c r="B33" s="43"/>
      <c r="C33" s="180">
        <v>0.57</v>
      </c>
      <c r="D33" s="147"/>
      <c r="E33" s="180">
        <v>0.75</v>
      </c>
      <c r="F33" s="186"/>
      <c r="G33" s="180">
        <v>2.01</v>
      </c>
      <c r="H33" s="147"/>
      <c r="I33" s="180">
        <v>2.91</v>
      </c>
      <c r="J33" s="148"/>
      <c r="K33" s="180" t="s">
        <v>55</v>
      </c>
    </row>
    <row r="34" spans="1:11" ht="12.75">
      <c r="A34" s="42" t="s">
        <v>94</v>
      </c>
      <c r="B34" s="43"/>
      <c r="C34" s="180" t="s">
        <v>55</v>
      </c>
      <c r="D34" s="147"/>
      <c r="E34" s="180" t="s">
        <v>55</v>
      </c>
      <c r="F34" s="186"/>
      <c r="G34" s="180" t="s">
        <v>55</v>
      </c>
      <c r="H34" s="147"/>
      <c r="I34" s="180" t="s">
        <v>55</v>
      </c>
      <c r="J34" s="148"/>
      <c r="K34" s="180" t="s">
        <v>55</v>
      </c>
    </row>
    <row r="35" spans="1:11" ht="12.75">
      <c r="A35" s="40" t="s">
        <v>329</v>
      </c>
      <c r="B35" s="43"/>
      <c r="C35" s="180">
        <v>83.45</v>
      </c>
      <c r="D35" s="147"/>
      <c r="E35" s="180">
        <v>83.93</v>
      </c>
      <c r="F35" s="186"/>
      <c r="G35" s="180">
        <v>87.49</v>
      </c>
      <c r="H35" s="147"/>
      <c r="I35" s="180">
        <v>90.26</v>
      </c>
      <c r="J35" s="148"/>
      <c r="K35" s="180" t="s">
        <v>55</v>
      </c>
    </row>
    <row r="36" spans="1:11" ht="12.75">
      <c r="A36" s="9"/>
      <c r="B36" s="9"/>
      <c r="C36" s="147"/>
      <c r="D36" s="147"/>
      <c r="E36" s="147"/>
      <c r="F36" s="147"/>
      <c r="G36" s="147"/>
      <c r="H36" s="147"/>
      <c r="I36" s="147"/>
      <c r="J36" s="147"/>
      <c r="K36" s="147"/>
    </row>
    <row r="37" spans="1:11" ht="12.75">
      <c r="A37" s="40" t="s">
        <v>2</v>
      </c>
      <c r="B37" s="124"/>
      <c r="C37" s="295"/>
      <c r="D37" s="179"/>
      <c r="E37" s="295"/>
      <c r="F37" s="179"/>
      <c r="G37" s="295"/>
      <c r="H37" s="147"/>
      <c r="I37" s="295"/>
      <c r="J37" s="179"/>
      <c r="K37" s="295"/>
    </row>
    <row r="38" spans="1:11" ht="12.75">
      <c r="A38" s="40" t="s">
        <v>328</v>
      </c>
      <c r="B38" s="44"/>
      <c r="C38" s="180">
        <f>100-C51</f>
        <v>17.069999999999993</v>
      </c>
      <c r="D38" s="186"/>
      <c r="E38" s="180">
        <f>100-E51</f>
        <v>16.200000000000003</v>
      </c>
      <c r="F38" s="186"/>
      <c r="G38" s="180">
        <f>100-G51</f>
        <v>13.060000000000002</v>
      </c>
      <c r="H38" s="186"/>
      <c r="I38" s="180">
        <f>100-I51</f>
        <v>9.319999999999993</v>
      </c>
      <c r="J38" s="186"/>
      <c r="K38" s="180" t="s">
        <v>55</v>
      </c>
    </row>
    <row r="39" spans="1:11" ht="12.75">
      <c r="A39" s="42" t="s">
        <v>79</v>
      </c>
      <c r="B39" s="43"/>
      <c r="C39" s="180">
        <v>3.97</v>
      </c>
      <c r="D39" s="147"/>
      <c r="E39" s="180">
        <v>1.16</v>
      </c>
      <c r="F39" s="191"/>
      <c r="G39" s="180">
        <v>1.34</v>
      </c>
      <c r="H39" s="147"/>
      <c r="I39" s="180" t="s">
        <v>55</v>
      </c>
      <c r="J39" s="148"/>
      <c r="K39" s="180">
        <f>SUM(C39:I39)</f>
        <v>6.47</v>
      </c>
    </row>
    <row r="40" spans="1:11" ht="12.75">
      <c r="A40" s="42" t="s">
        <v>80</v>
      </c>
      <c r="B40" s="43"/>
      <c r="C40" s="180">
        <v>4.57</v>
      </c>
      <c r="D40" s="147"/>
      <c r="E40" s="180">
        <v>4.43</v>
      </c>
      <c r="F40" s="186"/>
      <c r="G40" s="180">
        <v>3.71</v>
      </c>
      <c r="H40" s="147"/>
      <c r="I40" s="180">
        <v>1.37</v>
      </c>
      <c r="J40" s="148"/>
      <c r="K40" s="180" t="s">
        <v>55</v>
      </c>
    </row>
    <row r="41" spans="1:11" ht="12.75">
      <c r="A41" s="42" t="s">
        <v>81</v>
      </c>
      <c r="B41" s="43"/>
      <c r="C41" s="180" t="s">
        <v>55</v>
      </c>
      <c r="D41" s="147"/>
      <c r="E41" s="180">
        <v>1.58</v>
      </c>
      <c r="F41" s="186"/>
      <c r="G41" s="180">
        <v>1.19</v>
      </c>
      <c r="H41" s="147"/>
      <c r="I41" s="180" t="s">
        <v>55</v>
      </c>
      <c r="J41" s="148"/>
      <c r="K41" s="180">
        <f>SUM(C41:I41)</f>
        <v>2.77</v>
      </c>
    </row>
    <row r="42" spans="1:11" ht="12.75">
      <c r="A42" s="42" t="s">
        <v>82</v>
      </c>
      <c r="B42" s="43"/>
      <c r="C42" s="180" t="s">
        <v>55</v>
      </c>
      <c r="D42" s="147"/>
      <c r="E42" s="180">
        <v>1.24</v>
      </c>
      <c r="F42" s="191"/>
      <c r="G42" s="180">
        <v>0.65</v>
      </c>
      <c r="H42" s="147"/>
      <c r="I42" s="180" t="s">
        <v>55</v>
      </c>
      <c r="J42" s="148"/>
      <c r="K42" s="180">
        <f>SUM(C42:I42)</f>
        <v>1.8900000000000001</v>
      </c>
    </row>
    <row r="43" spans="1:11" ht="12.75">
      <c r="A43" s="42" t="s">
        <v>83</v>
      </c>
      <c r="B43" s="43"/>
      <c r="C43" s="180">
        <v>7.69</v>
      </c>
      <c r="D43" s="147"/>
      <c r="E43" s="180">
        <v>5.45</v>
      </c>
      <c r="F43" s="186"/>
      <c r="G43" s="180">
        <v>2.11</v>
      </c>
      <c r="H43" s="147"/>
      <c r="I43" s="180">
        <v>1.03</v>
      </c>
      <c r="J43" s="148"/>
      <c r="K43" s="180" t="s">
        <v>55</v>
      </c>
    </row>
    <row r="44" spans="1:11" ht="12.75">
      <c r="A44" s="42" t="s">
        <v>91</v>
      </c>
      <c r="B44" s="43"/>
      <c r="C44" s="180">
        <v>2.58</v>
      </c>
      <c r="D44" s="147"/>
      <c r="E44" s="180">
        <v>3.66</v>
      </c>
      <c r="F44" s="191"/>
      <c r="G44" s="180">
        <v>0.95</v>
      </c>
      <c r="H44" s="147"/>
      <c r="I44" s="180">
        <v>0.64</v>
      </c>
      <c r="J44" s="148"/>
      <c r="K44" s="180">
        <f>SUM(C44:I44)</f>
        <v>7.83</v>
      </c>
    </row>
    <row r="45" spans="1:11" ht="12.75">
      <c r="A45" s="42" t="s">
        <v>85</v>
      </c>
      <c r="B45" s="43"/>
      <c r="C45" s="180">
        <v>4.2</v>
      </c>
      <c r="D45" s="147"/>
      <c r="E45" s="180">
        <v>2.25</v>
      </c>
      <c r="F45" s="186"/>
      <c r="G45" s="180">
        <v>2.5</v>
      </c>
      <c r="H45" s="147"/>
      <c r="I45" s="180">
        <v>1.42</v>
      </c>
      <c r="J45" s="148"/>
      <c r="K45" s="180">
        <f>SUM(C45:I45)</f>
        <v>10.37</v>
      </c>
    </row>
    <row r="46" spans="1:11" ht="12.75">
      <c r="A46" s="42" t="s">
        <v>86</v>
      </c>
      <c r="B46" s="43"/>
      <c r="C46" s="180">
        <v>4.37</v>
      </c>
      <c r="D46" s="147"/>
      <c r="E46" s="180">
        <v>5.69</v>
      </c>
      <c r="F46" s="186"/>
      <c r="G46" s="180">
        <v>5.49</v>
      </c>
      <c r="H46" s="147"/>
      <c r="I46" s="180">
        <v>4.43</v>
      </c>
      <c r="J46" s="148"/>
      <c r="K46" s="180" t="s">
        <v>55</v>
      </c>
    </row>
    <row r="47" spans="1:11" ht="12.75">
      <c r="A47" s="42" t="s">
        <v>87</v>
      </c>
      <c r="B47" s="43"/>
      <c r="C47" s="180" t="s">
        <v>55</v>
      </c>
      <c r="D47" s="147"/>
      <c r="E47" s="180">
        <v>2.56</v>
      </c>
      <c r="F47" s="186"/>
      <c r="G47" s="180">
        <v>2.33</v>
      </c>
      <c r="H47" s="147"/>
      <c r="I47" s="180">
        <v>1.23</v>
      </c>
      <c r="J47" s="148"/>
      <c r="K47" s="180">
        <f>SUM(C47:I47)</f>
        <v>6.120000000000001</v>
      </c>
    </row>
    <row r="48" spans="1:11" ht="12.75">
      <c r="A48" s="42" t="s">
        <v>92</v>
      </c>
      <c r="B48" s="43"/>
      <c r="C48" s="180">
        <v>0.34</v>
      </c>
      <c r="D48" s="147"/>
      <c r="E48" s="180" t="s">
        <v>55</v>
      </c>
      <c r="F48" s="191"/>
      <c r="G48" s="180">
        <v>1.25</v>
      </c>
      <c r="H48" s="147"/>
      <c r="I48" s="180">
        <v>0.94</v>
      </c>
      <c r="J48" s="148"/>
      <c r="K48" s="180">
        <f>SUM(C48:I48)</f>
        <v>2.5300000000000002</v>
      </c>
    </row>
    <row r="49" spans="1:11" ht="12.75">
      <c r="A49" s="42" t="s">
        <v>93</v>
      </c>
      <c r="B49" s="43"/>
      <c r="C49" s="180">
        <v>0.45</v>
      </c>
      <c r="D49" s="147"/>
      <c r="E49" s="180">
        <v>0.63</v>
      </c>
      <c r="F49" s="186"/>
      <c r="G49" s="180">
        <v>1.74</v>
      </c>
      <c r="H49" s="147"/>
      <c r="I49" s="180">
        <v>2.49</v>
      </c>
      <c r="J49" s="148"/>
      <c r="K49" s="180" t="s">
        <v>55</v>
      </c>
    </row>
    <row r="50" spans="1:11" ht="12.75">
      <c r="A50" s="42" t="s">
        <v>94</v>
      </c>
      <c r="B50" s="43"/>
      <c r="C50" s="180" t="s">
        <v>55</v>
      </c>
      <c r="D50" s="147"/>
      <c r="E50" s="180" t="s">
        <v>55</v>
      </c>
      <c r="F50" s="186"/>
      <c r="G50" s="180" t="s">
        <v>55</v>
      </c>
      <c r="H50" s="147"/>
      <c r="I50" s="180" t="s">
        <v>55</v>
      </c>
      <c r="J50" s="148"/>
      <c r="K50" s="180" t="s">
        <v>55</v>
      </c>
    </row>
    <row r="51" spans="1:11" ht="12.75">
      <c r="A51" s="40" t="s">
        <v>329</v>
      </c>
      <c r="B51" s="42"/>
      <c r="C51" s="180">
        <v>82.93</v>
      </c>
      <c r="D51" s="168"/>
      <c r="E51" s="180">
        <v>83.8</v>
      </c>
      <c r="F51" s="192"/>
      <c r="G51" s="180">
        <v>86.94</v>
      </c>
      <c r="H51" s="168"/>
      <c r="I51" s="180">
        <v>90.68</v>
      </c>
      <c r="J51" s="168"/>
      <c r="K51" s="180" t="s">
        <v>55</v>
      </c>
    </row>
    <row r="52" spans="1:11" ht="12.75">
      <c r="A52" s="44"/>
      <c r="B52" s="43"/>
      <c r="C52" s="160"/>
      <c r="D52" s="82"/>
      <c r="E52" s="160"/>
      <c r="F52" s="125"/>
      <c r="G52" s="160"/>
      <c r="H52" s="82"/>
      <c r="I52" s="160"/>
      <c r="K52" s="160"/>
    </row>
    <row r="55" ht="12.75">
      <c r="A55" s="54"/>
    </row>
    <row r="56" ht="12.75">
      <c r="A56" s="54"/>
    </row>
    <row r="57" ht="12.75">
      <c r="A57" s="54"/>
    </row>
    <row r="58" spans="1:10" ht="12.75">
      <c r="A58" s="62" t="s">
        <v>194</v>
      </c>
      <c r="B58" s="9"/>
      <c r="J58" s="9"/>
    </row>
    <row r="59" spans="1:10" ht="12.75">
      <c r="A59" s="84" t="s">
        <v>198</v>
      </c>
      <c r="B59" s="9"/>
      <c r="J59" s="9"/>
    </row>
    <row r="60" spans="1:10" s="84" customFormat="1" ht="11.25">
      <c r="A60" s="84" t="s">
        <v>199</v>
      </c>
      <c r="B60" s="85"/>
      <c r="D60" s="85"/>
      <c r="F60" s="85"/>
      <c r="H60" s="85"/>
      <c r="J60" s="85"/>
    </row>
    <row r="61" ht="12.75">
      <c r="A61" s="62" t="s">
        <v>200</v>
      </c>
    </row>
    <row r="62" ht="12.75">
      <c r="A62" s="307" t="s">
        <v>345</v>
      </c>
    </row>
    <row r="63" ht="12.75">
      <c r="A63" s="84" t="s">
        <v>346</v>
      </c>
    </row>
  </sheetData>
  <mergeCells count="1">
    <mergeCell ref="A3:K3"/>
  </mergeCells>
  <printOptions/>
  <pageMargins left="0.75" right="0.75" top="1" bottom="1" header="0" footer="0"/>
  <pageSetup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65"/>
  <sheetViews>
    <sheetView showGridLines="0" zoomScale="80" zoomScaleNormal="80" workbookViewId="0" topLeftCell="A1">
      <selection activeCell="A39" sqref="A39:IV39"/>
    </sheetView>
  </sheetViews>
  <sheetFormatPr defaultColWidth="11.421875" defaultRowHeight="12.75"/>
  <cols>
    <col min="1" max="1" width="34.7109375" style="77" customWidth="1"/>
    <col min="2" max="2" width="0.85546875" style="9" customWidth="1"/>
    <col min="3" max="3" width="10.28125" style="77" customWidth="1"/>
    <col min="4" max="4" width="0.85546875" style="9" customWidth="1"/>
    <col min="5" max="5" width="10.28125" style="77" customWidth="1"/>
    <col min="6" max="6" width="0.85546875" style="9" customWidth="1"/>
    <col min="7" max="7" width="10.28125" style="77" customWidth="1"/>
    <col min="8" max="8" width="0.85546875" style="9" customWidth="1"/>
    <col min="9" max="9" width="10.28125" style="77" customWidth="1"/>
    <col min="10" max="10" width="0.85546875" style="9" customWidth="1"/>
    <col min="11" max="11" width="10.28125" style="77" customWidth="1"/>
    <col min="12" max="12" width="10.00390625" style="77" customWidth="1"/>
    <col min="13" max="13" width="9.421875" style="77" customWidth="1"/>
    <col min="14" max="16384" width="11.57421875" style="77" customWidth="1"/>
  </cols>
  <sheetData>
    <row r="1" spans="1:11" ht="22.5">
      <c r="A1" s="1" t="s">
        <v>325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9.5">
      <c r="A2" s="1" t="s">
        <v>307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8.75" customHeight="1"/>
    <row r="4" spans="1:11" ht="37.5">
      <c r="A4" s="44"/>
      <c r="B4" s="41"/>
      <c r="C4" s="78" t="s">
        <v>145</v>
      </c>
      <c r="D4" s="79"/>
      <c r="E4" s="80" t="s">
        <v>146</v>
      </c>
      <c r="F4" s="81"/>
      <c r="G4" s="78" t="s">
        <v>147</v>
      </c>
      <c r="H4" s="81"/>
      <c r="I4" s="78" t="s">
        <v>344</v>
      </c>
      <c r="J4" s="81"/>
      <c r="K4" s="78" t="s">
        <v>78</v>
      </c>
    </row>
    <row r="5" spans="1:11" ht="12.75">
      <c r="A5" s="40" t="s">
        <v>0</v>
      </c>
      <c r="B5" s="44"/>
      <c r="C5" s="148"/>
      <c r="D5" s="198"/>
      <c r="E5" s="148"/>
      <c r="F5" s="198"/>
      <c r="G5" s="148"/>
      <c r="H5" s="198"/>
      <c r="I5" s="148"/>
      <c r="J5" s="198"/>
      <c r="K5" s="148"/>
    </row>
    <row r="6" spans="1:11" ht="12.75">
      <c r="A6" s="40" t="s">
        <v>328</v>
      </c>
      <c r="B6" s="44"/>
      <c r="C6" s="180">
        <f>100-C16</f>
        <v>34.72</v>
      </c>
      <c r="D6" s="147"/>
      <c r="E6" s="180">
        <f>100-E16</f>
        <v>33.03</v>
      </c>
      <c r="F6" s="198"/>
      <c r="G6" s="180">
        <f>100-G16</f>
        <v>29.5</v>
      </c>
      <c r="H6" s="147"/>
      <c r="I6" s="180">
        <f>100-I16</f>
        <v>23.11</v>
      </c>
      <c r="J6" s="147"/>
      <c r="K6" s="180" t="s">
        <v>55</v>
      </c>
    </row>
    <row r="7" spans="1:11" ht="12.75">
      <c r="A7" s="42" t="s">
        <v>85</v>
      </c>
      <c r="B7" s="43"/>
      <c r="C7" s="180">
        <v>0.36</v>
      </c>
      <c r="D7" s="147"/>
      <c r="E7" s="180">
        <v>1.57</v>
      </c>
      <c r="F7" s="199"/>
      <c r="G7" s="180">
        <v>1.26</v>
      </c>
      <c r="H7" s="147"/>
      <c r="I7" s="180">
        <v>0.85</v>
      </c>
      <c r="J7" s="147"/>
      <c r="K7" s="180">
        <f>SUM(C7:I7)</f>
        <v>4.04</v>
      </c>
    </row>
    <row r="8" spans="1:11" ht="12.75">
      <c r="A8" s="42" t="s">
        <v>86</v>
      </c>
      <c r="B8" s="43"/>
      <c r="C8" s="180">
        <v>9.04</v>
      </c>
      <c r="D8" s="147"/>
      <c r="E8" s="180">
        <v>8.28</v>
      </c>
      <c r="F8" s="199"/>
      <c r="G8" s="180">
        <v>4.43</v>
      </c>
      <c r="H8" s="147"/>
      <c r="I8" s="180">
        <v>2.92</v>
      </c>
      <c r="J8" s="147"/>
      <c r="K8" s="180" t="s">
        <v>55</v>
      </c>
    </row>
    <row r="9" spans="1:11" ht="12.75">
      <c r="A9" s="42" t="s">
        <v>87</v>
      </c>
      <c r="B9" s="43"/>
      <c r="C9" s="180">
        <v>1.11</v>
      </c>
      <c r="D9" s="147"/>
      <c r="E9" s="180">
        <v>4.68</v>
      </c>
      <c r="F9" s="199"/>
      <c r="G9" s="180">
        <v>2.16</v>
      </c>
      <c r="H9" s="147"/>
      <c r="I9" s="180">
        <v>1.02</v>
      </c>
      <c r="J9" s="147"/>
      <c r="K9" s="180">
        <f>SUM(C9:I9)</f>
        <v>8.97</v>
      </c>
    </row>
    <row r="10" spans="1:11" ht="12.75">
      <c r="A10" s="42" t="s">
        <v>92</v>
      </c>
      <c r="B10" s="43"/>
      <c r="C10" s="180">
        <v>24.34</v>
      </c>
      <c r="D10" s="147"/>
      <c r="E10" s="180">
        <v>2.28</v>
      </c>
      <c r="F10" s="199"/>
      <c r="G10" s="180">
        <v>2.16</v>
      </c>
      <c r="H10" s="147"/>
      <c r="I10" s="180">
        <v>1.01</v>
      </c>
      <c r="J10" s="147"/>
      <c r="K10" s="180">
        <f>SUM(C10:I10)</f>
        <v>29.790000000000003</v>
      </c>
    </row>
    <row r="11" spans="1:11" ht="12.75">
      <c r="A11" s="42" t="s">
        <v>93</v>
      </c>
      <c r="B11" s="43"/>
      <c r="C11" s="180">
        <v>24.6</v>
      </c>
      <c r="D11" s="147"/>
      <c r="E11" s="180">
        <v>24.17</v>
      </c>
      <c r="F11" s="199"/>
      <c r="G11" s="180">
        <v>24.77</v>
      </c>
      <c r="H11" s="147"/>
      <c r="I11" s="180">
        <v>19.99</v>
      </c>
      <c r="J11" s="147"/>
      <c r="K11" s="180" t="s">
        <v>55</v>
      </c>
    </row>
    <row r="12" spans="1:11" ht="12.75">
      <c r="A12" s="42" t="s">
        <v>94</v>
      </c>
      <c r="B12" s="43"/>
      <c r="C12" s="180" t="s">
        <v>55</v>
      </c>
      <c r="D12" s="147"/>
      <c r="E12" s="180" t="s">
        <v>55</v>
      </c>
      <c r="F12" s="199"/>
      <c r="G12" s="180">
        <v>5.18</v>
      </c>
      <c r="H12" s="147"/>
      <c r="I12" s="180">
        <v>3</v>
      </c>
      <c r="J12" s="147"/>
      <c r="K12" s="180">
        <f>SUM(C12:I12)</f>
        <v>8.18</v>
      </c>
    </row>
    <row r="13" spans="1:11" ht="12.75">
      <c r="A13" s="42" t="s">
        <v>88</v>
      </c>
      <c r="B13" s="43"/>
      <c r="C13" s="180">
        <v>0.99</v>
      </c>
      <c r="D13" s="147"/>
      <c r="E13" s="180" t="s">
        <v>55</v>
      </c>
      <c r="F13" s="199"/>
      <c r="G13" s="180" t="s">
        <v>55</v>
      </c>
      <c r="H13" s="147"/>
      <c r="I13" s="180" t="s">
        <v>55</v>
      </c>
      <c r="J13" s="147"/>
      <c r="K13" s="180">
        <f>SUM(C13:I13)</f>
        <v>0.99</v>
      </c>
    </row>
    <row r="14" spans="1:11" ht="12.75">
      <c r="A14" s="42" t="s">
        <v>89</v>
      </c>
      <c r="B14" s="43"/>
      <c r="C14" s="180">
        <v>1.08</v>
      </c>
      <c r="D14" s="147"/>
      <c r="E14" s="180">
        <v>0.6</v>
      </c>
      <c r="F14" s="199"/>
      <c r="G14" s="180">
        <v>0.29</v>
      </c>
      <c r="H14" s="147"/>
      <c r="I14" s="180">
        <v>0.19</v>
      </c>
      <c r="J14" s="147"/>
      <c r="K14" s="180" t="s">
        <v>55</v>
      </c>
    </row>
    <row r="15" spans="1:11" ht="12.75">
      <c r="A15" s="42" t="s">
        <v>90</v>
      </c>
      <c r="B15" s="43"/>
      <c r="C15" s="180">
        <v>0.47</v>
      </c>
      <c r="D15" s="147"/>
      <c r="E15" s="180">
        <v>0.39</v>
      </c>
      <c r="F15" s="199"/>
      <c r="G15" s="180">
        <v>0.2</v>
      </c>
      <c r="H15" s="147"/>
      <c r="I15" s="180" t="s">
        <v>55</v>
      </c>
      <c r="J15" s="147"/>
      <c r="K15" s="180">
        <f>SUM(C15:I15)</f>
        <v>1.06</v>
      </c>
    </row>
    <row r="16" spans="1:11" ht="12.75">
      <c r="A16" s="40" t="s">
        <v>329</v>
      </c>
      <c r="B16" s="43"/>
      <c r="C16" s="180">
        <v>65.28</v>
      </c>
      <c r="D16" s="147"/>
      <c r="E16" s="180">
        <v>66.97</v>
      </c>
      <c r="F16" s="199"/>
      <c r="G16" s="180">
        <v>70.5</v>
      </c>
      <c r="H16" s="147"/>
      <c r="I16" s="180">
        <v>76.89</v>
      </c>
      <c r="J16" s="147"/>
      <c r="K16" s="180" t="s">
        <v>55</v>
      </c>
    </row>
    <row r="17" spans="1:11" ht="12.75">
      <c r="A17" s="9"/>
      <c r="C17" s="147"/>
      <c r="D17" s="147"/>
      <c r="E17" s="147"/>
      <c r="F17" s="147"/>
      <c r="G17" s="147"/>
      <c r="H17" s="147"/>
      <c r="I17" s="147"/>
      <c r="J17" s="147"/>
      <c r="K17" s="147"/>
    </row>
    <row r="18" spans="1:11" ht="12.75">
      <c r="A18" s="40" t="s">
        <v>1</v>
      </c>
      <c r="B18" s="124"/>
      <c r="C18" s="295"/>
      <c r="D18" s="179"/>
      <c r="E18" s="295"/>
      <c r="F18" s="179"/>
      <c r="G18" s="295"/>
      <c r="H18" s="147"/>
      <c r="I18" s="295"/>
      <c r="J18" s="179"/>
      <c r="K18" s="295"/>
    </row>
    <row r="19" spans="1:11" ht="12.75">
      <c r="A19" s="40" t="s">
        <v>328</v>
      </c>
      <c r="B19" s="44"/>
      <c r="C19" s="180">
        <f>100-C29</f>
        <v>33.41</v>
      </c>
      <c r="D19" s="147"/>
      <c r="E19" s="180">
        <f>100-E29</f>
        <v>30.939999999999998</v>
      </c>
      <c r="F19" s="198"/>
      <c r="G19" s="180">
        <f>100-G29</f>
        <v>28.47</v>
      </c>
      <c r="H19" s="147"/>
      <c r="I19" s="180">
        <f>100-I29</f>
        <v>24.989999999999995</v>
      </c>
      <c r="J19" s="147"/>
      <c r="K19" s="180" t="s">
        <v>55</v>
      </c>
    </row>
    <row r="20" spans="1:11" ht="12.75">
      <c r="A20" s="42" t="s">
        <v>85</v>
      </c>
      <c r="B20" s="43"/>
      <c r="C20" s="180" t="s">
        <v>55</v>
      </c>
      <c r="D20" s="147"/>
      <c r="E20" s="180">
        <v>1.47</v>
      </c>
      <c r="F20" s="199"/>
      <c r="G20" s="180">
        <v>1.47</v>
      </c>
      <c r="H20" s="147"/>
      <c r="I20" s="180">
        <v>0.71</v>
      </c>
      <c r="J20" s="147"/>
      <c r="K20" s="180">
        <f>SUM(C20:I20)</f>
        <v>3.65</v>
      </c>
    </row>
    <row r="21" spans="1:11" ht="12.75">
      <c r="A21" s="42" t="s">
        <v>86</v>
      </c>
      <c r="B21" s="43"/>
      <c r="C21" s="180">
        <v>8.36</v>
      </c>
      <c r="D21" s="147"/>
      <c r="E21" s="180">
        <v>7.57</v>
      </c>
      <c r="F21" s="199"/>
      <c r="G21" s="180">
        <v>4.77</v>
      </c>
      <c r="H21" s="147"/>
      <c r="I21" s="180">
        <v>3.09</v>
      </c>
      <c r="J21" s="147"/>
      <c r="K21" s="180" t="s">
        <v>55</v>
      </c>
    </row>
    <row r="22" spans="1:11" ht="12.75">
      <c r="A22" s="42" t="s">
        <v>87</v>
      </c>
      <c r="B22" s="43"/>
      <c r="C22" s="180">
        <v>0.61</v>
      </c>
      <c r="D22" s="147"/>
      <c r="E22" s="180">
        <v>3.87</v>
      </c>
      <c r="F22" s="199"/>
      <c r="G22" s="180">
        <v>2.07</v>
      </c>
      <c r="H22" s="147"/>
      <c r="I22" s="180">
        <v>1.16</v>
      </c>
      <c r="J22" s="147"/>
      <c r="K22" s="180">
        <f>SUM(C22:I22)</f>
        <v>7.710000000000001</v>
      </c>
    </row>
    <row r="23" spans="1:11" ht="12.75">
      <c r="A23" s="42" t="s">
        <v>92</v>
      </c>
      <c r="B23" s="43"/>
      <c r="C23" s="180">
        <v>24.06</v>
      </c>
      <c r="D23" s="147"/>
      <c r="E23" s="180">
        <v>2.19</v>
      </c>
      <c r="F23" s="199"/>
      <c r="G23" s="180">
        <v>2.19</v>
      </c>
      <c r="H23" s="147"/>
      <c r="I23" s="180">
        <v>1.24</v>
      </c>
      <c r="J23" s="147"/>
      <c r="K23" s="180">
        <f>SUM(C23:I23)</f>
        <v>29.68</v>
      </c>
    </row>
    <row r="24" spans="1:11" ht="12.75">
      <c r="A24" s="42" t="s">
        <v>93</v>
      </c>
      <c r="B24" s="43"/>
      <c r="C24" s="180">
        <v>24.35</v>
      </c>
      <c r="D24" s="147"/>
      <c r="E24" s="180">
        <v>22.97</v>
      </c>
      <c r="F24" s="199"/>
      <c r="G24" s="180">
        <v>23.54</v>
      </c>
      <c r="H24" s="147"/>
      <c r="I24" s="180">
        <v>21.73</v>
      </c>
      <c r="J24" s="147"/>
      <c r="K24" s="180" t="s">
        <v>55</v>
      </c>
    </row>
    <row r="25" spans="1:11" ht="12.75">
      <c r="A25" s="42" t="s">
        <v>94</v>
      </c>
      <c r="B25" s="43"/>
      <c r="C25" s="180" t="s">
        <v>55</v>
      </c>
      <c r="D25" s="147"/>
      <c r="E25" s="180" t="s">
        <v>55</v>
      </c>
      <c r="F25" s="199"/>
      <c r="G25" s="180">
        <v>2.11</v>
      </c>
      <c r="H25" s="147"/>
      <c r="I25" s="180">
        <v>2.59</v>
      </c>
      <c r="J25" s="147"/>
      <c r="K25" s="180">
        <f>SUM(C25:I25)</f>
        <v>4.699999999999999</v>
      </c>
    </row>
    <row r="26" spans="1:11" ht="12.75">
      <c r="A26" s="42" t="s">
        <v>88</v>
      </c>
      <c r="B26" s="43"/>
      <c r="C26" s="180">
        <v>0.56</v>
      </c>
      <c r="D26" s="147"/>
      <c r="E26" s="180" t="s">
        <v>55</v>
      </c>
      <c r="F26" s="199"/>
      <c r="G26" s="180" t="s">
        <v>55</v>
      </c>
      <c r="H26" s="147"/>
      <c r="I26" s="180" t="s">
        <v>55</v>
      </c>
      <c r="J26" s="147"/>
      <c r="K26" s="180">
        <f>SUM(C26:I26)</f>
        <v>0.56</v>
      </c>
    </row>
    <row r="27" spans="1:11" ht="12.75">
      <c r="A27" s="42" t="s">
        <v>89</v>
      </c>
      <c r="B27" s="43"/>
      <c r="C27" s="180">
        <v>0.7</v>
      </c>
      <c r="D27" s="147"/>
      <c r="E27" s="180">
        <v>0.4</v>
      </c>
      <c r="F27" s="199"/>
      <c r="G27" s="180" t="s">
        <v>55</v>
      </c>
      <c r="H27" s="147"/>
      <c r="I27" s="180" t="s">
        <v>55</v>
      </c>
      <c r="J27" s="147"/>
      <c r="K27" s="180" t="s">
        <v>55</v>
      </c>
    </row>
    <row r="28" spans="1:11" ht="12.75">
      <c r="A28" s="42" t="s">
        <v>90</v>
      </c>
      <c r="B28" s="43"/>
      <c r="C28" s="180" t="s">
        <v>55</v>
      </c>
      <c r="D28" s="147"/>
      <c r="E28" s="180" t="s">
        <v>55</v>
      </c>
      <c r="F28" s="199"/>
      <c r="G28" s="180" t="s">
        <v>55</v>
      </c>
      <c r="H28" s="147"/>
      <c r="I28" s="180" t="s">
        <v>55</v>
      </c>
      <c r="J28" s="147"/>
      <c r="K28" s="180" t="s">
        <v>55</v>
      </c>
    </row>
    <row r="29" spans="1:11" ht="12.75">
      <c r="A29" s="40" t="s">
        <v>329</v>
      </c>
      <c r="B29" s="43"/>
      <c r="C29" s="180">
        <v>66.59</v>
      </c>
      <c r="D29" s="147"/>
      <c r="E29" s="180">
        <v>69.06</v>
      </c>
      <c r="F29" s="199"/>
      <c r="G29" s="180">
        <v>71.53</v>
      </c>
      <c r="H29" s="147"/>
      <c r="I29" s="180">
        <v>75.01</v>
      </c>
      <c r="J29" s="147"/>
      <c r="K29" s="180" t="s">
        <v>55</v>
      </c>
    </row>
    <row r="30" spans="1:11" ht="12.75">
      <c r="A30" s="9"/>
      <c r="C30" s="147"/>
      <c r="D30" s="147"/>
      <c r="E30" s="147"/>
      <c r="F30" s="147"/>
      <c r="G30" s="147"/>
      <c r="H30" s="147"/>
      <c r="I30" s="147"/>
      <c r="J30" s="147"/>
      <c r="K30" s="147"/>
    </row>
    <row r="31" spans="1:11" ht="12.75">
      <c r="A31" s="40" t="s">
        <v>2</v>
      </c>
      <c r="B31" s="124"/>
      <c r="C31" s="295"/>
      <c r="D31" s="179"/>
      <c r="E31" s="295"/>
      <c r="F31" s="179"/>
      <c r="G31" s="295"/>
      <c r="H31" s="147"/>
      <c r="I31" s="295"/>
      <c r="J31" s="179"/>
      <c r="K31" s="295"/>
    </row>
    <row r="32" spans="1:11" ht="12.75">
      <c r="A32" s="40" t="s">
        <v>328</v>
      </c>
      <c r="B32" s="44"/>
      <c r="C32" s="180">
        <f>100-C42</f>
        <v>35.84</v>
      </c>
      <c r="D32" s="147"/>
      <c r="E32" s="180">
        <f>100-E42</f>
        <v>34.83</v>
      </c>
      <c r="F32" s="198"/>
      <c r="G32" s="180">
        <f>100-G42</f>
        <v>30.39</v>
      </c>
      <c r="H32" s="147"/>
      <c r="I32" s="180">
        <f>100-I42</f>
        <v>21.510000000000005</v>
      </c>
      <c r="J32" s="147"/>
      <c r="K32" s="180" t="s">
        <v>55</v>
      </c>
    </row>
    <row r="33" spans="1:11" ht="12.75">
      <c r="A33" s="42" t="s">
        <v>85</v>
      </c>
      <c r="B33" s="43"/>
      <c r="C33" s="180" t="s">
        <v>55</v>
      </c>
      <c r="D33" s="147"/>
      <c r="E33" s="180">
        <v>1.66</v>
      </c>
      <c r="F33" s="199"/>
      <c r="G33" s="180">
        <v>1.09</v>
      </c>
      <c r="H33" s="147"/>
      <c r="I33" s="180">
        <v>0.96</v>
      </c>
      <c r="J33" s="147"/>
      <c r="K33" s="180">
        <f>SUM(C33:I33)</f>
        <v>3.71</v>
      </c>
    </row>
    <row r="34" spans="1:11" ht="12.75">
      <c r="A34" s="42" t="s">
        <v>86</v>
      </c>
      <c r="B34" s="43"/>
      <c r="C34" s="180">
        <v>9.62</v>
      </c>
      <c r="D34" s="147"/>
      <c r="E34" s="180">
        <v>8.88</v>
      </c>
      <c r="F34" s="199"/>
      <c r="G34" s="180">
        <v>4.15</v>
      </c>
      <c r="H34" s="147"/>
      <c r="I34" s="180">
        <v>2.78</v>
      </c>
      <c r="J34" s="147"/>
      <c r="K34" s="180" t="s">
        <v>55</v>
      </c>
    </row>
    <row r="35" spans="1:11" ht="12.75">
      <c r="A35" s="42" t="s">
        <v>87</v>
      </c>
      <c r="B35" s="43"/>
      <c r="C35" s="180">
        <v>1.54</v>
      </c>
      <c r="D35" s="147"/>
      <c r="E35" s="180">
        <v>5.38</v>
      </c>
      <c r="F35" s="199"/>
      <c r="G35" s="180">
        <v>2.23</v>
      </c>
      <c r="H35" s="147"/>
      <c r="I35" s="180">
        <v>0.91</v>
      </c>
      <c r="J35" s="147"/>
      <c r="K35" s="180">
        <f>SUM(C35:I35)</f>
        <v>10.06</v>
      </c>
    </row>
    <row r="36" spans="1:11" ht="12.75">
      <c r="A36" s="42" t="s">
        <v>92</v>
      </c>
      <c r="B36" s="43"/>
      <c r="C36" s="180">
        <v>24.58</v>
      </c>
      <c r="D36" s="147"/>
      <c r="E36" s="180">
        <v>2.36</v>
      </c>
      <c r="F36" s="199"/>
      <c r="G36" s="180">
        <v>2.14</v>
      </c>
      <c r="H36" s="147"/>
      <c r="I36" s="180">
        <v>0.81</v>
      </c>
      <c r="J36" s="147"/>
      <c r="K36" s="180">
        <f>SUM(C36:I36)</f>
        <v>29.889999999999997</v>
      </c>
    </row>
    <row r="37" spans="1:11" ht="12.75">
      <c r="A37" s="42" t="s">
        <v>93</v>
      </c>
      <c r="B37" s="43"/>
      <c r="C37" s="180">
        <v>24.81</v>
      </c>
      <c r="D37" s="147"/>
      <c r="E37" s="180">
        <v>25.19</v>
      </c>
      <c r="F37" s="199"/>
      <c r="G37" s="180">
        <v>25.83</v>
      </c>
      <c r="H37" s="147"/>
      <c r="I37" s="180">
        <v>18.5</v>
      </c>
      <c r="J37" s="147"/>
      <c r="K37" s="180" t="s">
        <v>55</v>
      </c>
    </row>
    <row r="38" spans="1:11" ht="12.75">
      <c r="A38" s="42" t="s">
        <v>94</v>
      </c>
      <c r="B38" s="43"/>
      <c r="C38" s="180" t="s">
        <v>55</v>
      </c>
      <c r="D38" s="147"/>
      <c r="E38" s="180" t="s">
        <v>55</v>
      </c>
      <c r="F38" s="199"/>
      <c r="G38" s="180">
        <v>7.82</v>
      </c>
      <c r="H38" s="147"/>
      <c r="I38" s="180">
        <v>3.36</v>
      </c>
      <c r="J38" s="147"/>
      <c r="K38" s="180">
        <f>SUM(C38:I38)</f>
        <v>11.18</v>
      </c>
    </row>
    <row r="39" spans="1:11" ht="12.75">
      <c r="A39" s="42" t="s">
        <v>88</v>
      </c>
      <c r="B39" s="43"/>
      <c r="C39" s="180">
        <v>1.37</v>
      </c>
      <c r="D39" s="147"/>
      <c r="E39" s="180" t="s">
        <v>55</v>
      </c>
      <c r="F39" s="199"/>
      <c r="G39" s="180" t="s">
        <v>55</v>
      </c>
      <c r="H39" s="147"/>
      <c r="I39" s="180" t="s">
        <v>55</v>
      </c>
      <c r="J39" s="147"/>
      <c r="K39" s="180">
        <f>SUM(C39:I39)</f>
        <v>1.37</v>
      </c>
    </row>
    <row r="40" spans="1:11" ht="12.75">
      <c r="A40" s="42" t="s">
        <v>89</v>
      </c>
      <c r="B40" s="43"/>
      <c r="C40" s="180">
        <v>1.41</v>
      </c>
      <c r="D40" s="147"/>
      <c r="E40" s="180">
        <v>0.76</v>
      </c>
      <c r="F40" s="199"/>
      <c r="G40" s="180">
        <v>0.41</v>
      </c>
      <c r="H40" s="147"/>
      <c r="I40" s="180" t="s">
        <v>55</v>
      </c>
      <c r="J40" s="147"/>
      <c r="K40" s="180" t="s">
        <v>55</v>
      </c>
    </row>
    <row r="41" spans="1:11" ht="12.75">
      <c r="A41" s="42" t="s">
        <v>90</v>
      </c>
      <c r="B41" s="43"/>
      <c r="C41" s="180">
        <v>0.73</v>
      </c>
      <c r="D41" s="147"/>
      <c r="E41" s="180">
        <v>0.48</v>
      </c>
      <c r="F41" s="199"/>
      <c r="G41" s="180" t="s">
        <v>55</v>
      </c>
      <c r="H41" s="147"/>
      <c r="I41" s="180" t="s">
        <v>55</v>
      </c>
      <c r="J41" s="147"/>
      <c r="K41" s="180">
        <f>SUM(C41:I41)</f>
        <v>1.21</v>
      </c>
    </row>
    <row r="42" spans="1:11" ht="12.75">
      <c r="A42" s="40" t="s">
        <v>329</v>
      </c>
      <c r="B42" s="43"/>
      <c r="C42" s="180">
        <v>64.16</v>
      </c>
      <c r="D42" s="147"/>
      <c r="E42" s="180">
        <v>65.17</v>
      </c>
      <c r="F42" s="199"/>
      <c r="G42" s="180">
        <v>69.61</v>
      </c>
      <c r="H42" s="147"/>
      <c r="I42" s="180">
        <v>78.49</v>
      </c>
      <c r="J42" s="147"/>
      <c r="K42" s="180" t="s">
        <v>55</v>
      </c>
    </row>
    <row r="43" spans="1:11" ht="12.75">
      <c r="A43" s="44"/>
      <c r="B43" s="43"/>
      <c r="C43" s="83"/>
      <c r="D43" s="43"/>
      <c r="E43" s="83"/>
      <c r="F43" s="43"/>
      <c r="G43" s="83"/>
      <c r="H43" s="43"/>
      <c r="I43" s="83"/>
      <c r="J43" s="43"/>
      <c r="K43" s="83"/>
    </row>
    <row r="44" spans="1:11" ht="12.75">
      <c r="A44" s="326"/>
      <c r="B44" s="329"/>
      <c r="C44" s="329"/>
      <c r="D44" s="329"/>
      <c r="E44" s="329"/>
      <c r="F44" s="329"/>
      <c r="G44" s="329"/>
      <c r="H44" s="329"/>
      <c r="I44" s="329"/>
      <c r="J44" s="329"/>
      <c r="K44" s="329"/>
    </row>
    <row r="46" ht="12.75">
      <c r="A46" s="54"/>
    </row>
    <row r="47" ht="12.75">
      <c r="A47" s="54"/>
    </row>
    <row r="48" ht="12.75">
      <c r="A48" s="54"/>
    </row>
    <row r="59" ht="12.75">
      <c r="A59" s="62" t="s">
        <v>194</v>
      </c>
    </row>
    <row r="60" ht="12.75">
      <c r="A60" s="84" t="s">
        <v>198</v>
      </c>
    </row>
    <row r="61" spans="1:10" s="84" customFormat="1" ht="11.25">
      <c r="A61" s="84" t="s">
        <v>199</v>
      </c>
      <c r="B61" s="85"/>
      <c r="D61" s="85"/>
      <c r="F61" s="85"/>
      <c r="H61" s="85"/>
      <c r="J61" s="85"/>
    </row>
    <row r="62" ht="12.75">
      <c r="A62" s="62" t="s">
        <v>201</v>
      </c>
    </row>
    <row r="63" spans="1:10" s="84" customFormat="1" ht="11.25">
      <c r="A63" s="84" t="s">
        <v>161</v>
      </c>
      <c r="B63" s="85"/>
      <c r="D63" s="85"/>
      <c r="F63" s="85"/>
      <c r="H63" s="85"/>
      <c r="J63" s="85"/>
    </row>
    <row r="64" ht="12.75">
      <c r="A64" s="307" t="s">
        <v>345</v>
      </c>
    </row>
    <row r="65" ht="12.75">
      <c r="A65" s="84" t="s">
        <v>346</v>
      </c>
    </row>
  </sheetData>
  <mergeCells count="1">
    <mergeCell ref="A44:K44"/>
  </mergeCells>
  <printOptions/>
  <pageMargins left="0.75" right="0.75" top="1" bottom="1" header="0" footer="0"/>
  <pageSetup horizontalDpi="300" verticalDpi="3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30"/>
  <sheetViews>
    <sheetView showGridLines="0" tabSelected="1" zoomScale="80" zoomScaleNormal="80" workbookViewId="0" topLeftCell="A25">
      <selection activeCell="A56" sqref="A56:IV56"/>
    </sheetView>
  </sheetViews>
  <sheetFormatPr defaultColWidth="11.421875" defaultRowHeight="12.75"/>
  <cols>
    <col min="1" max="1" width="36.8515625" style="77" customWidth="1"/>
    <col min="2" max="2" width="0.85546875" style="9" customWidth="1"/>
    <col min="3" max="3" width="10.28125" style="77" customWidth="1"/>
    <col min="4" max="4" width="0.85546875" style="9" customWidth="1"/>
    <col min="5" max="5" width="10.28125" style="77" customWidth="1"/>
    <col min="6" max="6" width="0.85546875" style="9" customWidth="1"/>
    <col min="7" max="7" width="10.28125" style="77" customWidth="1"/>
    <col min="8" max="8" width="0.85546875" style="9" customWidth="1"/>
    <col min="9" max="9" width="10.28125" style="77" customWidth="1"/>
    <col min="10" max="10" width="0.85546875" style="77" customWidth="1"/>
    <col min="11" max="11" width="10.28125" style="77" customWidth="1"/>
    <col min="12" max="12" width="10.00390625" style="77" customWidth="1"/>
    <col min="13" max="13" width="9.421875" style="77" customWidth="1"/>
    <col min="14" max="16384" width="11.57421875" style="77" customWidth="1"/>
  </cols>
  <sheetData>
    <row r="1" spans="1:11" ht="22.5">
      <c r="A1" s="1" t="s">
        <v>308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9.5">
      <c r="A2" s="1" t="s">
        <v>307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8.75" customHeight="1"/>
    <row r="4" spans="1:11" ht="36">
      <c r="A4" s="44"/>
      <c r="B4" s="41"/>
      <c r="C4" s="78" t="s">
        <v>145</v>
      </c>
      <c r="D4" s="79"/>
      <c r="E4" s="80" t="s">
        <v>146</v>
      </c>
      <c r="F4" s="81"/>
      <c r="G4" s="78" t="s">
        <v>147</v>
      </c>
      <c r="H4" s="81"/>
      <c r="I4" s="78" t="s">
        <v>148</v>
      </c>
      <c r="J4" s="81"/>
      <c r="K4" s="78" t="s">
        <v>78</v>
      </c>
    </row>
    <row r="5" spans="1:11" ht="12.75">
      <c r="A5" s="40" t="s">
        <v>0</v>
      </c>
      <c r="B5" s="44"/>
      <c r="C5" s="148"/>
      <c r="D5" s="198"/>
      <c r="E5" s="148"/>
      <c r="F5" s="198"/>
      <c r="G5" s="148"/>
      <c r="H5" s="198"/>
      <c r="I5" s="148"/>
      <c r="J5" s="198"/>
      <c r="K5" s="148"/>
    </row>
    <row r="6" spans="1:11" ht="12.75">
      <c r="A6" s="40" t="s">
        <v>328</v>
      </c>
      <c r="B6" s="268"/>
      <c r="C6" s="180">
        <f>100-C21</f>
        <v>18.569999999999993</v>
      </c>
      <c r="D6" s="147"/>
      <c r="E6" s="180">
        <f>100-E21</f>
        <v>17.78</v>
      </c>
      <c r="F6" s="198"/>
      <c r="G6" s="180">
        <f>100-G21</f>
        <v>13.689999999999998</v>
      </c>
      <c r="H6" s="147"/>
      <c r="I6" s="180">
        <f>100-I21</f>
        <v>9.340000000000003</v>
      </c>
      <c r="J6" s="148"/>
      <c r="K6" s="180" t="s">
        <v>55</v>
      </c>
    </row>
    <row r="7" spans="1:11" ht="13.5">
      <c r="A7" s="277" t="s">
        <v>347</v>
      </c>
      <c r="B7" s="269"/>
      <c r="C7" s="180">
        <v>3.66</v>
      </c>
      <c r="D7" s="147"/>
      <c r="E7" s="180">
        <v>2.06</v>
      </c>
      <c r="F7" s="199"/>
      <c r="G7" s="180">
        <v>1.09</v>
      </c>
      <c r="H7" s="147"/>
      <c r="I7" s="180">
        <v>0.59</v>
      </c>
      <c r="J7" s="148"/>
      <c r="K7" s="180">
        <f>SUM(C7:I7)</f>
        <v>7.4</v>
      </c>
    </row>
    <row r="8" spans="1:11" ht="13.5">
      <c r="A8" s="296" t="s">
        <v>349</v>
      </c>
      <c r="B8" s="268"/>
      <c r="C8" s="180">
        <v>6.88</v>
      </c>
      <c r="D8" s="147"/>
      <c r="E8" s="180">
        <v>6.29</v>
      </c>
      <c r="F8" s="199"/>
      <c r="G8" s="180">
        <v>4.01</v>
      </c>
      <c r="H8" s="147"/>
      <c r="I8" s="180">
        <v>2.31</v>
      </c>
      <c r="J8" s="148"/>
      <c r="K8" s="180" t="s">
        <v>55</v>
      </c>
    </row>
    <row r="9" spans="1:11" ht="13.5">
      <c r="A9" s="277" t="s">
        <v>350</v>
      </c>
      <c r="B9" s="268"/>
      <c r="C9" s="180">
        <v>4.35</v>
      </c>
      <c r="D9" s="147"/>
      <c r="E9" s="180">
        <v>3.64</v>
      </c>
      <c r="F9" s="199"/>
      <c r="G9" s="180">
        <v>1.43</v>
      </c>
      <c r="H9" s="147"/>
      <c r="I9" s="180" t="s">
        <v>55</v>
      </c>
      <c r="J9" s="148"/>
      <c r="K9" s="180">
        <f>SUM(C9:I9)</f>
        <v>9.42</v>
      </c>
    </row>
    <row r="10" spans="1:11" ht="12.75">
      <c r="A10" s="296" t="s">
        <v>269</v>
      </c>
      <c r="B10" s="268"/>
      <c r="C10" s="180">
        <v>4.56</v>
      </c>
      <c r="D10" s="147"/>
      <c r="E10" s="180" t="s">
        <v>55</v>
      </c>
      <c r="F10" s="199"/>
      <c r="G10" s="180" t="s">
        <v>55</v>
      </c>
      <c r="H10" s="147"/>
      <c r="I10" s="180" t="s">
        <v>55</v>
      </c>
      <c r="J10" s="148"/>
      <c r="K10" s="180">
        <f>SUM(C10:I10)</f>
        <v>4.56</v>
      </c>
    </row>
    <row r="11" spans="1:11" ht="12.75">
      <c r="A11" s="277" t="s">
        <v>294</v>
      </c>
      <c r="B11" s="268"/>
      <c r="C11" s="180">
        <v>5.27</v>
      </c>
      <c r="D11" s="147"/>
      <c r="E11" s="180">
        <v>1.18</v>
      </c>
      <c r="F11" s="199"/>
      <c r="G11" s="180" t="s">
        <v>55</v>
      </c>
      <c r="H11" s="147"/>
      <c r="I11" s="180" t="s">
        <v>55</v>
      </c>
      <c r="J11" s="148"/>
      <c r="K11" s="180" t="s">
        <v>55</v>
      </c>
    </row>
    <row r="12" spans="1:11" ht="12.75">
      <c r="A12" s="277" t="s">
        <v>295</v>
      </c>
      <c r="B12" s="268"/>
      <c r="C12" s="180">
        <v>4.01</v>
      </c>
      <c r="D12" s="147"/>
      <c r="E12" s="180">
        <v>0.61</v>
      </c>
      <c r="F12" s="199"/>
      <c r="G12" s="180" t="s">
        <v>55</v>
      </c>
      <c r="H12" s="147"/>
      <c r="I12" s="180" t="s">
        <v>55</v>
      </c>
      <c r="J12" s="148"/>
      <c r="K12" s="180">
        <f>SUM(C12:I12)</f>
        <v>4.62</v>
      </c>
    </row>
    <row r="13" spans="1:11" ht="12.75">
      <c r="A13" s="296" t="s">
        <v>79</v>
      </c>
      <c r="B13" s="268"/>
      <c r="C13" s="180" t="s">
        <v>55</v>
      </c>
      <c r="D13" s="147"/>
      <c r="E13" s="180">
        <v>0.89</v>
      </c>
      <c r="F13" s="199"/>
      <c r="G13" s="180" t="s">
        <v>55</v>
      </c>
      <c r="H13" s="147"/>
      <c r="I13" s="180" t="s">
        <v>55</v>
      </c>
      <c r="J13" s="148"/>
      <c r="K13" s="180">
        <f>SUM(C13:I13)</f>
        <v>0.89</v>
      </c>
    </row>
    <row r="14" spans="1:11" ht="12.75">
      <c r="A14" s="277" t="s">
        <v>80</v>
      </c>
      <c r="B14" s="268"/>
      <c r="C14" s="180" t="s">
        <v>55</v>
      </c>
      <c r="D14" s="147"/>
      <c r="E14" s="180">
        <v>1.11</v>
      </c>
      <c r="F14" s="199"/>
      <c r="G14" s="180">
        <v>1.32</v>
      </c>
      <c r="H14" s="147"/>
      <c r="I14" s="180">
        <v>1.32</v>
      </c>
      <c r="J14" s="148"/>
      <c r="K14" s="180" t="s">
        <v>55</v>
      </c>
    </row>
    <row r="15" spans="1:11" ht="12.75">
      <c r="A15" s="277" t="s">
        <v>81</v>
      </c>
      <c r="B15" s="268"/>
      <c r="C15" s="180" t="s">
        <v>55</v>
      </c>
      <c r="D15" s="147"/>
      <c r="E15" s="180" t="s">
        <v>55</v>
      </c>
      <c r="F15" s="199"/>
      <c r="G15" s="180" t="s">
        <v>55</v>
      </c>
      <c r="H15" s="147"/>
      <c r="I15" s="180" t="s">
        <v>55</v>
      </c>
      <c r="J15" s="148"/>
      <c r="K15" s="180" t="s">
        <v>55</v>
      </c>
    </row>
    <row r="16" spans="1:11" ht="12.75">
      <c r="A16" s="296" t="s">
        <v>82</v>
      </c>
      <c r="B16" s="268"/>
      <c r="C16" s="180">
        <v>6.19</v>
      </c>
      <c r="D16" s="147"/>
      <c r="E16" s="180">
        <v>5.14</v>
      </c>
      <c r="F16" s="199"/>
      <c r="G16" s="180">
        <v>2.17</v>
      </c>
      <c r="H16" s="147"/>
      <c r="I16" s="180">
        <v>0.87</v>
      </c>
      <c r="J16" s="148"/>
      <c r="K16" s="180">
        <f>SUM(C16:I16)</f>
        <v>14.37</v>
      </c>
    </row>
    <row r="17" spans="1:11" ht="12.75">
      <c r="A17" s="277" t="s">
        <v>83</v>
      </c>
      <c r="B17" s="269"/>
      <c r="C17" s="180">
        <v>6.19</v>
      </c>
      <c r="D17" s="147"/>
      <c r="E17" s="180">
        <v>9.08</v>
      </c>
      <c r="F17" s="199"/>
      <c r="G17" s="180">
        <v>6.87</v>
      </c>
      <c r="H17" s="147"/>
      <c r="I17" s="180">
        <v>4.12</v>
      </c>
      <c r="J17" s="148"/>
      <c r="K17" s="180" t="s">
        <v>55</v>
      </c>
    </row>
    <row r="18" spans="1:11" ht="12.75">
      <c r="A18" s="277" t="s">
        <v>91</v>
      </c>
      <c r="B18" s="268"/>
      <c r="C18" s="180">
        <v>1</v>
      </c>
      <c r="D18" s="147"/>
      <c r="E18" s="180">
        <v>3.41</v>
      </c>
      <c r="F18" s="198"/>
      <c r="G18" s="180">
        <v>2.77</v>
      </c>
      <c r="H18" s="147"/>
      <c r="I18" s="180">
        <v>1.17</v>
      </c>
      <c r="J18" s="148"/>
      <c r="K18" s="180">
        <f>SUM(C18:I18)</f>
        <v>8.35</v>
      </c>
    </row>
    <row r="19" spans="1:11" ht="12.75">
      <c r="A19" s="296" t="s">
        <v>85</v>
      </c>
      <c r="B19" s="268"/>
      <c r="C19" s="180" t="s">
        <v>55</v>
      </c>
      <c r="D19" s="147"/>
      <c r="E19" s="180" t="s">
        <v>55</v>
      </c>
      <c r="F19" s="199"/>
      <c r="G19" s="180" t="s">
        <v>55</v>
      </c>
      <c r="H19" s="147"/>
      <c r="I19" s="180" t="s">
        <v>55</v>
      </c>
      <c r="J19" s="148"/>
      <c r="K19" s="180" t="s">
        <v>55</v>
      </c>
    </row>
    <row r="20" spans="1:11" ht="12.75">
      <c r="A20" s="277" t="s">
        <v>86</v>
      </c>
      <c r="B20" s="268"/>
      <c r="C20" s="180" t="s">
        <v>55</v>
      </c>
      <c r="D20" s="147"/>
      <c r="E20" s="180" t="s">
        <v>55</v>
      </c>
      <c r="F20" s="199"/>
      <c r="G20" s="180">
        <v>1.01</v>
      </c>
      <c r="H20" s="147"/>
      <c r="I20" s="180">
        <v>1.22</v>
      </c>
      <c r="J20" s="148"/>
      <c r="K20" s="180" t="s">
        <v>55</v>
      </c>
    </row>
    <row r="21" spans="1:11" ht="12.75">
      <c r="A21" s="40" t="s">
        <v>329</v>
      </c>
      <c r="B21" s="268"/>
      <c r="C21" s="180">
        <v>81.43</v>
      </c>
      <c r="D21" s="147"/>
      <c r="E21" s="180">
        <v>82.22</v>
      </c>
      <c r="F21" s="199"/>
      <c r="G21" s="180">
        <v>86.31</v>
      </c>
      <c r="H21" s="147"/>
      <c r="I21" s="180">
        <v>90.66</v>
      </c>
      <c r="J21" s="148"/>
      <c r="K21" s="180" t="s">
        <v>55</v>
      </c>
    </row>
    <row r="22" spans="1:11" ht="12.75">
      <c r="A22" s="9"/>
      <c r="C22" s="147"/>
      <c r="D22" s="147"/>
      <c r="E22" s="147"/>
      <c r="F22" s="147"/>
      <c r="G22" s="147"/>
      <c r="H22" s="147"/>
      <c r="I22" s="147"/>
      <c r="J22" s="147"/>
      <c r="K22" s="147"/>
    </row>
    <row r="23" spans="1:11" ht="12.75">
      <c r="A23" s="40" t="s">
        <v>1</v>
      </c>
      <c r="B23" s="124"/>
      <c r="C23" s="295"/>
      <c r="D23" s="179"/>
      <c r="E23" s="295"/>
      <c r="F23" s="179"/>
      <c r="G23" s="295"/>
      <c r="H23" s="147"/>
      <c r="I23" s="295"/>
      <c r="J23" s="179"/>
      <c r="K23" s="295"/>
    </row>
    <row r="24" spans="1:11" ht="12.75">
      <c r="A24" s="40" t="s">
        <v>328</v>
      </c>
      <c r="B24" s="43"/>
      <c r="C24" s="180">
        <f>100-C39</f>
        <v>18.290000000000006</v>
      </c>
      <c r="D24" s="147"/>
      <c r="E24" s="180">
        <f>100-E39</f>
        <v>17.78</v>
      </c>
      <c r="F24" s="198"/>
      <c r="G24" s="180">
        <f>100-G39</f>
        <v>13.599999999999994</v>
      </c>
      <c r="H24" s="147"/>
      <c r="I24" s="180">
        <f>100-I39</f>
        <v>9.14</v>
      </c>
      <c r="J24" s="148"/>
      <c r="K24" s="180" t="s">
        <v>55</v>
      </c>
    </row>
    <row r="25" spans="1:11" ht="13.5">
      <c r="A25" s="277" t="s">
        <v>347</v>
      </c>
      <c r="B25" s="43"/>
      <c r="C25" s="180">
        <v>3.6</v>
      </c>
      <c r="D25" s="147"/>
      <c r="E25" s="180">
        <v>2.25</v>
      </c>
      <c r="F25" s="199"/>
      <c r="G25" s="180" t="s">
        <v>55</v>
      </c>
      <c r="H25" s="147"/>
      <c r="I25" s="180" t="s">
        <v>55</v>
      </c>
      <c r="J25" s="148"/>
      <c r="K25" s="180">
        <f>SUM(C25:I25)</f>
        <v>5.85</v>
      </c>
    </row>
    <row r="26" spans="1:11" ht="13.5">
      <c r="A26" s="296" t="s">
        <v>349</v>
      </c>
      <c r="B26" s="43"/>
      <c r="C26" s="180">
        <v>6.56</v>
      </c>
      <c r="D26" s="147"/>
      <c r="E26" s="180">
        <v>6.17</v>
      </c>
      <c r="F26" s="199"/>
      <c r="G26" s="180">
        <v>3.32</v>
      </c>
      <c r="H26" s="147"/>
      <c r="I26" s="180">
        <v>1.98</v>
      </c>
      <c r="J26" s="148"/>
      <c r="K26" s="180" t="s">
        <v>55</v>
      </c>
    </row>
    <row r="27" spans="1:11" ht="13.5">
      <c r="A27" s="277" t="s">
        <v>350</v>
      </c>
      <c r="B27" s="43"/>
      <c r="C27" s="180">
        <v>4.05</v>
      </c>
      <c r="D27" s="147"/>
      <c r="E27" s="180">
        <v>3.79</v>
      </c>
      <c r="F27" s="199"/>
      <c r="G27" s="180">
        <v>1</v>
      </c>
      <c r="H27" s="147"/>
      <c r="I27" s="180" t="s">
        <v>55</v>
      </c>
      <c r="J27" s="148"/>
      <c r="K27" s="180">
        <f>SUM(C27:I27)</f>
        <v>8.84</v>
      </c>
    </row>
    <row r="28" spans="1:11" ht="12.75">
      <c r="A28" s="296" t="s">
        <v>269</v>
      </c>
      <c r="C28" s="180">
        <v>4.53</v>
      </c>
      <c r="D28" s="147"/>
      <c r="E28" s="180" t="s">
        <v>55</v>
      </c>
      <c r="F28" s="199"/>
      <c r="G28" s="180" t="s">
        <v>55</v>
      </c>
      <c r="H28" s="147"/>
      <c r="I28" s="180" t="s">
        <v>55</v>
      </c>
      <c r="J28" s="148"/>
      <c r="K28" s="180">
        <f>SUM(C28:I28)</f>
        <v>4.53</v>
      </c>
    </row>
    <row r="29" spans="1:11" ht="12.75">
      <c r="A29" s="277" t="s">
        <v>294</v>
      </c>
      <c r="B29" s="44"/>
      <c r="C29" s="180">
        <v>5.34</v>
      </c>
      <c r="D29" s="147"/>
      <c r="E29" s="180">
        <v>1.37</v>
      </c>
      <c r="F29" s="199"/>
      <c r="G29" s="180" t="s">
        <v>55</v>
      </c>
      <c r="H29" s="147"/>
      <c r="I29" s="180" t="s">
        <v>55</v>
      </c>
      <c r="J29" s="148"/>
      <c r="K29" s="180" t="s">
        <v>55</v>
      </c>
    </row>
    <row r="30" spans="1:11" ht="12.75">
      <c r="A30" s="277" t="s">
        <v>295</v>
      </c>
      <c r="B30" s="44"/>
      <c r="C30" s="180">
        <v>3.91</v>
      </c>
      <c r="D30" s="147"/>
      <c r="E30" s="180" t="s">
        <v>55</v>
      </c>
      <c r="F30" s="199"/>
      <c r="G30" s="180" t="s">
        <v>55</v>
      </c>
      <c r="H30" s="147"/>
      <c r="I30" s="180" t="s">
        <v>55</v>
      </c>
      <c r="J30" s="148"/>
      <c r="K30" s="180">
        <f>SUM(C30:I30)</f>
        <v>3.91</v>
      </c>
    </row>
    <row r="31" spans="1:11" ht="12.75">
      <c r="A31" s="296" t="s">
        <v>79</v>
      </c>
      <c r="B31" s="44"/>
      <c r="C31" s="180" t="s">
        <v>55</v>
      </c>
      <c r="D31" s="147"/>
      <c r="E31" s="180" t="s">
        <v>55</v>
      </c>
      <c r="F31" s="199"/>
      <c r="G31" s="180" t="s">
        <v>55</v>
      </c>
      <c r="H31" s="147"/>
      <c r="I31" s="180" t="s">
        <v>55</v>
      </c>
      <c r="J31" s="148"/>
      <c r="K31" s="180" t="s">
        <v>55</v>
      </c>
    </row>
    <row r="32" spans="1:11" ht="12.75">
      <c r="A32" s="277" t="s">
        <v>80</v>
      </c>
      <c r="B32" s="43"/>
      <c r="C32" s="180" t="s">
        <v>55</v>
      </c>
      <c r="D32" s="147"/>
      <c r="E32" s="180" t="s">
        <v>55</v>
      </c>
      <c r="F32" s="199"/>
      <c r="G32" s="180">
        <v>1.16</v>
      </c>
      <c r="H32" s="147"/>
      <c r="I32" s="180">
        <v>1.14</v>
      </c>
      <c r="J32" s="148"/>
      <c r="K32" s="180" t="s">
        <v>55</v>
      </c>
    </row>
    <row r="33" spans="1:11" ht="12.75">
      <c r="A33" s="277" t="s">
        <v>81</v>
      </c>
      <c r="B33" s="43"/>
      <c r="C33" s="180" t="s">
        <v>55</v>
      </c>
      <c r="D33" s="147"/>
      <c r="E33" s="180" t="s">
        <v>55</v>
      </c>
      <c r="F33" s="199"/>
      <c r="G33" s="180" t="s">
        <v>55</v>
      </c>
      <c r="H33" s="147"/>
      <c r="I33" s="180" t="s">
        <v>55</v>
      </c>
      <c r="J33" s="148"/>
      <c r="K33" s="180" t="s">
        <v>55</v>
      </c>
    </row>
    <row r="34" spans="1:11" ht="12.75">
      <c r="A34" s="296" t="s">
        <v>82</v>
      </c>
      <c r="B34" s="43"/>
      <c r="C34" s="180">
        <v>6.13</v>
      </c>
      <c r="D34" s="147"/>
      <c r="E34" s="180">
        <v>5.02</v>
      </c>
      <c r="F34" s="199"/>
      <c r="G34" s="180">
        <v>2.34</v>
      </c>
      <c r="H34" s="147"/>
      <c r="I34" s="180" t="s">
        <v>55</v>
      </c>
      <c r="J34" s="148"/>
      <c r="K34" s="180">
        <f>SUM(C34:I34)</f>
        <v>13.489999999999998</v>
      </c>
    </row>
    <row r="35" spans="1:11" ht="12.75">
      <c r="A35" s="277" t="s">
        <v>83</v>
      </c>
      <c r="B35" s="43"/>
      <c r="C35" s="180">
        <v>6.13</v>
      </c>
      <c r="D35" s="147"/>
      <c r="E35" s="180">
        <v>9.35</v>
      </c>
      <c r="F35" s="199"/>
      <c r="G35" s="180">
        <v>7.72</v>
      </c>
      <c r="H35" s="147"/>
      <c r="I35" s="180">
        <v>4.66</v>
      </c>
      <c r="J35" s="148"/>
      <c r="K35" s="180" t="s">
        <v>55</v>
      </c>
    </row>
    <row r="36" spans="1:11" ht="12.75">
      <c r="A36" s="277" t="s">
        <v>91</v>
      </c>
      <c r="B36" s="43"/>
      <c r="C36" s="180" t="s">
        <v>55</v>
      </c>
      <c r="D36" s="147"/>
      <c r="E36" s="180">
        <v>3.06</v>
      </c>
      <c r="F36" s="198"/>
      <c r="G36" s="180">
        <v>2.92</v>
      </c>
      <c r="H36" s="147"/>
      <c r="I36" s="180">
        <v>1.18</v>
      </c>
      <c r="J36" s="148"/>
      <c r="K36" s="180">
        <f>SUM(C36:I36)</f>
        <v>7.16</v>
      </c>
    </row>
    <row r="37" spans="1:11" ht="12.75">
      <c r="A37" s="296" t="s">
        <v>85</v>
      </c>
      <c r="B37" s="43"/>
      <c r="C37" s="180" t="s">
        <v>55</v>
      </c>
      <c r="D37" s="147"/>
      <c r="E37" s="180" t="s">
        <v>55</v>
      </c>
      <c r="F37" s="199"/>
      <c r="G37" s="180" t="s">
        <v>55</v>
      </c>
      <c r="H37" s="147"/>
      <c r="I37" s="180" t="s">
        <v>55</v>
      </c>
      <c r="J37" s="148"/>
      <c r="K37" s="180" t="s">
        <v>55</v>
      </c>
    </row>
    <row r="38" spans="1:11" ht="12.75">
      <c r="A38" s="277" t="s">
        <v>86</v>
      </c>
      <c r="B38" s="43"/>
      <c r="C38" s="180" t="s">
        <v>55</v>
      </c>
      <c r="D38" s="147"/>
      <c r="E38" s="180" t="s">
        <v>55</v>
      </c>
      <c r="F38" s="199"/>
      <c r="G38" s="180" t="s">
        <v>55</v>
      </c>
      <c r="H38" s="147"/>
      <c r="I38" s="180" t="s">
        <v>55</v>
      </c>
      <c r="J38" s="148"/>
      <c r="K38" s="180" t="s">
        <v>55</v>
      </c>
    </row>
    <row r="39" spans="1:11" ht="12.75">
      <c r="A39" s="40" t="s">
        <v>329</v>
      </c>
      <c r="B39" s="299"/>
      <c r="C39" s="180">
        <v>81.71</v>
      </c>
      <c r="D39" s="168"/>
      <c r="E39" s="180">
        <v>82.22</v>
      </c>
      <c r="F39" s="298"/>
      <c r="G39" s="180">
        <v>86.4</v>
      </c>
      <c r="H39" s="168"/>
      <c r="I39" s="180">
        <v>90.86</v>
      </c>
      <c r="J39" s="168"/>
      <c r="K39" s="180" t="s">
        <v>55</v>
      </c>
    </row>
    <row r="40" spans="1:11" ht="12.75">
      <c r="A40" s="9"/>
      <c r="B40" s="77"/>
      <c r="C40" s="148"/>
      <c r="D40" s="148"/>
      <c r="E40" s="148"/>
      <c r="F40" s="148"/>
      <c r="G40" s="148"/>
      <c r="H40" s="148"/>
      <c r="I40" s="148"/>
      <c r="J40" s="148"/>
      <c r="K40" s="148"/>
    </row>
    <row r="41" spans="1:11" ht="37.5">
      <c r="A41" s="44"/>
      <c r="B41" s="41"/>
      <c r="C41" s="78" t="s">
        <v>145</v>
      </c>
      <c r="D41" s="79"/>
      <c r="E41" s="80" t="s">
        <v>146</v>
      </c>
      <c r="F41" s="81"/>
      <c r="G41" s="78" t="s">
        <v>147</v>
      </c>
      <c r="H41" s="81"/>
      <c r="I41" s="78" t="s">
        <v>344</v>
      </c>
      <c r="J41" s="81"/>
      <c r="K41" s="78" t="s">
        <v>78</v>
      </c>
    </row>
    <row r="42" spans="1:11" ht="12.75">
      <c r="A42" s="40" t="s">
        <v>2</v>
      </c>
      <c r="B42" s="44"/>
      <c r="C42" s="180"/>
      <c r="D42" s="147"/>
      <c r="E42" s="180"/>
      <c r="F42" s="198"/>
      <c r="G42" s="180"/>
      <c r="H42" s="147"/>
      <c r="I42" s="180"/>
      <c r="J42" s="148"/>
      <c r="K42" s="180"/>
    </row>
    <row r="43" spans="1:11" ht="12.75">
      <c r="A43" s="40" t="s">
        <v>328</v>
      </c>
      <c r="B43" s="43"/>
      <c r="C43" s="180">
        <f>100-C58</f>
        <v>19.069999999999993</v>
      </c>
      <c r="D43" s="147"/>
      <c r="E43" s="180">
        <f>100-E58</f>
        <v>17.760000000000005</v>
      </c>
      <c r="F43" s="199"/>
      <c r="G43" s="180">
        <f>100-G58</f>
        <v>13.86</v>
      </c>
      <c r="H43" s="147"/>
      <c r="I43" s="180">
        <f>100-I58</f>
        <v>9.719999999999999</v>
      </c>
      <c r="J43" s="148"/>
      <c r="K43" s="180"/>
    </row>
    <row r="44" spans="1:12" s="84" customFormat="1" ht="13.5">
      <c r="A44" s="277" t="s">
        <v>347</v>
      </c>
      <c r="B44" s="43"/>
      <c r="C44" s="180">
        <v>3.77</v>
      </c>
      <c r="D44" s="147"/>
      <c r="E44" s="180">
        <v>1.71</v>
      </c>
      <c r="F44" s="199"/>
      <c r="G44" s="180" t="s">
        <v>55</v>
      </c>
      <c r="H44" s="147"/>
      <c r="I44" s="180" t="s">
        <v>55</v>
      </c>
      <c r="J44" s="148"/>
      <c r="K44" s="180">
        <v>2.0127345823586973</v>
      </c>
      <c r="L44" s="77"/>
    </row>
    <row r="45" spans="1:11" ht="13.5">
      <c r="A45" s="296" t="s">
        <v>349</v>
      </c>
      <c r="B45" s="43"/>
      <c r="C45" s="180">
        <v>7.49</v>
      </c>
      <c r="D45" s="147"/>
      <c r="E45" s="180">
        <v>6.52</v>
      </c>
      <c r="F45" s="199"/>
      <c r="G45" s="180">
        <v>5.32</v>
      </c>
      <c r="H45" s="147"/>
      <c r="I45" s="180">
        <v>2.94</v>
      </c>
      <c r="J45" s="148"/>
      <c r="K45" s="180"/>
    </row>
    <row r="46" spans="1:12" s="84" customFormat="1" ht="13.5">
      <c r="A46" s="277" t="s">
        <v>350</v>
      </c>
      <c r="B46" s="43"/>
      <c r="C46" s="180">
        <v>4.91</v>
      </c>
      <c r="D46" s="147"/>
      <c r="E46" s="180">
        <v>3.35</v>
      </c>
      <c r="F46" s="199"/>
      <c r="G46" s="180" t="s">
        <v>55</v>
      </c>
      <c r="H46" s="147"/>
      <c r="I46" s="180" t="s">
        <v>55</v>
      </c>
      <c r="J46" s="148"/>
      <c r="K46" s="180">
        <v>1.1780497027715648</v>
      </c>
      <c r="L46" s="77"/>
    </row>
    <row r="47" spans="1:12" ht="12.75">
      <c r="A47" s="296" t="s">
        <v>269</v>
      </c>
      <c r="C47" s="180">
        <v>4.62</v>
      </c>
      <c r="D47" s="147"/>
      <c r="E47" s="180" t="s">
        <v>55</v>
      </c>
      <c r="F47" s="199"/>
      <c r="G47" s="180" t="s">
        <v>55</v>
      </c>
      <c r="H47" s="147"/>
      <c r="I47" s="180" t="s">
        <v>55</v>
      </c>
      <c r="J47" s="148"/>
      <c r="K47" s="180">
        <v>7.25493585876458</v>
      </c>
      <c r="L47" s="84"/>
    </row>
    <row r="48" spans="1:11" ht="12.75">
      <c r="A48" s="277" t="s">
        <v>294</v>
      </c>
      <c r="B48" s="44"/>
      <c r="C48" s="180">
        <v>5.15</v>
      </c>
      <c r="D48" s="147"/>
      <c r="E48" s="180" t="s">
        <v>55</v>
      </c>
      <c r="F48" s="199"/>
      <c r="G48" s="180" t="s">
        <v>55</v>
      </c>
      <c r="H48" s="147"/>
      <c r="I48" s="180" t="s">
        <v>55</v>
      </c>
      <c r="J48" s="148"/>
      <c r="K48" s="180"/>
    </row>
    <row r="49" spans="1:11" ht="12.75">
      <c r="A49" s="277" t="s">
        <v>295</v>
      </c>
      <c r="B49" s="44"/>
      <c r="C49" s="180">
        <v>4.19</v>
      </c>
      <c r="D49" s="147"/>
      <c r="E49" s="180" t="s">
        <v>55</v>
      </c>
      <c r="F49" s="199"/>
      <c r="G49" s="180" t="s">
        <v>55</v>
      </c>
      <c r="H49" s="147"/>
      <c r="I49" s="180" t="s">
        <v>55</v>
      </c>
      <c r="J49" s="148"/>
      <c r="K49" s="180">
        <v>5.405213795718402</v>
      </c>
    </row>
    <row r="50" spans="1:11" ht="12.75">
      <c r="A50" s="296" t="s">
        <v>79</v>
      </c>
      <c r="B50" s="44"/>
      <c r="C50" s="180" t="s">
        <v>55</v>
      </c>
      <c r="D50" s="147"/>
      <c r="E50" s="180" t="s">
        <v>55</v>
      </c>
      <c r="F50" s="199"/>
      <c r="G50" s="180" t="s">
        <v>55</v>
      </c>
      <c r="H50" s="147"/>
      <c r="I50" s="180" t="s">
        <v>55</v>
      </c>
      <c r="J50" s="148"/>
      <c r="K50" s="180">
        <v>2.5836540047474914</v>
      </c>
    </row>
    <row r="51" spans="1:11" ht="12.75">
      <c r="A51" s="277" t="s">
        <v>80</v>
      </c>
      <c r="B51" s="43"/>
      <c r="C51" s="180" t="s">
        <v>55</v>
      </c>
      <c r="D51" s="147"/>
      <c r="E51" s="180" t="s">
        <v>55</v>
      </c>
      <c r="F51" s="199"/>
      <c r="G51" s="180" t="s">
        <v>55</v>
      </c>
      <c r="H51" s="147"/>
      <c r="I51" s="180">
        <v>1.65</v>
      </c>
      <c r="J51" s="148"/>
      <c r="K51" s="180"/>
    </row>
    <row r="52" spans="1:11" ht="12.75">
      <c r="A52" s="277" t="s">
        <v>81</v>
      </c>
      <c r="B52" s="43"/>
      <c r="C52" s="180" t="s">
        <v>55</v>
      </c>
      <c r="D52" s="147"/>
      <c r="E52" s="180" t="s">
        <v>55</v>
      </c>
      <c r="F52" s="199"/>
      <c r="G52" s="180" t="s">
        <v>55</v>
      </c>
      <c r="H52" s="147"/>
      <c r="I52" s="180" t="s">
        <v>55</v>
      </c>
      <c r="J52" s="148"/>
      <c r="K52" s="180">
        <v>0.2939132802288297</v>
      </c>
    </row>
    <row r="53" spans="1:11" ht="12.75">
      <c r="A53" s="296" t="s">
        <v>82</v>
      </c>
      <c r="B53" s="43"/>
      <c r="C53" s="180">
        <v>6.29</v>
      </c>
      <c r="D53" s="147"/>
      <c r="E53" s="180">
        <v>5.37</v>
      </c>
      <c r="F53" s="199"/>
      <c r="G53" s="180">
        <v>1.85</v>
      </c>
      <c r="H53" s="147"/>
      <c r="I53" s="180" t="s">
        <v>55</v>
      </c>
      <c r="J53" s="148"/>
      <c r="K53" s="180">
        <v>14.842241396625072</v>
      </c>
    </row>
    <row r="54" spans="1:11" ht="12.75">
      <c r="A54" s="277" t="s">
        <v>83</v>
      </c>
      <c r="B54" s="43"/>
      <c r="C54" s="180">
        <v>6.29</v>
      </c>
      <c r="D54" s="147"/>
      <c r="E54" s="180">
        <v>8.59</v>
      </c>
      <c r="F54" s="198"/>
      <c r="G54" s="180">
        <v>5.26</v>
      </c>
      <c r="H54" s="147"/>
      <c r="I54" s="180">
        <v>3.1</v>
      </c>
      <c r="J54" s="148"/>
      <c r="K54" s="180"/>
    </row>
    <row r="55" spans="1:11" ht="12.75">
      <c r="A55" s="277" t="s">
        <v>91</v>
      </c>
      <c r="B55" s="43"/>
      <c r="C55" s="180" t="s">
        <v>55</v>
      </c>
      <c r="D55" s="147"/>
      <c r="E55" s="180">
        <v>4.07</v>
      </c>
      <c r="F55" s="199"/>
      <c r="G55" s="180">
        <v>2.49</v>
      </c>
      <c r="H55" s="147"/>
      <c r="I55" s="180" t="s">
        <v>55</v>
      </c>
      <c r="J55" s="148"/>
      <c r="K55" s="180">
        <v>8.338813646885251</v>
      </c>
    </row>
    <row r="56" spans="1:11" ht="12.75">
      <c r="A56" s="296" t="s">
        <v>85</v>
      </c>
      <c r="B56" s="43"/>
      <c r="C56" s="180" t="s">
        <v>55</v>
      </c>
      <c r="D56" s="147"/>
      <c r="E56" s="180" t="s">
        <v>55</v>
      </c>
      <c r="F56" s="199"/>
      <c r="G56" s="180" t="s">
        <v>55</v>
      </c>
      <c r="H56" s="147"/>
      <c r="I56" s="180" t="s">
        <v>55</v>
      </c>
      <c r="J56" s="148"/>
      <c r="K56" s="180" t="s">
        <v>55</v>
      </c>
    </row>
    <row r="57" spans="1:11" ht="12.75">
      <c r="A57" s="277" t="s">
        <v>86</v>
      </c>
      <c r="B57" s="43"/>
      <c r="C57" s="180" t="s">
        <v>55</v>
      </c>
      <c r="D57" s="147"/>
      <c r="E57" s="180" t="s">
        <v>55</v>
      </c>
      <c r="F57" s="199"/>
      <c r="G57" s="180" t="s">
        <v>55</v>
      </c>
      <c r="H57" s="147"/>
      <c r="I57" s="180" t="s">
        <v>55</v>
      </c>
      <c r="J57" s="148"/>
      <c r="K57" s="180"/>
    </row>
    <row r="58" spans="1:11" ht="12.75">
      <c r="A58" s="40" t="s">
        <v>329</v>
      </c>
      <c r="C58" s="180">
        <v>80.93</v>
      </c>
      <c r="D58" s="147"/>
      <c r="E58" s="180">
        <v>82.24</v>
      </c>
      <c r="F58" s="199"/>
      <c r="G58" s="180">
        <v>86.14</v>
      </c>
      <c r="H58" s="147"/>
      <c r="I58" s="180">
        <v>90.28</v>
      </c>
      <c r="J58" s="148"/>
      <c r="K58" s="180"/>
    </row>
    <row r="59" spans="3:11" ht="12.75">
      <c r="C59" s="270"/>
      <c r="D59" s="147"/>
      <c r="E59" s="270"/>
      <c r="F59" s="198"/>
      <c r="G59" s="270"/>
      <c r="H59" s="147"/>
      <c r="I59" s="270"/>
      <c r="J59" s="148"/>
      <c r="K59" s="270"/>
    </row>
    <row r="60" spans="1:5" ht="12.75">
      <c r="A60" s="62" t="s">
        <v>194</v>
      </c>
      <c r="E60" s="247"/>
    </row>
    <row r="61" spans="1:5" ht="12.75">
      <c r="A61" s="84" t="s">
        <v>198</v>
      </c>
      <c r="E61" s="247"/>
    </row>
    <row r="62" spans="1:5" ht="12.75">
      <c r="A62" s="84" t="s">
        <v>199</v>
      </c>
      <c r="E62" s="247"/>
    </row>
    <row r="63" spans="1:5" ht="12.75">
      <c r="A63" s="62" t="s">
        <v>270</v>
      </c>
      <c r="E63" s="247"/>
    </row>
    <row r="64" spans="1:5" ht="12.75">
      <c r="A64" s="307" t="s">
        <v>351</v>
      </c>
      <c r="E64" s="247"/>
    </row>
    <row r="65" spans="1:5" ht="12.75">
      <c r="A65" s="84" t="s">
        <v>352</v>
      </c>
      <c r="E65" s="247"/>
    </row>
    <row r="66" spans="1:5" ht="12.75">
      <c r="A66" s="216" t="s">
        <v>348</v>
      </c>
      <c r="C66" s="307"/>
      <c r="E66" s="247"/>
    </row>
    <row r="67" ht="12.75">
      <c r="E67" s="247"/>
    </row>
    <row r="68" ht="12.75">
      <c r="E68" s="247"/>
    </row>
    <row r="69" ht="12.75">
      <c r="E69" s="247"/>
    </row>
    <row r="70" ht="12.75">
      <c r="E70" s="247"/>
    </row>
    <row r="71" ht="12.75">
      <c r="E71" s="247"/>
    </row>
    <row r="72" ht="12.75">
      <c r="E72" s="247"/>
    </row>
    <row r="73" ht="12.75">
      <c r="E73" s="247"/>
    </row>
    <row r="74" ht="12.75">
      <c r="E74" s="247"/>
    </row>
    <row r="75" ht="12.75">
      <c r="E75" s="247"/>
    </row>
    <row r="76" ht="12.75">
      <c r="E76" s="247"/>
    </row>
    <row r="77" ht="12.75">
      <c r="E77" s="247"/>
    </row>
    <row r="78" ht="12.75">
      <c r="E78" s="247"/>
    </row>
    <row r="79" ht="12.75">
      <c r="E79" s="247"/>
    </row>
    <row r="80" ht="12.75">
      <c r="E80" s="247"/>
    </row>
    <row r="81" ht="12.75">
      <c r="E81" s="247"/>
    </row>
    <row r="82" ht="12.75">
      <c r="E82" s="247"/>
    </row>
    <row r="83" ht="12.75">
      <c r="E83" s="247"/>
    </row>
    <row r="84" ht="12.75">
      <c r="E84" s="247"/>
    </row>
    <row r="85" ht="12.75">
      <c r="E85" s="247"/>
    </row>
    <row r="86" ht="12.75">
      <c r="E86" s="247"/>
    </row>
    <row r="87" ht="12.75">
      <c r="E87" s="247"/>
    </row>
    <row r="88" ht="12.75">
      <c r="E88" s="247"/>
    </row>
    <row r="89" ht="12.75">
      <c r="E89" s="247"/>
    </row>
    <row r="90" ht="12.75">
      <c r="E90" s="247"/>
    </row>
    <row r="91" ht="12.75">
      <c r="E91" s="247"/>
    </row>
    <row r="92" ht="12.75">
      <c r="E92" s="247"/>
    </row>
    <row r="93" ht="12.75">
      <c r="E93" s="247"/>
    </row>
    <row r="94" ht="12.75">
      <c r="E94" s="247"/>
    </row>
    <row r="95" ht="12.75">
      <c r="E95" s="247"/>
    </row>
    <row r="96" ht="12.75">
      <c r="E96" s="247"/>
    </row>
    <row r="97" ht="12.75">
      <c r="E97" s="247"/>
    </row>
    <row r="98" ht="12.75">
      <c r="E98" s="247"/>
    </row>
    <row r="99" ht="12.75">
      <c r="E99" s="247"/>
    </row>
    <row r="100" ht="12.75">
      <c r="E100" s="247"/>
    </row>
    <row r="101" ht="12.75">
      <c r="E101" s="247"/>
    </row>
    <row r="102" ht="12.75">
      <c r="E102" s="247"/>
    </row>
    <row r="103" ht="12.75">
      <c r="E103" s="247"/>
    </row>
    <row r="104" ht="12.75">
      <c r="E104" s="247"/>
    </row>
    <row r="105" ht="12.75">
      <c r="E105" s="247"/>
    </row>
    <row r="106" ht="12.75">
      <c r="E106" s="247"/>
    </row>
    <row r="107" ht="12.75">
      <c r="E107" s="247"/>
    </row>
    <row r="108" ht="12.75">
      <c r="E108" s="247"/>
    </row>
    <row r="109" ht="12.75">
      <c r="E109" s="247"/>
    </row>
    <row r="110" ht="12.75">
      <c r="E110" s="247"/>
    </row>
    <row r="111" ht="12.75">
      <c r="E111" s="247"/>
    </row>
    <row r="112" ht="12.75">
      <c r="E112" s="247"/>
    </row>
    <row r="113" ht="12.75">
      <c r="E113" s="247"/>
    </row>
    <row r="114" ht="12.75">
      <c r="E114" s="247"/>
    </row>
    <row r="115" ht="12.75">
      <c r="E115" s="247"/>
    </row>
    <row r="116" ht="12.75">
      <c r="E116" s="247"/>
    </row>
    <row r="117" ht="12.75">
      <c r="E117" s="247"/>
    </row>
    <row r="118" ht="12.75">
      <c r="E118" s="247"/>
    </row>
    <row r="119" ht="12.75">
      <c r="E119" s="247"/>
    </row>
    <row r="120" ht="12.75">
      <c r="E120" s="247"/>
    </row>
    <row r="121" ht="12.75">
      <c r="E121" s="247"/>
    </row>
    <row r="122" ht="12.75">
      <c r="E122" s="247"/>
    </row>
    <row r="123" ht="12.75">
      <c r="E123" s="247"/>
    </row>
    <row r="124" ht="12.75">
      <c r="E124" s="247"/>
    </row>
    <row r="125" ht="12.75">
      <c r="E125" s="247"/>
    </row>
    <row r="126" ht="12.75">
      <c r="E126" s="247"/>
    </row>
    <row r="127" ht="12.75">
      <c r="E127" s="247"/>
    </row>
    <row r="128" ht="12.75">
      <c r="E128" s="247"/>
    </row>
    <row r="129" ht="12.75">
      <c r="E129" s="247"/>
    </row>
    <row r="130" ht="12.75">
      <c r="E130" s="247"/>
    </row>
    <row r="131" ht="12.75">
      <c r="E131" s="247"/>
    </row>
    <row r="132" ht="12.75">
      <c r="E132" s="247"/>
    </row>
    <row r="133" ht="12.75">
      <c r="E133" s="247"/>
    </row>
    <row r="134" ht="12.75">
      <c r="E134" s="247"/>
    </row>
    <row r="135" ht="12.75">
      <c r="E135" s="247"/>
    </row>
    <row r="136" ht="12.75">
      <c r="E136" s="247"/>
    </row>
    <row r="137" ht="12.75">
      <c r="E137" s="247"/>
    </row>
    <row r="138" ht="12.75">
      <c r="E138" s="247"/>
    </row>
    <row r="139" ht="12.75">
      <c r="E139" s="247"/>
    </row>
    <row r="140" ht="12.75">
      <c r="E140" s="247"/>
    </row>
    <row r="141" ht="12.75">
      <c r="E141" s="247"/>
    </row>
    <row r="142" ht="12.75">
      <c r="E142" s="247"/>
    </row>
    <row r="143" ht="12.75">
      <c r="E143" s="247"/>
    </row>
    <row r="144" ht="12.75">
      <c r="E144" s="247"/>
    </row>
    <row r="145" ht="12.75">
      <c r="E145" s="247"/>
    </row>
    <row r="146" ht="12.75">
      <c r="E146" s="247"/>
    </row>
    <row r="147" ht="12.75">
      <c r="E147" s="247"/>
    </row>
    <row r="148" ht="12.75">
      <c r="E148" s="247"/>
    </row>
    <row r="149" ht="12.75">
      <c r="E149" s="247"/>
    </row>
    <row r="150" ht="12.75">
      <c r="E150" s="247"/>
    </row>
    <row r="151" ht="12.75">
      <c r="E151" s="247"/>
    </row>
    <row r="152" ht="12.75">
      <c r="E152" s="247"/>
    </row>
    <row r="153" ht="12.75">
      <c r="E153" s="247"/>
    </row>
    <row r="154" ht="12.75">
      <c r="E154" s="247"/>
    </row>
    <row r="155" ht="12.75">
      <c r="E155" s="247"/>
    </row>
    <row r="156" ht="12.75">
      <c r="E156" s="247"/>
    </row>
    <row r="157" ht="12.75">
      <c r="E157" s="247"/>
    </row>
    <row r="158" ht="12.75">
      <c r="E158" s="247"/>
    </row>
    <row r="159" ht="12.75">
      <c r="E159" s="247"/>
    </row>
    <row r="160" ht="12.75">
      <c r="E160" s="247"/>
    </row>
    <row r="161" ht="12.75">
      <c r="E161" s="247"/>
    </row>
    <row r="162" ht="12.75">
      <c r="E162" s="247"/>
    </row>
    <row r="163" ht="12.75">
      <c r="E163" s="247"/>
    </row>
    <row r="164" ht="12.75">
      <c r="E164" s="247"/>
    </row>
    <row r="165" ht="12.75">
      <c r="E165" s="247"/>
    </row>
    <row r="166" ht="12.75">
      <c r="E166" s="247"/>
    </row>
    <row r="167" ht="12.75">
      <c r="E167" s="247"/>
    </row>
    <row r="168" ht="12.75">
      <c r="E168" s="247"/>
    </row>
    <row r="169" ht="12.75">
      <c r="E169" s="247"/>
    </row>
    <row r="170" ht="12.75">
      <c r="E170" s="247"/>
    </row>
    <row r="171" ht="12.75">
      <c r="E171" s="247"/>
    </row>
    <row r="172" ht="12.75">
      <c r="E172" s="247"/>
    </row>
    <row r="173" ht="12.75">
      <c r="E173" s="247"/>
    </row>
    <row r="174" ht="12.75">
      <c r="E174" s="247"/>
    </row>
    <row r="175" ht="12.75">
      <c r="E175" s="247"/>
    </row>
    <row r="176" ht="12.75">
      <c r="E176" s="247"/>
    </row>
    <row r="177" ht="12.75">
      <c r="E177" s="247"/>
    </row>
    <row r="178" ht="12.75">
      <c r="E178" s="247"/>
    </row>
    <row r="179" ht="12.75">
      <c r="E179" s="247"/>
    </row>
    <row r="180" ht="12.75">
      <c r="E180" s="247"/>
    </row>
    <row r="181" ht="12.75">
      <c r="E181" s="247"/>
    </row>
    <row r="182" ht="12.75">
      <c r="E182" s="247"/>
    </row>
    <row r="183" ht="12.75">
      <c r="E183" s="247"/>
    </row>
    <row r="184" ht="12.75">
      <c r="E184" s="247"/>
    </row>
    <row r="185" ht="12.75">
      <c r="E185" s="247"/>
    </row>
    <row r="186" ht="12.75">
      <c r="E186" s="247"/>
    </row>
    <row r="187" ht="12.75">
      <c r="E187" s="247"/>
    </row>
    <row r="188" ht="12.75">
      <c r="E188" s="247"/>
    </row>
    <row r="189" ht="12.75">
      <c r="E189" s="247"/>
    </row>
    <row r="190" ht="12.75">
      <c r="E190" s="247"/>
    </row>
    <row r="191" ht="12.75">
      <c r="E191" s="247"/>
    </row>
    <row r="192" ht="12.75">
      <c r="E192" s="247"/>
    </row>
    <row r="193" ht="12.75">
      <c r="E193" s="247"/>
    </row>
    <row r="194" ht="12.75">
      <c r="E194" s="247"/>
    </row>
    <row r="195" ht="12.75">
      <c r="E195" s="247"/>
    </row>
    <row r="196" ht="12.75">
      <c r="E196" s="247"/>
    </row>
    <row r="197" ht="12.75">
      <c r="E197" s="247"/>
    </row>
    <row r="198" ht="12.75">
      <c r="E198" s="247"/>
    </row>
    <row r="199" ht="12.75">
      <c r="E199" s="247"/>
    </row>
    <row r="200" ht="12.75">
      <c r="E200" s="247"/>
    </row>
    <row r="201" ht="12.75">
      <c r="E201" s="247"/>
    </row>
    <row r="202" ht="12.75">
      <c r="E202" s="247"/>
    </row>
    <row r="203" ht="12.75">
      <c r="E203" s="247"/>
    </row>
    <row r="204" ht="12.75">
      <c r="E204" s="247"/>
    </row>
    <row r="205" ht="12.75">
      <c r="E205" s="247"/>
    </row>
    <row r="206" ht="12.75">
      <c r="E206" s="247"/>
    </row>
    <row r="207" ht="12.75">
      <c r="E207" s="247"/>
    </row>
    <row r="208" ht="12.75">
      <c r="E208" s="247"/>
    </row>
    <row r="209" ht="12.75">
      <c r="E209" s="247"/>
    </row>
    <row r="210" ht="12.75">
      <c r="E210" s="247"/>
    </row>
    <row r="211" ht="12.75">
      <c r="E211" s="247"/>
    </row>
    <row r="212" ht="12.75">
      <c r="E212" s="247"/>
    </row>
    <row r="213" ht="12.75">
      <c r="E213" s="247"/>
    </row>
    <row r="214" ht="12.75">
      <c r="E214" s="247"/>
    </row>
    <row r="215" ht="12.75">
      <c r="E215" s="247"/>
    </row>
    <row r="216" ht="12.75">
      <c r="E216" s="247"/>
    </row>
    <row r="217" ht="12.75">
      <c r="E217" s="247"/>
    </row>
    <row r="218" ht="12.75">
      <c r="E218" s="247"/>
    </row>
    <row r="219" ht="12.75">
      <c r="E219" s="247"/>
    </row>
    <row r="220" ht="12.75">
      <c r="E220" s="247"/>
    </row>
    <row r="221" ht="12.75">
      <c r="E221" s="247"/>
    </row>
    <row r="222" ht="12.75">
      <c r="E222" s="247"/>
    </row>
    <row r="223" ht="12.75">
      <c r="E223" s="247"/>
    </row>
    <row r="224" ht="12.75">
      <c r="E224" s="247"/>
    </row>
    <row r="225" ht="12.75">
      <c r="E225" s="247"/>
    </row>
    <row r="226" ht="12.75">
      <c r="E226" s="247"/>
    </row>
    <row r="227" ht="12.75">
      <c r="E227" s="247"/>
    </row>
    <row r="228" ht="12.75">
      <c r="E228" s="247"/>
    </row>
    <row r="229" ht="12.75">
      <c r="E229" s="247"/>
    </row>
    <row r="230" ht="12.75">
      <c r="E230" s="247"/>
    </row>
    <row r="231" ht="12.75">
      <c r="E231" s="247"/>
    </row>
    <row r="232" ht="12.75">
      <c r="E232" s="247"/>
    </row>
    <row r="233" ht="12.75">
      <c r="E233" s="247"/>
    </row>
    <row r="234" ht="12.75">
      <c r="E234" s="247"/>
    </row>
    <row r="235" ht="12.75">
      <c r="E235" s="247"/>
    </row>
    <row r="236" ht="12.75">
      <c r="E236" s="247"/>
    </row>
    <row r="237" ht="12.75">
      <c r="E237" s="247"/>
    </row>
    <row r="238" ht="12.75">
      <c r="E238" s="247"/>
    </row>
    <row r="239" ht="12.75">
      <c r="E239" s="247"/>
    </row>
    <row r="240" ht="12.75">
      <c r="E240" s="247"/>
    </row>
    <row r="241" ht="12.75">
      <c r="E241" s="247"/>
    </row>
    <row r="242" ht="12.75">
      <c r="E242" s="247"/>
    </row>
    <row r="243" ht="12.75">
      <c r="E243" s="247"/>
    </row>
    <row r="244" ht="12.75">
      <c r="E244" s="247"/>
    </row>
    <row r="245" ht="12.75">
      <c r="E245" s="247"/>
    </row>
    <row r="246" ht="12.75">
      <c r="E246" s="247"/>
    </row>
    <row r="247" ht="12.75">
      <c r="E247" s="247"/>
    </row>
    <row r="248" ht="12.75">
      <c r="E248" s="247"/>
    </row>
    <row r="249" ht="12.75">
      <c r="E249" s="247"/>
    </row>
    <row r="250" ht="12.75">
      <c r="E250" s="247"/>
    </row>
    <row r="251" ht="12.75">
      <c r="E251" s="247"/>
    </row>
    <row r="252" ht="12.75">
      <c r="E252" s="247"/>
    </row>
    <row r="253" ht="12.75">
      <c r="E253" s="247"/>
    </row>
    <row r="254" ht="12.75">
      <c r="E254" s="247"/>
    </row>
    <row r="255" ht="12.75">
      <c r="E255" s="247"/>
    </row>
    <row r="256" ht="12.75">
      <c r="E256" s="247"/>
    </row>
    <row r="257" ht="12.75">
      <c r="E257" s="247"/>
    </row>
    <row r="258" ht="12.75">
      <c r="E258" s="247"/>
    </row>
    <row r="259" ht="12.75">
      <c r="E259" s="247"/>
    </row>
    <row r="260" ht="12.75">
      <c r="E260" s="247"/>
    </row>
    <row r="261" ht="12.75">
      <c r="E261" s="247"/>
    </row>
    <row r="262" ht="12.75">
      <c r="E262" s="247"/>
    </row>
    <row r="263" ht="12.75">
      <c r="E263" s="247"/>
    </row>
    <row r="264" ht="12.75">
      <c r="E264" s="247"/>
    </row>
    <row r="265" ht="12.75">
      <c r="E265" s="247"/>
    </row>
    <row r="266" ht="12.75">
      <c r="E266" s="247"/>
    </row>
    <row r="267" ht="12.75">
      <c r="E267" s="247"/>
    </row>
    <row r="268" ht="12.75">
      <c r="E268" s="247"/>
    </row>
    <row r="269" ht="12.75">
      <c r="E269" s="247"/>
    </row>
    <row r="270" ht="12.75">
      <c r="E270" s="247"/>
    </row>
    <row r="271" ht="12.75">
      <c r="E271" s="247"/>
    </row>
    <row r="272" ht="12.75">
      <c r="E272" s="247"/>
    </row>
    <row r="273" ht="12.75">
      <c r="E273" s="247"/>
    </row>
    <row r="274" ht="12.75">
      <c r="E274" s="247"/>
    </row>
    <row r="275" ht="12.75">
      <c r="E275" s="247"/>
    </row>
    <row r="276" ht="12.75">
      <c r="E276" s="247"/>
    </row>
    <row r="277" ht="12.75">
      <c r="E277" s="247"/>
    </row>
    <row r="278" ht="12.75">
      <c r="E278" s="247"/>
    </row>
    <row r="279" ht="12.75">
      <c r="E279" s="247"/>
    </row>
    <row r="280" ht="12.75">
      <c r="E280" s="247"/>
    </row>
    <row r="281" ht="12.75">
      <c r="E281" s="247"/>
    </row>
    <row r="282" ht="12.75">
      <c r="E282" s="247"/>
    </row>
    <row r="283" ht="12.75">
      <c r="E283" s="247"/>
    </row>
    <row r="284" ht="12.75">
      <c r="E284" s="247"/>
    </row>
    <row r="285" ht="12.75">
      <c r="E285" s="247"/>
    </row>
    <row r="286" ht="12.75">
      <c r="E286" s="247"/>
    </row>
    <row r="287" ht="12.75">
      <c r="E287" s="247"/>
    </row>
    <row r="288" ht="12.75">
      <c r="E288" s="247"/>
    </row>
    <row r="289" ht="12.75">
      <c r="E289" s="247"/>
    </row>
    <row r="290" ht="12.75">
      <c r="E290" s="247"/>
    </row>
    <row r="291" ht="12.75">
      <c r="E291" s="247"/>
    </row>
    <row r="292" ht="12.75">
      <c r="E292" s="247"/>
    </row>
    <row r="293" ht="12.75">
      <c r="E293" s="247"/>
    </row>
    <row r="294" ht="12.75">
      <c r="E294" s="247"/>
    </row>
    <row r="295" ht="12.75">
      <c r="E295" s="247"/>
    </row>
    <row r="296" ht="12.75">
      <c r="E296" s="247"/>
    </row>
    <row r="297" ht="12.75">
      <c r="E297" s="247"/>
    </row>
    <row r="298" ht="12.75">
      <c r="E298" s="247"/>
    </row>
    <row r="299" ht="12.75">
      <c r="E299" s="247"/>
    </row>
    <row r="300" ht="12.75">
      <c r="E300" s="247"/>
    </row>
    <row r="301" ht="12.75">
      <c r="E301" s="247"/>
    </row>
    <row r="302" ht="12.75">
      <c r="E302" s="247"/>
    </row>
    <row r="303" ht="12.75">
      <c r="E303" s="247"/>
    </row>
    <row r="304" ht="12.75">
      <c r="E304" s="247"/>
    </row>
    <row r="305" ht="12.75">
      <c r="E305" s="247"/>
    </row>
    <row r="306" ht="12.75">
      <c r="E306" s="247"/>
    </row>
    <row r="307" ht="12.75">
      <c r="E307" s="247"/>
    </row>
    <row r="308" ht="12.75">
      <c r="E308" s="247"/>
    </row>
    <row r="309" ht="12.75">
      <c r="E309" s="247"/>
    </row>
    <row r="310" ht="12.75">
      <c r="E310" s="247"/>
    </row>
    <row r="311" ht="12.75">
      <c r="E311" s="247"/>
    </row>
    <row r="312" ht="12.75">
      <c r="E312" s="247"/>
    </row>
    <row r="313" ht="12.75">
      <c r="E313" s="247"/>
    </row>
    <row r="314" ht="12.75">
      <c r="E314" s="247"/>
    </row>
    <row r="315" ht="12.75">
      <c r="E315" s="247"/>
    </row>
    <row r="316" ht="12.75">
      <c r="E316" s="247"/>
    </row>
    <row r="317" ht="12.75">
      <c r="E317" s="247"/>
    </row>
    <row r="318" ht="12.75">
      <c r="E318" s="247"/>
    </row>
    <row r="319" ht="12.75">
      <c r="E319" s="247"/>
    </row>
    <row r="320" ht="12.75">
      <c r="E320" s="247"/>
    </row>
    <row r="321" ht="12.75">
      <c r="E321" s="247"/>
    </row>
    <row r="322" ht="12.75">
      <c r="E322" s="247"/>
    </row>
    <row r="323" ht="12.75">
      <c r="E323" s="247"/>
    </row>
    <row r="324" ht="12.75">
      <c r="E324" s="247"/>
    </row>
    <row r="325" ht="12.75">
      <c r="E325" s="247"/>
    </row>
    <row r="326" ht="12.75">
      <c r="E326" s="247"/>
    </row>
    <row r="327" ht="12.75">
      <c r="E327" s="247"/>
    </row>
    <row r="328" ht="12.75">
      <c r="E328" s="247"/>
    </row>
    <row r="329" ht="12.75">
      <c r="E329" s="247"/>
    </row>
    <row r="330" ht="12.75">
      <c r="E330" s="247"/>
    </row>
  </sheetData>
  <printOptions/>
  <pageMargins left="0.75" right="0.75" top="1" bottom="1" header="0" footer="0"/>
  <pageSetup horizontalDpi="300" verticalDpi="3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80"/>
  <sheetViews>
    <sheetView showGridLines="0" zoomScale="80" zoomScaleNormal="80" workbookViewId="0" topLeftCell="A1">
      <selection activeCell="K19" sqref="K19"/>
    </sheetView>
  </sheetViews>
  <sheetFormatPr defaultColWidth="11.421875" defaultRowHeight="12.75"/>
  <cols>
    <col min="1" max="1" width="51.57421875" style="9" customWidth="1"/>
    <col min="2" max="2" width="0.85546875" style="122" customWidth="1"/>
    <col min="3" max="3" width="7.7109375" style="77" customWidth="1"/>
    <col min="4" max="4" width="0.85546875" style="9" customWidth="1"/>
    <col min="5" max="5" width="9.57421875" style="77" customWidth="1"/>
    <col min="6" max="6" width="0.85546875" style="9" customWidth="1"/>
    <col min="7" max="7" width="9.421875" style="77" customWidth="1"/>
    <col min="8" max="8" width="8.28125" style="77" customWidth="1"/>
    <col min="9" max="9" width="11.57421875" style="77" customWidth="1"/>
    <col min="10" max="10" width="13.140625" style="77" customWidth="1"/>
    <col min="11" max="16384" width="11.57421875" style="77" customWidth="1"/>
  </cols>
  <sheetData>
    <row r="1" spans="1:10" s="85" customFormat="1" ht="19.5">
      <c r="A1" s="1" t="s">
        <v>260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s="57" customFormat="1" ht="22.5">
      <c r="A2" s="1" t="s">
        <v>287</v>
      </c>
      <c r="B2" s="59"/>
      <c r="C2" s="55"/>
      <c r="D2" s="59"/>
      <c r="E2" s="55"/>
      <c r="F2" s="59"/>
      <c r="G2" s="55"/>
      <c r="H2" s="55"/>
      <c r="I2" s="55"/>
      <c r="J2" s="55"/>
    </row>
    <row r="3" spans="1:10" s="57" customFormat="1" ht="19.5">
      <c r="A3" s="1"/>
      <c r="B3" s="59"/>
      <c r="C3" s="55"/>
      <c r="D3" s="59"/>
      <c r="E3" s="55"/>
      <c r="F3" s="59"/>
      <c r="G3" s="55"/>
      <c r="H3" s="55"/>
      <c r="I3" s="55"/>
      <c r="J3" s="55"/>
    </row>
    <row r="4" spans="1:10" s="57" customFormat="1" ht="15.75">
      <c r="A4" s="20" t="s">
        <v>202</v>
      </c>
      <c r="B4" s="59"/>
      <c r="C4" s="55"/>
      <c r="D4" s="59"/>
      <c r="E4" s="55"/>
      <c r="F4" s="59"/>
      <c r="G4" s="55"/>
      <c r="H4" s="55"/>
      <c r="I4" s="55"/>
      <c r="J4" s="55"/>
    </row>
    <row r="5" spans="1:10" s="57" customFormat="1" ht="12" customHeight="1">
      <c r="A5" s="20"/>
      <c r="B5" s="59"/>
      <c r="C5" s="55"/>
      <c r="D5" s="59"/>
      <c r="E5" s="55"/>
      <c r="F5" s="59"/>
      <c r="G5" s="55"/>
      <c r="H5" s="55"/>
      <c r="I5" s="55"/>
      <c r="J5" s="55"/>
    </row>
    <row r="6" spans="1:9" ht="15" customHeight="1">
      <c r="A6" s="267" t="s">
        <v>246</v>
      </c>
      <c r="B6" s="11"/>
      <c r="C6" s="19"/>
      <c r="D6" s="19"/>
      <c r="E6" s="11"/>
      <c r="F6" s="11"/>
      <c r="G6" s="8"/>
      <c r="H6" s="8"/>
      <c r="I6" s="8"/>
    </row>
    <row r="7" spans="1:9" ht="12.75">
      <c r="A7" s="115"/>
      <c r="B7" s="71"/>
      <c r="C7" s="33" t="s">
        <v>3</v>
      </c>
      <c r="D7" s="30"/>
      <c r="E7" s="33" t="s">
        <v>1</v>
      </c>
      <c r="F7" s="30"/>
      <c r="G7" s="33" t="s">
        <v>2</v>
      </c>
      <c r="H7" s="8"/>
      <c r="I7" s="9"/>
    </row>
    <row r="8" spans="1:8" ht="12.75">
      <c r="A8" s="116" t="s">
        <v>3</v>
      </c>
      <c r="B8" s="71"/>
      <c r="C8" s="323">
        <v>100</v>
      </c>
      <c r="D8" s="94"/>
      <c r="E8" s="323">
        <v>100</v>
      </c>
      <c r="F8" s="94"/>
      <c r="G8" s="323">
        <v>100</v>
      </c>
      <c r="H8" s="8"/>
    </row>
    <row r="9" spans="1:8" ht="12.75">
      <c r="A9" s="86" t="s">
        <v>302</v>
      </c>
      <c r="B9" s="71"/>
      <c r="C9" s="324">
        <v>32.93897268192947</v>
      </c>
      <c r="D9" s="88"/>
      <c r="E9" s="324">
        <v>37.13910645441689</v>
      </c>
      <c r="F9" s="88"/>
      <c r="G9" s="324">
        <v>29.314158946711977</v>
      </c>
      <c r="H9" s="19"/>
    </row>
    <row r="10" spans="1:8" ht="12.75">
      <c r="A10" s="86" t="s">
        <v>135</v>
      </c>
      <c r="B10" s="71"/>
      <c r="C10" s="324">
        <v>12.82</v>
      </c>
      <c r="D10" s="88"/>
      <c r="E10" s="324">
        <v>15.27</v>
      </c>
      <c r="F10" s="88"/>
      <c r="G10" s="324">
        <v>10.7</v>
      </c>
      <c r="H10" s="117"/>
    </row>
    <row r="11" spans="1:8" ht="12.75">
      <c r="A11" s="91" t="s">
        <v>124</v>
      </c>
      <c r="B11" s="71"/>
      <c r="C11" s="325">
        <v>5.67</v>
      </c>
      <c r="D11" s="93"/>
      <c r="E11" s="325">
        <v>6.387941538558667</v>
      </c>
      <c r="F11" s="93"/>
      <c r="G11" s="325">
        <v>5.046124579887488</v>
      </c>
      <c r="H11" s="117"/>
    </row>
    <row r="12" spans="1:8" ht="12.75">
      <c r="A12" s="95" t="s">
        <v>301</v>
      </c>
      <c r="B12" s="71"/>
      <c r="C12" s="325">
        <v>7.34</v>
      </c>
      <c r="D12" s="93"/>
      <c r="E12" s="325">
        <v>8.136928831907628</v>
      </c>
      <c r="F12" s="93"/>
      <c r="G12" s="325">
        <v>6.661216870373632</v>
      </c>
      <c r="H12" s="117"/>
    </row>
    <row r="13" spans="1:8" ht="12.75">
      <c r="A13" s="95" t="s">
        <v>8</v>
      </c>
      <c r="B13" s="71"/>
      <c r="C13" s="325">
        <v>4.64</v>
      </c>
      <c r="D13" s="93"/>
      <c r="E13" s="325">
        <v>6.321518209759851</v>
      </c>
      <c r="F13" s="93"/>
      <c r="G13" s="325">
        <v>3.2041394219738435</v>
      </c>
      <c r="H13" s="117"/>
    </row>
    <row r="14" spans="1:8" ht="12.75">
      <c r="A14" s="86" t="s">
        <v>297</v>
      </c>
      <c r="B14" s="71"/>
      <c r="C14" s="324">
        <v>14.45</v>
      </c>
      <c r="D14" s="88"/>
      <c r="E14" s="324">
        <v>15.48</v>
      </c>
      <c r="F14" s="88"/>
      <c r="G14" s="324">
        <v>13.56</v>
      </c>
      <c r="H14" s="117"/>
    </row>
    <row r="15" spans="1:8" ht="12.75">
      <c r="A15" s="86" t="s">
        <v>163</v>
      </c>
      <c r="B15" s="71"/>
      <c r="C15" s="324">
        <f>100-C9</f>
        <v>67.06102731807053</v>
      </c>
      <c r="D15" s="88"/>
      <c r="E15" s="324">
        <f>100-E9</f>
        <v>62.86089354558311</v>
      </c>
      <c r="F15" s="88"/>
      <c r="G15" s="324">
        <f>100-G9</f>
        <v>70.68584105328802</v>
      </c>
      <c r="H15" s="117"/>
    </row>
    <row r="16" spans="1:8" ht="12.75">
      <c r="A16" s="97"/>
      <c r="B16" s="71"/>
      <c r="C16" s="88"/>
      <c r="D16" s="88"/>
      <c r="E16" s="88"/>
      <c r="F16" s="88"/>
      <c r="G16" s="88"/>
      <c r="H16" s="117"/>
    </row>
    <row r="17" spans="1:8" ht="12.75">
      <c r="A17" s="20" t="s">
        <v>203</v>
      </c>
      <c r="B17" s="2"/>
      <c r="C17" s="200"/>
      <c r="D17" s="200"/>
      <c r="E17" s="200"/>
      <c r="F17" s="200"/>
      <c r="G17" s="200"/>
      <c r="H17" s="117"/>
    </row>
    <row r="18" spans="1:8" ht="12.75">
      <c r="A18" s="20"/>
      <c r="B18" s="2"/>
      <c r="C18" s="200"/>
      <c r="D18" s="200"/>
      <c r="E18" s="200"/>
      <c r="F18" s="200"/>
      <c r="G18" s="200"/>
      <c r="H18" s="117"/>
    </row>
    <row r="19" spans="1:8" ht="12.75">
      <c r="A19" s="267" t="s">
        <v>246</v>
      </c>
      <c r="B19" s="2"/>
      <c r="C19" s="200"/>
      <c r="D19" s="200"/>
      <c r="E19" s="200"/>
      <c r="F19" s="200"/>
      <c r="G19" s="200"/>
      <c r="H19" s="117"/>
    </row>
    <row r="20" spans="1:9" ht="12.75">
      <c r="A20" s="115"/>
      <c r="B20" s="71"/>
      <c r="C20" s="201" t="s">
        <v>3</v>
      </c>
      <c r="D20" s="202"/>
      <c r="E20" s="201" t="s">
        <v>1</v>
      </c>
      <c r="F20" s="202"/>
      <c r="G20" s="201" t="s">
        <v>2</v>
      </c>
      <c r="H20" s="8"/>
      <c r="I20" s="9"/>
    </row>
    <row r="21" spans="1:8" ht="12.75">
      <c r="A21" s="241" t="s">
        <v>247</v>
      </c>
      <c r="B21" s="2"/>
      <c r="C21" s="317">
        <v>100</v>
      </c>
      <c r="D21" s="318"/>
      <c r="E21" s="317">
        <v>100</v>
      </c>
      <c r="F21" s="318"/>
      <c r="G21" s="317">
        <v>100</v>
      </c>
      <c r="H21" s="8"/>
    </row>
    <row r="22" spans="1:8" ht="12.75">
      <c r="A22" s="86" t="s">
        <v>302</v>
      </c>
      <c r="B22" s="2"/>
      <c r="C22" s="319">
        <v>34.814692990097356</v>
      </c>
      <c r="D22" s="320"/>
      <c r="E22" s="319">
        <v>33.533728227673926</v>
      </c>
      <c r="F22" s="319"/>
      <c r="G22" s="319">
        <v>35.72452713252208</v>
      </c>
      <c r="H22" s="8"/>
    </row>
    <row r="23" spans="1:8" ht="12.75">
      <c r="A23" s="242" t="s">
        <v>136</v>
      </c>
      <c r="B23" s="2"/>
      <c r="C23" s="319">
        <v>7.7</v>
      </c>
      <c r="D23" s="320"/>
      <c r="E23" s="319">
        <v>9.22</v>
      </c>
      <c r="F23" s="320"/>
      <c r="G23" s="319">
        <v>6.62</v>
      </c>
      <c r="H23" s="8"/>
    </row>
    <row r="24" spans="1:8" ht="12.75">
      <c r="A24" s="243" t="s">
        <v>248</v>
      </c>
      <c r="B24" s="2"/>
      <c r="C24" s="321">
        <v>6.908297734447411</v>
      </c>
      <c r="D24" s="322"/>
      <c r="E24" s="321">
        <v>6.982162633822197</v>
      </c>
      <c r="F24" s="322"/>
      <c r="G24" s="321">
        <v>6.855821603518349</v>
      </c>
      <c r="H24" s="19"/>
    </row>
    <row r="25" spans="1:8" ht="12.75">
      <c r="A25" s="243" t="s">
        <v>125</v>
      </c>
      <c r="B25" s="2"/>
      <c r="C25" s="321">
        <v>0.32355144774255296</v>
      </c>
      <c r="D25" s="322"/>
      <c r="E25" s="321" t="s">
        <v>55</v>
      </c>
      <c r="F25" s="322"/>
      <c r="G25" s="321" t="s">
        <v>55</v>
      </c>
      <c r="H25" s="119"/>
    </row>
    <row r="26" spans="1:8" ht="12.75">
      <c r="A26" s="243" t="s">
        <v>9</v>
      </c>
      <c r="B26" s="2"/>
      <c r="C26" s="321">
        <v>2.710401113457538</v>
      </c>
      <c r="D26" s="322"/>
      <c r="E26" s="321">
        <v>3.675472588215619</v>
      </c>
      <c r="F26" s="322"/>
      <c r="G26" s="321">
        <v>2.1</v>
      </c>
      <c r="H26" s="119"/>
    </row>
    <row r="27" spans="1:8" ht="12.75">
      <c r="A27" s="243" t="s">
        <v>315</v>
      </c>
      <c r="B27" s="2"/>
      <c r="C27" s="321">
        <v>4.7567940999105085</v>
      </c>
      <c r="D27" s="322"/>
      <c r="E27" s="321">
        <v>5.386107003605644</v>
      </c>
      <c r="F27" s="322"/>
      <c r="G27" s="321">
        <v>4.309810402273858</v>
      </c>
      <c r="H27" s="119"/>
    </row>
    <row r="28" spans="1:8" ht="12.75">
      <c r="A28" s="241" t="s">
        <v>249</v>
      </c>
      <c r="B28" s="2"/>
      <c r="C28" s="319">
        <v>20.18</v>
      </c>
      <c r="D28" s="320"/>
      <c r="E28" s="319">
        <v>17.27</v>
      </c>
      <c r="F28" s="320"/>
      <c r="G28" s="319">
        <v>22.25</v>
      </c>
      <c r="H28" s="119"/>
    </row>
    <row r="29" spans="1:8" ht="14.25">
      <c r="A29" s="242" t="s">
        <v>163</v>
      </c>
      <c r="B29" s="11"/>
      <c r="C29" s="319">
        <f>100-C22</f>
        <v>65.18530700990264</v>
      </c>
      <c r="D29" s="320"/>
      <c r="E29" s="319">
        <f>100-E22</f>
        <v>66.46627177232608</v>
      </c>
      <c r="F29" s="320"/>
      <c r="G29" s="319">
        <f>100-G22</f>
        <v>64.27547286747793</v>
      </c>
      <c r="H29" s="119"/>
    </row>
    <row r="30" spans="1:8" ht="14.25">
      <c r="A30" s="118"/>
      <c r="B30" s="11"/>
      <c r="C30" s="203"/>
      <c r="D30" s="203"/>
      <c r="E30" s="203"/>
      <c r="F30" s="203"/>
      <c r="G30" s="203"/>
      <c r="H30" s="119"/>
    </row>
    <row r="31" spans="1:8" ht="12.75">
      <c r="A31" s="20" t="s">
        <v>274</v>
      </c>
      <c r="B31" s="2"/>
      <c r="C31" s="200"/>
      <c r="D31" s="200"/>
      <c r="E31" s="200"/>
      <c r="F31" s="200"/>
      <c r="G31" s="200"/>
      <c r="H31" s="117"/>
    </row>
    <row r="32" spans="1:8" ht="12.75">
      <c r="A32" s="20"/>
      <c r="B32" s="2"/>
      <c r="C32" s="200"/>
      <c r="D32" s="200"/>
      <c r="E32" s="200"/>
      <c r="F32" s="200"/>
      <c r="G32" s="200"/>
      <c r="H32" s="117"/>
    </row>
    <row r="33" spans="1:8" ht="12.75" customHeight="1">
      <c r="A33" s="267" t="s">
        <v>246</v>
      </c>
      <c r="B33" s="2"/>
      <c r="C33" s="200"/>
      <c r="D33" s="200"/>
      <c r="E33" s="200"/>
      <c r="F33" s="200"/>
      <c r="G33" s="200"/>
      <c r="H33" s="119"/>
    </row>
    <row r="34" spans="1:8" ht="12.75">
      <c r="A34" s="120"/>
      <c r="B34" s="2"/>
      <c r="C34" s="201" t="s">
        <v>3</v>
      </c>
      <c r="D34" s="202"/>
      <c r="E34" s="201" t="s">
        <v>1</v>
      </c>
      <c r="F34" s="202"/>
      <c r="G34" s="201" t="s">
        <v>2</v>
      </c>
      <c r="H34" s="119"/>
    </row>
    <row r="35" spans="1:8" ht="12.75">
      <c r="A35" s="241" t="s">
        <v>247</v>
      </c>
      <c r="B35" s="2"/>
      <c r="C35" s="313">
        <v>100</v>
      </c>
      <c r="D35" s="312"/>
      <c r="E35" s="313">
        <v>100</v>
      </c>
      <c r="F35" s="312"/>
      <c r="G35" s="313">
        <v>100</v>
      </c>
      <c r="H35" s="117"/>
    </row>
    <row r="36" spans="1:8" ht="12.75">
      <c r="A36" s="86" t="s">
        <v>302</v>
      </c>
      <c r="B36" s="2"/>
      <c r="C36" s="314">
        <v>95.74607891155803</v>
      </c>
      <c r="D36" s="316"/>
      <c r="E36" s="314">
        <v>95.49961778967732</v>
      </c>
      <c r="F36" s="316"/>
      <c r="G36" s="314">
        <v>96.01776894600505</v>
      </c>
      <c r="H36" s="4"/>
    </row>
    <row r="37" spans="1:8" ht="12.75">
      <c r="A37" s="244" t="s">
        <v>250</v>
      </c>
      <c r="B37" s="245"/>
      <c r="C37" s="313">
        <v>87.98127540138195</v>
      </c>
      <c r="D37" s="312"/>
      <c r="E37" s="313">
        <v>87.41839059046684</v>
      </c>
      <c r="F37" s="312"/>
      <c r="G37" s="313">
        <v>88.60168186442418</v>
      </c>
      <c r="H37" s="4"/>
    </row>
    <row r="38" spans="1:7" ht="12.75">
      <c r="A38" s="246" t="s">
        <v>251</v>
      </c>
      <c r="B38" s="245"/>
      <c r="C38" s="313">
        <v>3.42</v>
      </c>
      <c r="D38" s="312"/>
      <c r="E38" s="313">
        <v>3.48</v>
      </c>
      <c r="F38" s="312"/>
      <c r="G38" s="313">
        <v>3.36</v>
      </c>
    </row>
    <row r="39" spans="1:8" ht="12.75">
      <c r="A39" s="246" t="s">
        <v>252</v>
      </c>
      <c r="B39" s="245"/>
      <c r="C39" s="313">
        <v>2.94</v>
      </c>
      <c r="D39" s="312"/>
      <c r="E39" s="313">
        <v>3.17</v>
      </c>
      <c r="F39" s="312"/>
      <c r="G39" s="313">
        <v>2.68</v>
      </c>
      <c r="H39" s="8"/>
    </row>
    <row r="40" spans="1:8" ht="14.25">
      <c r="A40" s="242" t="s">
        <v>163</v>
      </c>
      <c r="B40" s="11"/>
      <c r="C40" s="314">
        <f>100-C36</f>
        <v>4.25392108844197</v>
      </c>
      <c r="D40" s="316"/>
      <c r="E40" s="314">
        <f>100-E36</f>
        <v>4.500382210322684</v>
      </c>
      <c r="F40" s="316"/>
      <c r="G40" s="314">
        <f>100-G36</f>
        <v>3.9822310539949513</v>
      </c>
      <c r="H40" s="8"/>
    </row>
    <row r="41" spans="1:8" ht="14.25">
      <c r="A41" s="118"/>
      <c r="B41" s="11"/>
      <c r="C41" s="203"/>
      <c r="D41" s="203"/>
      <c r="E41" s="203"/>
      <c r="F41" s="203"/>
      <c r="G41" s="203"/>
      <c r="H41" s="119"/>
    </row>
    <row r="42" spans="1:8" ht="12.75">
      <c r="A42" s="20" t="s">
        <v>275</v>
      </c>
      <c r="B42" s="2"/>
      <c r="C42" s="200"/>
      <c r="D42" s="200"/>
      <c r="E42" s="200"/>
      <c r="F42" s="200"/>
      <c r="G42" s="200"/>
      <c r="H42" s="117"/>
    </row>
    <row r="43" spans="1:8" ht="12.75">
      <c r="A43" s="20"/>
      <c r="B43" s="2"/>
      <c r="C43" s="200"/>
      <c r="D43" s="200"/>
      <c r="E43" s="200"/>
      <c r="F43" s="200"/>
      <c r="G43" s="200"/>
      <c r="H43" s="117"/>
    </row>
    <row r="44" spans="1:8" ht="14.25">
      <c r="A44" s="267" t="s">
        <v>246</v>
      </c>
      <c r="B44" s="11"/>
      <c r="C44" s="204"/>
      <c r="D44" s="204"/>
      <c r="E44" s="205"/>
      <c r="F44" s="205"/>
      <c r="G44" s="206"/>
      <c r="H44" s="119"/>
    </row>
    <row r="45" spans="1:8" ht="12.75">
      <c r="A45" s="120"/>
      <c r="B45" s="2"/>
      <c r="C45" s="201" t="s">
        <v>3</v>
      </c>
      <c r="D45" s="202"/>
      <c r="E45" s="201" t="s">
        <v>1</v>
      </c>
      <c r="F45" s="202"/>
      <c r="G45" s="201" t="s">
        <v>2</v>
      </c>
      <c r="H45" s="119"/>
    </row>
    <row r="46" spans="1:8" ht="12.75">
      <c r="A46" s="241" t="s">
        <v>247</v>
      </c>
      <c r="B46" s="2"/>
      <c r="C46" s="312">
        <v>100</v>
      </c>
      <c r="D46" s="312"/>
      <c r="E46" s="313">
        <v>100</v>
      </c>
      <c r="F46" s="312"/>
      <c r="G46" s="313">
        <v>100</v>
      </c>
      <c r="H46" s="119"/>
    </row>
    <row r="47" spans="1:8" ht="12.75">
      <c r="A47" s="86" t="s">
        <v>302</v>
      </c>
      <c r="B47" s="2"/>
      <c r="C47" s="314">
        <v>82.73778526094412</v>
      </c>
      <c r="D47" s="315"/>
      <c r="E47" s="314">
        <v>80.86457808992988</v>
      </c>
      <c r="F47" s="315"/>
      <c r="G47" s="314">
        <v>84.34601767389323</v>
      </c>
      <c r="H47" s="119"/>
    </row>
    <row r="48" spans="1:8" ht="12.75">
      <c r="A48" s="244" t="s">
        <v>253</v>
      </c>
      <c r="B48" s="245"/>
      <c r="C48" s="313">
        <v>70.83730268016974</v>
      </c>
      <c r="D48" s="312"/>
      <c r="E48" s="313">
        <v>71.11183074412236</v>
      </c>
      <c r="F48" s="312"/>
      <c r="G48" s="313">
        <v>70.60157893604163</v>
      </c>
      <c r="H48" s="9"/>
    </row>
    <row r="49" spans="1:8" ht="12.75">
      <c r="A49" s="246" t="s">
        <v>251</v>
      </c>
      <c r="B49" s="245"/>
      <c r="C49" s="313">
        <v>5.03</v>
      </c>
      <c r="D49" s="312"/>
      <c r="E49" s="313">
        <v>1.8</v>
      </c>
      <c r="F49" s="312"/>
      <c r="G49" s="313">
        <v>7.8</v>
      </c>
      <c r="H49" s="121"/>
    </row>
    <row r="50" spans="1:8" ht="12.75">
      <c r="A50" s="246" t="s">
        <v>252</v>
      </c>
      <c r="B50" s="245"/>
      <c r="C50" s="313">
        <v>6.7</v>
      </c>
      <c r="D50" s="312"/>
      <c r="E50" s="313">
        <v>7.79</v>
      </c>
      <c r="F50" s="312"/>
      <c r="G50" s="313">
        <v>5.77</v>
      </c>
      <c r="H50" s="121"/>
    </row>
    <row r="51" spans="1:7" ht="12.75">
      <c r="A51" s="242" t="s">
        <v>163</v>
      </c>
      <c r="B51" s="301"/>
      <c r="C51" s="314">
        <f>100-C47</f>
        <v>17.262214739055878</v>
      </c>
      <c r="D51" s="315"/>
      <c r="E51" s="314">
        <f>100-E47</f>
        <v>19.13542191007012</v>
      </c>
      <c r="F51" s="315"/>
      <c r="G51" s="314">
        <f>100-G47</f>
        <v>15.653982326106771</v>
      </c>
    </row>
    <row r="52" spans="1:7" ht="12.75">
      <c r="A52" s="308"/>
      <c r="B52" s="2"/>
      <c r="C52" s="274"/>
      <c r="D52" s="274"/>
      <c r="E52" s="274"/>
      <c r="F52" s="274"/>
      <c r="G52" s="274"/>
    </row>
    <row r="53" spans="1:7" ht="12.75">
      <c r="A53" s="308"/>
      <c r="B53" s="2"/>
      <c r="C53" s="274"/>
      <c r="D53" s="274"/>
      <c r="E53" s="274"/>
      <c r="F53" s="274"/>
      <c r="G53" s="274"/>
    </row>
    <row r="54" spans="1:7" ht="12.75">
      <c r="A54" s="308"/>
      <c r="B54" s="2"/>
      <c r="C54" s="274"/>
      <c r="D54" s="274"/>
      <c r="E54" s="274"/>
      <c r="F54" s="274"/>
      <c r="G54" s="274"/>
    </row>
    <row r="55" spans="1:7" ht="12.75">
      <c r="A55" s="308"/>
      <c r="B55" s="2"/>
      <c r="C55" s="274"/>
      <c r="D55" s="274"/>
      <c r="E55" s="274"/>
      <c r="F55" s="274"/>
      <c r="G55" s="274"/>
    </row>
    <row r="56" spans="1:7" ht="12.75">
      <c r="A56" s="308"/>
      <c r="B56" s="2"/>
      <c r="C56" s="274"/>
      <c r="D56" s="274"/>
      <c r="E56" s="274"/>
      <c r="F56" s="274"/>
      <c r="G56" s="274"/>
    </row>
    <row r="57" spans="1:7" ht="12.75">
      <c r="A57" s="308"/>
      <c r="B57" s="2"/>
      <c r="C57" s="274"/>
      <c r="D57" s="274"/>
      <c r="E57" s="274"/>
      <c r="F57" s="274"/>
      <c r="G57" s="274"/>
    </row>
    <row r="58" spans="1:7" ht="12.75">
      <c r="A58" s="308"/>
      <c r="B58" s="2"/>
      <c r="C58" s="274"/>
      <c r="D58" s="274"/>
      <c r="E58" s="274"/>
      <c r="F58" s="274"/>
      <c r="G58" s="274"/>
    </row>
    <row r="59" spans="1:7" ht="12.75">
      <c r="A59" s="308"/>
      <c r="B59" s="2"/>
      <c r="C59" s="274"/>
      <c r="D59" s="274"/>
      <c r="E59" s="274"/>
      <c r="F59" s="274"/>
      <c r="G59" s="274"/>
    </row>
    <row r="60" spans="1:7" ht="12.75">
      <c r="A60" s="308"/>
      <c r="B60" s="2"/>
      <c r="C60" s="274"/>
      <c r="D60" s="274"/>
      <c r="E60" s="274"/>
      <c r="F60" s="274"/>
      <c r="G60" s="274"/>
    </row>
    <row r="61" spans="1:7" ht="12.75">
      <c r="A61" s="308"/>
      <c r="B61" s="2"/>
      <c r="C61" s="274"/>
      <c r="D61" s="274"/>
      <c r="E61" s="274"/>
      <c r="F61" s="274"/>
      <c r="G61" s="274"/>
    </row>
    <row r="62" ht="12.75">
      <c r="H62" s="8"/>
    </row>
    <row r="63" spans="1:10" s="85" customFormat="1" ht="11.25" customHeight="1">
      <c r="A63" s="165" t="s">
        <v>162</v>
      </c>
      <c r="B63" s="61"/>
      <c r="C63" s="61"/>
      <c r="D63" s="61"/>
      <c r="E63" s="61"/>
      <c r="F63" s="61"/>
      <c r="G63" s="61"/>
      <c r="H63" s="61"/>
      <c r="I63" s="61"/>
      <c r="J63" s="61"/>
    </row>
    <row r="64" spans="1:10" s="85" customFormat="1" ht="11.25" customHeight="1">
      <c r="A64" s="158" t="s">
        <v>126</v>
      </c>
      <c r="B64" s="61"/>
      <c r="C64" s="61"/>
      <c r="D64" s="61"/>
      <c r="E64" s="61"/>
      <c r="F64" s="61"/>
      <c r="G64" s="61"/>
      <c r="H64" s="61"/>
      <c r="I64" s="61"/>
      <c r="J64" s="61"/>
    </row>
    <row r="65" spans="1:10" s="85" customFormat="1" ht="11.25" customHeight="1">
      <c r="A65" s="158" t="s">
        <v>24</v>
      </c>
      <c r="B65" s="61"/>
      <c r="C65" s="61"/>
      <c r="D65" s="61"/>
      <c r="E65" s="61"/>
      <c r="F65" s="61"/>
      <c r="G65" s="61"/>
      <c r="H65" s="61"/>
      <c r="I65" s="61"/>
      <c r="J65" s="61"/>
    </row>
    <row r="66" spans="2:10" s="85" customFormat="1" ht="11.25" customHeight="1">
      <c r="B66" s="61"/>
      <c r="C66" s="61"/>
      <c r="D66" s="61"/>
      <c r="E66" s="61"/>
      <c r="F66" s="61"/>
      <c r="G66" s="61"/>
      <c r="H66" s="61"/>
      <c r="I66" s="61"/>
      <c r="J66" s="61"/>
    </row>
    <row r="67" spans="2:10" s="85" customFormat="1" ht="11.25" customHeight="1">
      <c r="B67" s="61"/>
      <c r="C67" s="61"/>
      <c r="D67" s="61"/>
      <c r="E67" s="61"/>
      <c r="F67" s="61"/>
      <c r="G67" s="61"/>
      <c r="H67" s="61"/>
      <c r="I67" s="61"/>
      <c r="J67" s="61"/>
    </row>
    <row r="68" spans="2:10" s="85" customFormat="1" ht="11.25" customHeight="1">
      <c r="B68" s="61"/>
      <c r="C68" s="61"/>
      <c r="D68" s="61"/>
      <c r="E68" s="61"/>
      <c r="F68" s="61"/>
      <c r="G68" s="61"/>
      <c r="H68" s="61"/>
      <c r="I68" s="61"/>
      <c r="J68" s="61"/>
    </row>
    <row r="69" spans="2:10" s="85" customFormat="1" ht="11.25" customHeight="1">
      <c r="B69" s="61"/>
      <c r="C69" s="61"/>
      <c r="D69" s="61"/>
      <c r="E69" s="61"/>
      <c r="F69" s="61"/>
      <c r="G69" s="61"/>
      <c r="H69" s="61"/>
      <c r="I69" s="61"/>
      <c r="J69" s="61"/>
    </row>
    <row r="70" spans="2:10" s="85" customFormat="1" ht="11.25" customHeight="1">
      <c r="B70" s="61"/>
      <c r="C70" s="61"/>
      <c r="D70" s="61"/>
      <c r="E70" s="61"/>
      <c r="F70" s="61"/>
      <c r="G70" s="61"/>
      <c r="H70" s="61"/>
      <c r="I70" s="61"/>
      <c r="J70" s="61"/>
    </row>
    <row r="71" spans="2:10" s="85" customFormat="1" ht="11.25" customHeight="1">
      <c r="B71" s="61"/>
      <c r="C71" s="61"/>
      <c r="D71" s="61"/>
      <c r="E71" s="61"/>
      <c r="F71" s="61"/>
      <c r="G71" s="61"/>
      <c r="H71" s="61"/>
      <c r="I71" s="61"/>
      <c r="J71" s="61"/>
    </row>
    <row r="72" spans="2:10" s="85" customFormat="1" ht="11.25" customHeight="1">
      <c r="B72" s="61"/>
      <c r="C72" s="61"/>
      <c r="D72" s="61"/>
      <c r="E72" s="61"/>
      <c r="F72" s="61"/>
      <c r="G72" s="61"/>
      <c r="H72" s="61"/>
      <c r="I72" s="61"/>
      <c r="J72" s="61"/>
    </row>
    <row r="73" spans="2:10" s="85" customFormat="1" ht="11.25" customHeight="1">
      <c r="B73" s="61"/>
      <c r="C73" s="61"/>
      <c r="D73" s="61"/>
      <c r="E73" s="61"/>
      <c r="F73" s="61"/>
      <c r="G73" s="61"/>
      <c r="H73" s="61"/>
      <c r="I73" s="61"/>
      <c r="J73" s="61"/>
    </row>
    <row r="74" spans="1:8" ht="12.75">
      <c r="A74" s="54"/>
      <c r="B74" s="54"/>
      <c r="C74" s="54"/>
      <c r="D74" s="54"/>
      <c r="E74" s="54"/>
      <c r="F74" s="54"/>
      <c r="G74" s="54"/>
      <c r="H74" s="119"/>
    </row>
    <row r="75" ht="14.25">
      <c r="H75" s="123"/>
    </row>
    <row r="80" ht="12.75">
      <c r="H80" s="8"/>
    </row>
  </sheetData>
  <printOptions/>
  <pageMargins left="0.75" right="0.75" top="1" bottom="1" header="0" footer="0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79"/>
  <sheetViews>
    <sheetView showGridLines="0" zoomScale="80" zoomScaleNormal="80" workbookViewId="0" topLeftCell="A1">
      <selection activeCell="J48" sqref="J48"/>
    </sheetView>
  </sheetViews>
  <sheetFormatPr defaultColWidth="11.421875" defaultRowHeight="12.75"/>
  <cols>
    <col min="1" max="1" width="46.7109375" style="9" customWidth="1"/>
    <col min="2" max="2" width="1.7109375" style="77" customWidth="1"/>
    <col min="3" max="3" width="16.421875" style="77" customWidth="1"/>
    <col min="4" max="4" width="1.7109375" style="77" customWidth="1"/>
    <col min="5" max="5" width="13.8515625" style="77" customWidth="1"/>
    <col min="6" max="6" width="1.8515625" style="77" customWidth="1"/>
    <col min="7" max="7" width="13.28125" style="77" customWidth="1"/>
    <col min="8" max="9" width="11.57421875" style="77" customWidth="1"/>
    <col min="10" max="10" width="14.8515625" style="77" customWidth="1"/>
    <col min="11" max="16384" width="11.57421875" style="77" customWidth="1"/>
  </cols>
  <sheetData>
    <row r="1" s="84" customFormat="1" ht="19.5">
      <c r="A1" s="1" t="s">
        <v>262</v>
      </c>
    </row>
    <row r="2" s="2" customFormat="1" ht="22.5">
      <c r="A2" s="1" t="s">
        <v>128</v>
      </c>
    </row>
    <row r="3" s="2" customFormat="1" ht="19.5">
      <c r="A3" s="1" t="s">
        <v>288</v>
      </c>
    </row>
    <row r="4" s="2" customFormat="1" ht="19.5">
      <c r="A4" s="1"/>
    </row>
    <row r="5" s="2" customFormat="1" ht="12.75">
      <c r="A5" s="20" t="s">
        <v>204</v>
      </c>
    </row>
    <row r="6" s="2" customFormat="1" ht="9" customHeight="1">
      <c r="A6" s="20"/>
    </row>
    <row r="7" spans="1:7" ht="12.75">
      <c r="A7" s="267" t="s">
        <v>246</v>
      </c>
      <c r="B7" s="73"/>
      <c r="C7" s="72" t="s">
        <v>298</v>
      </c>
      <c r="D7" s="73"/>
      <c r="E7" s="330" t="s">
        <v>129</v>
      </c>
      <c r="F7" s="330"/>
      <c r="G7" s="330"/>
    </row>
    <row r="8" spans="1:7" ht="38.25" customHeight="1">
      <c r="A8" s="56"/>
      <c r="B8" s="74"/>
      <c r="C8" s="72" t="s">
        <v>130</v>
      </c>
      <c r="D8" s="74"/>
      <c r="E8" s="72" t="s">
        <v>130</v>
      </c>
      <c r="F8" s="74"/>
      <c r="G8" s="72" t="s">
        <v>131</v>
      </c>
    </row>
    <row r="9" spans="1:7" ht="14.25" customHeight="1">
      <c r="A9" s="242" t="s">
        <v>302</v>
      </c>
      <c r="B9" s="88"/>
      <c r="C9" s="324">
        <v>32.93897268192947</v>
      </c>
      <c r="D9" s="88"/>
      <c r="E9" s="87">
        <v>4.339528558476881</v>
      </c>
      <c r="F9" s="89"/>
      <c r="G9" s="87">
        <v>13.17445013563651</v>
      </c>
    </row>
    <row r="10" spans="1:7" ht="12.75">
      <c r="A10" s="242" t="s">
        <v>119</v>
      </c>
      <c r="B10" s="88"/>
      <c r="C10" s="324">
        <v>12.82</v>
      </c>
      <c r="D10" s="88"/>
      <c r="E10" s="90">
        <v>1.8213377006989735</v>
      </c>
      <c r="F10" s="89"/>
      <c r="G10" s="90">
        <v>5.529430765270838</v>
      </c>
    </row>
    <row r="11" spans="1:7" ht="12.75">
      <c r="A11" s="91" t="s">
        <v>124</v>
      </c>
      <c r="B11" s="93"/>
      <c r="C11" s="325">
        <v>5.67</v>
      </c>
      <c r="D11" s="93"/>
      <c r="E11" s="92">
        <v>0.6702278244085047</v>
      </c>
      <c r="F11" s="94"/>
      <c r="G11" s="92">
        <v>2.0347562951135787</v>
      </c>
    </row>
    <row r="12" spans="1:7" ht="12.75">
      <c r="A12" s="95" t="s">
        <v>301</v>
      </c>
      <c r="B12" s="93"/>
      <c r="C12" s="325">
        <v>7.34</v>
      </c>
      <c r="D12" s="93"/>
      <c r="E12" s="92">
        <v>1.5107770596320884</v>
      </c>
      <c r="F12" s="94"/>
      <c r="G12" s="92">
        <v>4.586594320091863</v>
      </c>
    </row>
    <row r="13" spans="1:7" ht="12.75">
      <c r="A13" s="95" t="s">
        <v>8</v>
      </c>
      <c r="B13" s="93"/>
      <c r="C13" s="325">
        <v>4.64</v>
      </c>
      <c r="D13" s="93"/>
      <c r="E13" s="92">
        <v>0.3105606410668851</v>
      </c>
      <c r="F13" s="94"/>
      <c r="G13" s="92">
        <v>0.9428364451789752</v>
      </c>
    </row>
    <row r="14" spans="1:7" ht="12.75">
      <c r="A14" s="242" t="s">
        <v>299</v>
      </c>
      <c r="B14" s="88"/>
      <c r="C14" s="324">
        <v>14.45</v>
      </c>
      <c r="D14" s="88"/>
      <c r="E14" s="90">
        <v>1.8479659579446086</v>
      </c>
      <c r="F14" s="89"/>
      <c r="G14" s="90">
        <v>5.610271954020764</v>
      </c>
    </row>
    <row r="15" spans="1:7" ht="12.75">
      <c r="A15" s="97"/>
      <c r="B15" s="88"/>
      <c r="C15" s="89"/>
      <c r="D15" s="88"/>
      <c r="E15" s="89"/>
      <c r="F15" s="89"/>
      <c r="G15" s="89"/>
    </row>
    <row r="16" spans="1:7" ht="12.75">
      <c r="A16" s="97"/>
      <c r="B16" s="88"/>
      <c r="C16" s="89"/>
      <c r="D16" s="88"/>
      <c r="E16" s="89"/>
      <c r="F16" s="89"/>
      <c r="G16" s="89"/>
    </row>
    <row r="17" ht="14.25" customHeight="1">
      <c r="A17" s="12" t="s">
        <v>261</v>
      </c>
    </row>
    <row r="18" ht="14.25" customHeight="1">
      <c r="A18" s="12"/>
    </row>
    <row r="19" spans="1:7" ht="12.75">
      <c r="A19" s="267" t="s">
        <v>246</v>
      </c>
      <c r="B19" s="73"/>
      <c r="C19" s="72" t="s">
        <v>298</v>
      </c>
      <c r="D19" s="73"/>
      <c r="E19" s="330" t="s">
        <v>129</v>
      </c>
      <c r="F19" s="330"/>
      <c r="G19" s="330"/>
    </row>
    <row r="20" spans="1:7" ht="39" customHeight="1">
      <c r="A20" s="267"/>
      <c r="B20" s="74"/>
      <c r="C20" s="72" t="s">
        <v>130</v>
      </c>
      <c r="D20" s="74"/>
      <c r="E20" s="72" t="s">
        <v>130</v>
      </c>
      <c r="F20" s="74"/>
      <c r="G20" s="72" t="s">
        <v>131</v>
      </c>
    </row>
    <row r="21" spans="1:7" ht="12.75">
      <c r="A21" s="242" t="s">
        <v>302</v>
      </c>
      <c r="B21" s="250"/>
      <c r="C21" s="319">
        <v>34.814692990097356</v>
      </c>
      <c r="D21" s="250"/>
      <c r="E21" s="249">
        <v>6.894464692641658</v>
      </c>
      <c r="F21" s="251"/>
      <c r="G21" s="249">
        <v>19.803318945258862</v>
      </c>
    </row>
    <row r="22" spans="1:7" ht="13.5" customHeight="1">
      <c r="A22" s="242" t="s">
        <v>136</v>
      </c>
      <c r="B22" s="250"/>
      <c r="C22" s="319">
        <v>7.7</v>
      </c>
      <c r="D22" s="250"/>
      <c r="E22" s="252">
        <v>1.6946765437604967</v>
      </c>
      <c r="F22" s="251"/>
      <c r="G22" s="252">
        <v>4.867704978017552</v>
      </c>
    </row>
    <row r="23" spans="1:7" ht="12.75">
      <c r="A23" s="286" t="s">
        <v>248</v>
      </c>
      <c r="B23" s="254"/>
      <c r="C23" s="321">
        <v>6.908297734447411</v>
      </c>
      <c r="D23" s="254"/>
      <c r="E23" s="253">
        <v>4.3188010899182565</v>
      </c>
      <c r="F23" s="255"/>
      <c r="G23" s="253">
        <v>12.405110368621347</v>
      </c>
    </row>
    <row r="24" spans="1:7" ht="12.75">
      <c r="A24" s="248" t="s">
        <v>125</v>
      </c>
      <c r="B24" s="254"/>
      <c r="C24" s="321">
        <v>0.32355144774255296</v>
      </c>
      <c r="D24" s="254"/>
      <c r="E24" s="253" t="s">
        <v>55</v>
      </c>
      <c r="F24" s="255"/>
      <c r="G24" s="253" t="s">
        <v>55</v>
      </c>
    </row>
    <row r="25" spans="1:7" ht="14.25" customHeight="1">
      <c r="A25" s="248" t="s">
        <v>9</v>
      </c>
      <c r="B25" s="254"/>
      <c r="C25" s="321">
        <v>2.710401113457538</v>
      </c>
      <c r="D25" s="254"/>
      <c r="E25" s="253" t="s">
        <v>55</v>
      </c>
      <c r="F25" s="255"/>
      <c r="G25" s="253" t="s">
        <v>55</v>
      </c>
    </row>
    <row r="26" spans="1:7" ht="12.75">
      <c r="A26" s="248" t="s">
        <v>315</v>
      </c>
      <c r="B26" s="254"/>
      <c r="C26" s="321">
        <v>4.7567940999105085</v>
      </c>
      <c r="D26" s="254"/>
      <c r="E26" s="253">
        <v>1.3197279385631755</v>
      </c>
      <c r="F26" s="255"/>
      <c r="G26" s="253">
        <v>3.7907211732085564</v>
      </c>
    </row>
    <row r="27" spans="1:7" ht="12.75">
      <c r="A27" s="290" t="s">
        <v>249</v>
      </c>
      <c r="B27" s="250"/>
      <c r="C27" s="319">
        <v>20.18</v>
      </c>
      <c r="D27" s="250"/>
      <c r="E27" s="252">
        <v>0.8809870589629052</v>
      </c>
      <c r="F27" s="251"/>
      <c r="G27" s="252">
        <v>2.530503598619962</v>
      </c>
    </row>
    <row r="28" spans="1:7" ht="12.75">
      <c r="A28" s="97"/>
      <c r="B28" s="88"/>
      <c r="C28" s="89"/>
      <c r="D28" s="88"/>
      <c r="E28" s="89"/>
      <c r="F28" s="89"/>
      <c r="G28" s="89"/>
    </row>
    <row r="29" spans="1:7" ht="12.75">
      <c r="A29" s="97"/>
      <c r="B29" s="88"/>
      <c r="C29" s="89"/>
      <c r="D29" s="88"/>
      <c r="E29" s="89"/>
      <c r="F29" s="89"/>
      <c r="G29" s="89"/>
    </row>
    <row r="30" ht="14.25" customHeight="1">
      <c r="A30" s="20" t="s">
        <v>272</v>
      </c>
    </row>
    <row r="31" ht="14.25" customHeight="1">
      <c r="A31" s="20"/>
    </row>
    <row r="32" spans="1:7" ht="12.75">
      <c r="A32" s="267" t="s">
        <v>246</v>
      </c>
      <c r="B32" s="73"/>
      <c r="C32" s="72" t="s">
        <v>298</v>
      </c>
      <c r="D32" s="73"/>
      <c r="E32" s="330" t="s">
        <v>129</v>
      </c>
      <c r="F32" s="330"/>
      <c r="G32" s="330"/>
    </row>
    <row r="33" spans="1:7" ht="39" customHeight="1">
      <c r="A33" s="267"/>
      <c r="B33" s="74"/>
      <c r="C33" s="72" t="s">
        <v>130</v>
      </c>
      <c r="D33" s="74"/>
      <c r="E33" s="72" t="s">
        <v>130</v>
      </c>
      <c r="F33" s="74"/>
      <c r="G33" s="72" t="s">
        <v>131</v>
      </c>
    </row>
    <row r="34" spans="1:7" ht="12.75">
      <c r="A34" s="242" t="s">
        <v>302</v>
      </c>
      <c r="B34" s="250"/>
      <c r="C34" s="314">
        <v>95.74607891155803</v>
      </c>
      <c r="D34" s="250"/>
      <c r="E34" s="252">
        <v>8.59276318803324</v>
      </c>
      <c r="F34" s="251"/>
      <c r="G34" s="252">
        <v>8.97453272835381</v>
      </c>
    </row>
    <row r="35" spans="1:7" ht="12.75">
      <c r="A35" s="291" t="s">
        <v>250</v>
      </c>
      <c r="B35" s="250"/>
      <c r="C35" s="313">
        <v>87.98127540138195</v>
      </c>
      <c r="D35" s="250"/>
      <c r="E35" s="253">
        <v>8.107575224617891</v>
      </c>
      <c r="F35" s="251"/>
      <c r="G35" s="253">
        <v>8.46778825491848</v>
      </c>
    </row>
    <row r="36" spans="1:7" ht="12.75">
      <c r="A36" s="246" t="s">
        <v>251</v>
      </c>
      <c r="B36" s="250"/>
      <c r="C36" s="313">
        <v>3.42</v>
      </c>
      <c r="D36" s="250"/>
      <c r="E36" s="253" t="s">
        <v>55</v>
      </c>
      <c r="F36" s="251"/>
      <c r="G36" s="253" t="s">
        <v>55</v>
      </c>
    </row>
    <row r="37" spans="1:8" ht="14.25" customHeight="1">
      <c r="A37" s="246" t="s">
        <v>252</v>
      </c>
      <c r="B37" s="250"/>
      <c r="C37" s="313">
        <v>2.94</v>
      </c>
      <c r="D37" s="250"/>
      <c r="E37" s="253">
        <v>0.2314541532489249</v>
      </c>
      <c r="F37" s="251"/>
      <c r="G37" s="253">
        <v>0.2417374746622494</v>
      </c>
      <c r="H37" s="196"/>
    </row>
    <row r="38" spans="1:7" ht="12.75">
      <c r="A38" s="97"/>
      <c r="B38" s="88"/>
      <c r="C38" s="89"/>
      <c r="D38" s="88"/>
      <c r="E38" s="89"/>
      <c r="F38" s="89"/>
      <c r="G38" s="89"/>
    </row>
    <row r="39" spans="1:7" ht="12.75">
      <c r="A39" s="97"/>
      <c r="B39" s="88"/>
      <c r="C39" s="89"/>
      <c r="D39" s="88"/>
      <c r="E39" s="89"/>
      <c r="F39" s="89"/>
      <c r="G39" s="89"/>
    </row>
    <row r="40" ht="12.75">
      <c r="A40" s="12" t="s">
        <v>273</v>
      </c>
    </row>
    <row r="41" ht="12.75">
      <c r="A41" s="12"/>
    </row>
    <row r="42" spans="1:7" ht="12.75">
      <c r="A42" s="267" t="s">
        <v>246</v>
      </c>
      <c r="B42" s="73"/>
      <c r="C42" s="72" t="s">
        <v>298</v>
      </c>
      <c r="D42" s="73"/>
      <c r="E42" s="330" t="s">
        <v>129</v>
      </c>
      <c r="F42" s="330"/>
      <c r="G42" s="330"/>
    </row>
    <row r="43" spans="1:7" ht="36.75" customHeight="1">
      <c r="A43" s="267"/>
      <c r="B43" s="74"/>
      <c r="C43" s="72" t="s">
        <v>130</v>
      </c>
      <c r="D43" s="74"/>
      <c r="E43" s="72" t="s">
        <v>130</v>
      </c>
      <c r="F43" s="74"/>
      <c r="G43" s="72" t="s">
        <v>131</v>
      </c>
    </row>
    <row r="44" spans="1:7" ht="12.75">
      <c r="A44" s="242" t="s">
        <v>302</v>
      </c>
      <c r="B44" s="250"/>
      <c r="C44" s="314">
        <v>82.73778526094412</v>
      </c>
      <c r="D44" s="250"/>
      <c r="E44" s="252">
        <v>7.936247386803201</v>
      </c>
      <c r="F44" s="251"/>
      <c r="G44" s="252">
        <v>9.59204716656763</v>
      </c>
    </row>
    <row r="45" spans="1:7" ht="12.75">
      <c r="A45" s="291" t="s">
        <v>253</v>
      </c>
      <c r="B45" s="250"/>
      <c r="C45" s="313">
        <v>70.83730268016974</v>
      </c>
      <c r="D45" s="250"/>
      <c r="E45" s="253">
        <v>7.2014383535921285</v>
      </c>
      <c r="F45" s="251"/>
      <c r="G45" s="253">
        <v>8.703929324286038</v>
      </c>
    </row>
    <row r="46" spans="1:7" ht="12.75">
      <c r="A46" s="246" t="s">
        <v>251</v>
      </c>
      <c r="B46" s="250"/>
      <c r="C46" s="313">
        <v>5.03</v>
      </c>
      <c r="D46" s="250"/>
      <c r="E46" s="253" t="s">
        <v>55</v>
      </c>
      <c r="F46" s="251"/>
      <c r="G46" s="253" t="s">
        <v>55</v>
      </c>
    </row>
    <row r="47" spans="1:8" ht="12.75">
      <c r="A47" s="246" t="s">
        <v>252</v>
      </c>
      <c r="B47" s="300"/>
      <c r="C47" s="313">
        <v>6.7</v>
      </c>
      <c r="D47" s="300"/>
      <c r="E47" s="253">
        <v>0.554811411689596</v>
      </c>
      <c r="F47" s="249"/>
      <c r="G47" s="253">
        <v>0.6705659450996828</v>
      </c>
      <c r="H47" s="196"/>
    </row>
    <row r="64" ht="12.75">
      <c r="A64" s="165" t="s">
        <v>162</v>
      </c>
    </row>
    <row r="65" ht="12.75">
      <c r="A65" s="158" t="s">
        <v>126</v>
      </c>
    </row>
    <row r="66" ht="12.75">
      <c r="A66" s="158" t="s">
        <v>24</v>
      </c>
    </row>
    <row r="72" ht="12.75">
      <c r="A72" s="62"/>
    </row>
    <row r="73" ht="12.75">
      <c r="A73" s="54"/>
    </row>
    <row r="74" ht="12.75">
      <c r="A74" s="54"/>
    </row>
    <row r="75" ht="12.75">
      <c r="A75" s="62"/>
    </row>
    <row r="76" ht="12.75">
      <c r="A76" s="54"/>
    </row>
    <row r="77" ht="12.75">
      <c r="A77" s="54"/>
    </row>
    <row r="78" ht="12.75">
      <c r="A78" s="54"/>
    </row>
    <row r="79" ht="12.75">
      <c r="A79" s="54"/>
    </row>
  </sheetData>
  <mergeCells count="4">
    <mergeCell ref="E7:G7"/>
    <mergeCell ref="E19:G19"/>
    <mergeCell ref="E32:G32"/>
    <mergeCell ref="E42:G42"/>
  </mergeCells>
  <printOptions/>
  <pageMargins left="0.75" right="0.75" top="1" bottom="1" header="0" footer="0"/>
  <pageSetup horizontalDpi="300" verticalDpi="3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57"/>
  <sheetViews>
    <sheetView showGridLines="0" zoomScale="80" zoomScaleNormal="80" workbookViewId="0" topLeftCell="A13">
      <selection activeCell="I26" sqref="I26"/>
    </sheetView>
  </sheetViews>
  <sheetFormatPr defaultColWidth="11.421875" defaultRowHeight="12.75"/>
  <cols>
    <col min="1" max="1" width="45.421875" style="85" customWidth="1"/>
    <col min="2" max="2" width="1.1484375" style="85" customWidth="1"/>
    <col min="3" max="3" width="8.7109375" style="111" customWidth="1"/>
    <col min="4" max="4" width="1.1484375" style="85" customWidth="1"/>
    <col min="5" max="5" width="12.28125" style="111" customWidth="1"/>
    <col min="6" max="6" width="1.1484375" style="85" customWidth="1"/>
    <col min="7" max="7" width="12.8515625" style="111" customWidth="1"/>
    <col min="8" max="8" width="0.85546875" style="111" customWidth="1"/>
    <col min="9" max="9" width="11.8515625" style="111" customWidth="1"/>
    <col min="10" max="10" width="0.85546875" style="111" customWidth="1"/>
    <col min="11" max="11" width="14.140625" style="111" customWidth="1"/>
    <col min="12" max="16384" width="11.421875" style="85" customWidth="1"/>
  </cols>
  <sheetData>
    <row r="1" spans="1:11" ht="19.5">
      <c r="A1" s="1" t="s">
        <v>263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s="57" customFormat="1" ht="22.5">
      <c r="A2" s="1" t="s">
        <v>171</v>
      </c>
      <c r="B2" s="59"/>
      <c r="C2" s="55"/>
      <c r="D2" s="59"/>
      <c r="E2" s="55"/>
      <c r="F2" s="59"/>
      <c r="G2" s="55"/>
      <c r="H2" s="55"/>
      <c r="I2" s="55"/>
      <c r="J2" s="55"/>
      <c r="K2" s="55"/>
    </row>
    <row r="3" spans="1:11" s="57" customFormat="1" ht="19.5">
      <c r="A3" s="1" t="s">
        <v>259</v>
      </c>
      <c r="B3" s="59"/>
      <c r="C3" s="55"/>
      <c r="D3" s="59"/>
      <c r="E3" s="55"/>
      <c r="F3" s="59"/>
      <c r="G3" s="55"/>
      <c r="H3" s="55"/>
      <c r="I3" s="55"/>
      <c r="J3" s="55"/>
      <c r="K3" s="55"/>
    </row>
    <row r="4" spans="1:11" s="57" customFormat="1" ht="19.5">
      <c r="A4" s="1"/>
      <c r="B4" s="59"/>
      <c r="C4" s="55"/>
      <c r="D4" s="59"/>
      <c r="E4" s="55"/>
      <c r="F4" s="59"/>
      <c r="G4" s="55"/>
      <c r="H4" s="55"/>
      <c r="I4" s="55"/>
      <c r="J4" s="55"/>
      <c r="K4" s="55"/>
    </row>
    <row r="5" spans="1:11" ht="21" customHeight="1">
      <c r="A5" s="20" t="s">
        <v>205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5.75">
      <c r="A6" s="292" t="s">
        <v>246</v>
      </c>
      <c r="B6" s="98"/>
      <c r="C6" s="99" t="s">
        <v>149</v>
      </c>
      <c r="D6" s="100"/>
      <c r="E6" s="69"/>
      <c r="F6" s="70"/>
      <c r="G6" s="70"/>
      <c r="H6" s="70"/>
      <c r="I6" s="70"/>
      <c r="J6" s="70"/>
      <c r="K6" s="70"/>
    </row>
    <row r="7" spans="1:11" ht="51" customHeight="1">
      <c r="A7" s="101"/>
      <c r="B7" s="58"/>
      <c r="C7" s="72" t="s">
        <v>3</v>
      </c>
      <c r="D7" s="75"/>
      <c r="E7" s="72" t="s">
        <v>99</v>
      </c>
      <c r="F7" s="75"/>
      <c r="G7" s="72" t="s">
        <v>255</v>
      </c>
      <c r="H7" s="102"/>
      <c r="I7" s="72" t="s">
        <v>256</v>
      </c>
      <c r="J7" s="76"/>
      <c r="K7" s="72" t="s">
        <v>257</v>
      </c>
    </row>
    <row r="8" spans="1:11" ht="14.25" customHeight="1">
      <c r="A8" s="86" t="s">
        <v>302</v>
      </c>
      <c r="B8" s="103"/>
      <c r="C8" s="104">
        <v>100</v>
      </c>
      <c r="D8" s="103"/>
      <c r="E8" s="104">
        <v>23.192714343762226</v>
      </c>
      <c r="F8" s="103">
        <v>0</v>
      </c>
      <c r="G8" s="104">
        <v>33.15201156837137</v>
      </c>
      <c r="H8" s="105">
        <v>0</v>
      </c>
      <c r="I8" s="104">
        <v>18.591126996878586</v>
      </c>
      <c r="J8" s="105">
        <v>0</v>
      </c>
      <c r="K8" s="104">
        <v>25.06414709098781</v>
      </c>
    </row>
    <row r="9" spans="1:11" ht="12">
      <c r="A9" s="86" t="s">
        <v>135</v>
      </c>
      <c r="B9" s="103"/>
      <c r="C9" s="106">
        <v>100</v>
      </c>
      <c r="D9" s="103"/>
      <c r="E9" s="104">
        <v>36.25768017871553</v>
      </c>
      <c r="F9" s="103" t="e">
        <v>#DIV/0!</v>
      </c>
      <c r="G9" s="104">
        <v>49.79355746656467</v>
      </c>
      <c r="H9" s="105" t="e">
        <v>#DIV/0!</v>
      </c>
      <c r="I9" s="107" t="s">
        <v>55</v>
      </c>
      <c r="J9" s="105" t="e">
        <v>#DIV/0!</v>
      </c>
      <c r="K9" s="107" t="s">
        <v>55</v>
      </c>
    </row>
    <row r="10" spans="1:11" ht="12">
      <c r="A10" s="91" t="s">
        <v>124</v>
      </c>
      <c r="B10" s="108"/>
      <c r="C10" s="106">
        <v>100</v>
      </c>
      <c r="D10" s="108"/>
      <c r="E10" s="109" t="s">
        <v>55</v>
      </c>
      <c r="F10" s="108"/>
      <c r="G10" s="106">
        <v>66.14</v>
      </c>
      <c r="H10" s="94"/>
      <c r="I10" s="109" t="s">
        <v>55</v>
      </c>
      <c r="J10" s="10"/>
      <c r="K10" s="109" t="s">
        <v>55</v>
      </c>
    </row>
    <row r="11" spans="1:11" ht="12">
      <c r="A11" s="95" t="s">
        <v>301</v>
      </c>
      <c r="B11" s="108"/>
      <c r="C11" s="106">
        <v>100</v>
      </c>
      <c r="D11" s="108"/>
      <c r="E11" s="106">
        <v>43.75819858517612</v>
      </c>
      <c r="F11" s="108"/>
      <c r="G11" s="106">
        <v>37.37016513894396</v>
      </c>
      <c r="H11" s="94"/>
      <c r="I11" s="109" t="s">
        <v>55</v>
      </c>
      <c r="J11" s="10"/>
      <c r="K11" s="109" t="s">
        <v>55</v>
      </c>
    </row>
    <row r="12" spans="1:11" ht="12">
      <c r="A12" s="91" t="s">
        <v>8</v>
      </c>
      <c r="B12" s="108"/>
      <c r="C12" s="106">
        <v>100</v>
      </c>
      <c r="D12" s="108"/>
      <c r="E12" s="109" t="s">
        <v>55</v>
      </c>
      <c r="F12" s="108"/>
      <c r="G12" s="109" t="s">
        <v>55</v>
      </c>
      <c r="H12" s="94"/>
      <c r="I12" s="109" t="s">
        <v>55</v>
      </c>
      <c r="J12" s="10"/>
      <c r="K12" s="262" t="s">
        <v>55</v>
      </c>
    </row>
    <row r="13" spans="1:11" ht="12">
      <c r="A13" s="86" t="s">
        <v>297</v>
      </c>
      <c r="B13" s="110"/>
      <c r="C13" s="104">
        <v>100</v>
      </c>
      <c r="D13" s="110" t="e">
        <v>#DIV/0!</v>
      </c>
      <c r="E13" s="104">
        <v>5.574230199370091</v>
      </c>
      <c r="F13" s="110" t="e">
        <v>#DIV/0!</v>
      </c>
      <c r="G13" s="104">
        <v>10.710405807636484</v>
      </c>
      <c r="H13" s="94" t="e">
        <v>#DIV/0!</v>
      </c>
      <c r="I13" s="104">
        <v>35.60223168433438</v>
      </c>
      <c r="J13" s="10" t="e">
        <v>#DIV/0!</v>
      </c>
      <c r="K13" s="104">
        <v>48.113132308659054</v>
      </c>
    </row>
    <row r="14" spans="1:11" ht="12">
      <c r="A14" s="97"/>
      <c r="B14" s="110"/>
      <c r="C14" s="105"/>
      <c r="D14" s="110"/>
      <c r="E14" s="105"/>
      <c r="F14" s="110"/>
      <c r="G14" s="105"/>
      <c r="H14" s="94"/>
      <c r="I14" s="105"/>
      <c r="J14" s="10"/>
      <c r="K14" s="105"/>
    </row>
    <row r="15" spans="1:11" ht="12">
      <c r="A15" s="97"/>
      <c r="B15" s="110"/>
      <c r="C15" s="105"/>
      <c r="D15" s="110"/>
      <c r="E15" s="105"/>
      <c r="F15" s="110"/>
      <c r="G15" s="105"/>
      <c r="H15" s="94"/>
      <c r="I15" s="105"/>
      <c r="J15" s="10"/>
      <c r="K15" s="105"/>
    </row>
    <row r="16" spans="1:11" ht="21" customHeight="1">
      <c r="A16" s="20" t="s">
        <v>206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1" ht="15.75">
      <c r="A17" s="292" t="s">
        <v>246</v>
      </c>
      <c r="B17" s="61"/>
      <c r="C17" s="99" t="s">
        <v>149</v>
      </c>
      <c r="D17" s="100"/>
      <c r="E17" s="69"/>
      <c r="F17" s="70"/>
      <c r="G17" s="70"/>
      <c r="H17" s="70"/>
      <c r="I17" s="70"/>
      <c r="J17" s="70"/>
      <c r="K17" s="70"/>
    </row>
    <row r="18" spans="1:11" ht="51" customHeight="1">
      <c r="A18" s="101"/>
      <c r="B18" s="58"/>
      <c r="C18" s="72" t="s">
        <v>3</v>
      </c>
      <c r="D18" s="75"/>
      <c r="E18" s="72" t="s">
        <v>99</v>
      </c>
      <c r="F18" s="75"/>
      <c r="G18" s="72" t="s">
        <v>255</v>
      </c>
      <c r="H18" s="102"/>
      <c r="I18" s="72" t="s">
        <v>256</v>
      </c>
      <c r="J18" s="76"/>
      <c r="K18" s="72" t="s">
        <v>257</v>
      </c>
    </row>
    <row r="19" spans="1:11" ht="12">
      <c r="A19" s="242" t="s">
        <v>302</v>
      </c>
      <c r="B19" s="103"/>
      <c r="C19" s="258">
        <v>100</v>
      </c>
      <c r="D19" s="256"/>
      <c r="E19" s="262" t="s">
        <v>55</v>
      </c>
      <c r="F19" s="263"/>
      <c r="G19" s="257" t="s">
        <v>55</v>
      </c>
      <c r="H19" s="264"/>
      <c r="I19" s="265">
        <v>45.53</v>
      </c>
      <c r="J19" s="263"/>
      <c r="K19" s="265">
        <v>52.080656477478456</v>
      </c>
    </row>
    <row r="20" spans="1:11" ht="14.25" customHeight="1">
      <c r="A20" s="86" t="s">
        <v>136</v>
      </c>
      <c r="B20" s="103"/>
      <c r="C20" s="262">
        <v>100</v>
      </c>
      <c r="D20" s="256"/>
      <c r="E20" s="262" t="s">
        <v>55</v>
      </c>
      <c r="F20" s="263"/>
      <c r="G20" s="257" t="s">
        <v>55</v>
      </c>
      <c r="H20" s="264"/>
      <c r="I20" s="265">
        <v>34.21</v>
      </c>
      <c r="J20" s="263"/>
      <c r="K20" s="265">
        <v>51.60097446895507</v>
      </c>
    </row>
    <row r="21" spans="1:11" ht="12">
      <c r="A21" s="286" t="s">
        <v>248</v>
      </c>
      <c r="B21" s="108"/>
      <c r="C21" s="262">
        <v>100</v>
      </c>
      <c r="D21" s="256"/>
      <c r="E21" s="262" t="s">
        <v>55</v>
      </c>
      <c r="F21" s="266"/>
      <c r="G21" s="259" t="s">
        <v>55</v>
      </c>
      <c r="H21" s="261"/>
      <c r="I21" s="262">
        <v>50.76</v>
      </c>
      <c r="J21" s="266"/>
      <c r="K21" s="262">
        <v>46.597836488816924</v>
      </c>
    </row>
    <row r="22" spans="1:11" ht="12">
      <c r="A22" s="248" t="s">
        <v>125</v>
      </c>
      <c r="B22" s="108"/>
      <c r="C22" s="262" t="s">
        <v>55</v>
      </c>
      <c r="D22" s="256"/>
      <c r="E22" s="262" t="s">
        <v>55</v>
      </c>
      <c r="F22" s="266"/>
      <c r="G22" s="262" t="s">
        <v>55</v>
      </c>
      <c r="H22" s="261"/>
      <c r="I22" s="257" t="s">
        <v>55</v>
      </c>
      <c r="J22" s="266"/>
      <c r="K22" s="262" t="s">
        <v>55</v>
      </c>
    </row>
    <row r="23" spans="1:11" ht="14.25" customHeight="1">
      <c r="A23" s="248" t="s">
        <v>9</v>
      </c>
      <c r="B23" s="108"/>
      <c r="C23" s="262" t="s">
        <v>55</v>
      </c>
      <c r="D23" s="256"/>
      <c r="E23" s="262" t="s">
        <v>55</v>
      </c>
      <c r="F23" s="266"/>
      <c r="G23" s="262" t="s">
        <v>55</v>
      </c>
      <c r="H23" s="261"/>
      <c r="I23" s="257" t="s">
        <v>55</v>
      </c>
      <c r="J23" s="266"/>
      <c r="K23" s="257" t="s">
        <v>55</v>
      </c>
    </row>
    <row r="24" spans="1:11" ht="12">
      <c r="A24" s="243" t="s">
        <v>315</v>
      </c>
      <c r="B24" s="110"/>
      <c r="C24" s="262">
        <v>100</v>
      </c>
      <c r="D24" s="256"/>
      <c r="E24" s="262" t="s">
        <v>55</v>
      </c>
      <c r="F24" s="266"/>
      <c r="G24" s="262" t="s">
        <v>55</v>
      </c>
      <c r="H24" s="261"/>
      <c r="I24" s="259" t="s">
        <v>55</v>
      </c>
      <c r="J24" s="266"/>
      <c r="K24" s="262">
        <v>74.13831497394243</v>
      </c>
    </row>
    <row r="25" spans="1:11" ht="11.25">
      <c r="A25" s="290" t="s">
        <v>249</v>
      </c>
      <c r="B25" s="112"/>
      <c r="C25" s="258">
        <v>100</v>
      </c>
      <c r="D25" s="260" t="e">
        <v>#DIV/0!</v>
      </c>
      <c r="E25" s="258" t="s">
        <v>55</v>
      </c>
      <c r="F25" s="256" t="e">
        <v>#DIV/0!</v>
      </c>
      <c r="G25" s="257" t="s">
        <v>55</v>
      </c>
      <c r="H25" s="261" t="e">
        <v>#DIV/0!</v>
      </c>
      <c r="I25" s="265">
        <v>39.4</v>
      </c>
      <c r="J25" s="263">
        <v>0</v>
      </c>
      <c r="K25" s="265">
        <v>55.34393740271759</v>
      </c>
    </row>
    <row r="26" spans="1:11" ht="11.25">
      <c r="A26" s="118"/>
      <c r="B26" s="112"/>
      <c r="C26" s="217"/>
      <c r="D26" s="112"/>
      <c r="E26" s="217"/>
      <c r="F26" s="112"/>
      <c r="G26" s="218"/>
      <c r="H26" s="113"/>
      <c r="I26" s="219"/>
      <c r="J26" s="114"/>
      <c r="K26" s="219"/>
    </row>
    <row r="27" spans="1:11" ht="11.25">
      <c r="A27" s="118"/>
      <c r="B27" s="112"/>
      <c r="C27" s="217"/>
      <c r="D27" s="112"/>
      <c r="E27" s="217"/>
      <c r="F27" s="112"/>
      <c r="G27" s="218"/>
      <c r="H27" s="113"/>
      <c r="I27" s="219"/>
      <c r="J27" s="114"/>
      <c r="K27" s="219"/>
    </row>
    <row r="28" spans="1:11" ht="21" customHeight="1">
      <c r="A28" s="20" t="s">
        <v>276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</row>
    <row r="29" spans="1:11" ht="15.75">
      <c r="A29" s="292" t="s">
        <v>246</v>
      </c>
      <c r="B29" s="71"/>
      <c r="C29" s="99" t="s">
        <v>149</v>
      </c>
      <c r="D29" s="100"/>
      <c r="E29" s="69"/>
      <c r="F29" s="70"/>
      <c r="G29" s="70"/>
      <c r="H29" s="70"/>
      <c r="I29" s="70"/>
      <c r="J29" s="70"/>
      <c r="K29" s="70"/>
    </row>
    <row r="30" spans="1:11" ht="51" customHeight="1">
      <c r="A30" s="101"/>
      <c r="B30" s="58"/>
      <c r="C30" s="72" t="s">
        <v>3</v>
      </c>
      <c r="D30" s="75"/>
      <c r="E30" s="72" t="s">
        <v>99</v>
      </c>
      <c r="F30" s="75"/>
      <c r="G30" s="72" t="s">
        <v>255</v>
      </c>
      <c r="H30" s="102"/>
      <c r="I30" s="72" t="s">
        <v>256</v>
      </c>
      <c r="J30" s="76"/>
      <c r="K30" s="72" t="s">
        <v>257</v>
      </c>
    </row>
    <row r="31" spans="1:11" ht="12">
      <c r="A31" s="86" t="s">
        <v>302</v>
      </c>
      <c r="B31" s="103"/>
      <c r="C31" s="104">
        <v>100</v>
      </c>
      <c r="D31" s="103"/>
      <c r="E31" s="104">
        <v>24.254724137081</v>
      </c>
      <c r="F31" s="103"/>
      <c r="G31" s="104">
        <v>18.483614697563212</v>
      </c>
      <c r="H31" s="105"/>
      <c r="I31" s="104">
        <v>54.829353072863576</v>
      </c>
      <c r="J31" s="105"/>
      <c r="K31" s="104">
        <v>2.43230809249214</v>
      </c>
    </row>
    <row r="32" spans="1:11" ht="11.25">
      <c r="A32" s="118"/>
      <c r="B32" s="112"/>
      <c r="C32" s="217"/>
      <c r="D32" s="112"/>
      <c r="E32" s="217"/>
      <c r="F32" s="112"/>
      <c r="G32" s="218"/>
      <c r="H32" s="113"/>
      <c r="I32" s="219"/>
      <c r="J32" s="114"/>
      <c r="K32" s="219"/>
    </row>
    <row r="33" spans="1:11" ht="11.25">
      <c r="A33" s="118"/>
      <c r="B33" s="112"/>
      <c r="C33" s="217"/>
      <c r="D33" s="112"/>
      <c r="E33" s="217"/>
      <c r="F33" s="112"/>
      <c r="G33" s="218"/>
      <c r="H33" s="113"/>
      <c r="I33" s="219"/>
      <c r="J33" s="114"/>
      <c r="K33" s="219"/>
    </row>
    <row r="34" spans="1:11" ht="21" customHeight="1">
      <c r="A34" s="20" t="s">
        <v>277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</row>
    <row r="35" spans="1:11" ht="15.75">
      <c r="A35" s="292" t="s">
        <v>246</v>
      </c>
      <c r="B35" s="71"/>
      <c r="C35" s="99" t="s">
        <v>149</v>
      </c>
      <c r="D35" s="100"/>
      <c r="E35" s="69"/>
      <c r="F35" s="70"/>
      <c r="G35" s="70"/>
      <c r="H35" s="70"/>
      <c r="I35" s="70"/>
      <c r="J35" s="70"/>
      <c r="K35" s="70"/>
    </row>
    <row r="36" spans="1:11" ht="51" customHeight="1">
      <c r="A36" s="101"/>
      <c r="B36" s="58"/>
      <c r="C36" s="72" t="s">
        <v>3</v>
      </c>
      <c r="D36" s="75"/>
      <c r="E36" s="72" t="s">
        <v>99</v>
      </c>
      <c r="F36" s="75"/>
      <c r="G36" s="72" t="s">
        <v>255</v>
      </c>
      <c r="H36" s="102"/>
      <c r="I36" s="72" t="s">
        <v>256</v>
      </c>
      <c r="J36" s="76"/>
      <c r="K36" s="72" t="s">
        <v>257</v>
      </c>
    </row>
    <row r="37" spans="1:11" ht="12">
      <c r="A37" s="86" t="s">
        <v>302</v>
      </c>
      <c r="B37" s="107"/>
      <c r="C37" s="104">
        <v>100</v>
      </c>
      <c r="D37" s="107"/>
      <c r="E37" s="104" t="s">
        <v>55</v>
      </c>
      <c r="F37" s="107"/>
      <c r="G37" s="104">
        <v>3.901582591682177</v>
      </c>
      <c r="H37" s="104"/>
      <c r="I37" s="104">
        <v>38.30062524739207</v>
      </c>
      <c r="J37" s="104"/>
      <c r="K37" s="104">
        <v>57.26975668870591</v>
      </c>
    </row>
    <row r="38" spans="1:11" ht="11.25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</row>
    <row r="39" spans="1:11" ht="11.2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</row>
    <row r="40" spans="1:11" ht="11.25" customHeight="1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</row>
    <row r="42" ht="11.25" customHeight="1"/>
    <row r="43" ht="11.25" customHeight="1"/>
    <row r="44" ht="11.25" customHeight="1"/>
    <row r="45" ht="11.25" customHeight="1"/>
    <row r="46" ht="11.25" customHeight="1"/>
    <row r="49" spans="1:13" ht="11.25">
      <c r="A49" s="282"/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</row>
    <row r="50" spans="1:13" ht="11.25">
      <c r="A50" s="280" t="s">
        <v>303</v>
      </c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306"/>
      <c r="M50" s="306"/>
    </row>
    <row r="51" spans="1:13" ht="11.25">
      <c r="A51" s="281" t="s">
        <v>126</v>
      </c>
      <c r="B51" s="281"/>
      <c r="C51" s="281"/>
      <c r="D51" s="281"/>
      <c r="E51" s="281"/>
      <c r="F51" s="281"/>
      <c r="G51" s="281"/>
      <c r="H51" s="281"/>
      <c r="I51" s="281"/>
      <c r="J51" s="281"/>
      <c r="K51" s="281"/>
      <c r="L51" s="306"/>
      <c r="M51" s="306"/>
    </row>
    <row r="52" spans="1:13" ht="11.25">
      <c r="A52" s="281" t="s">
        <v>24</v>
      </c>
      <c r="B52" s="281"/>
      <c r="C52" s="281"/>
      <c r="D52" s="281"/>
      <c r="E52" s="281"/>
      <c r="F52" s="281"/>
      <c r="G52" s="281"/>
      <c r="H52" s="281"/>
      <c r="I52" s="281"/>
      <c r="J52" s="281"/>
      <c r="K52" s="281"/>
      <c r="L52" s="306"/>
      <c r="M52" s="306"/>
    </row>
    <row r="53" spans="1:13" ht="18">
      <c r="A53" s="283" t="s">
        <v>284</v>
      </c>
      <c r="B53" s="283"/>
      <c r="C53" s="283"/>
      <c r="D53" s="283"/>
      <c r="E53" s="283"/>
      <c r="F53" s="283"/>
      <c r="G53" s="283"/>
      <c r="H53" s="283"/>
      <c r="I53" s="283"/>
      <c r="J53" s="283"/>
      <c r="K53" s="283"/>
      <c r="L53" s="283"/>
      <c r="M53" s="283"/>
    </row>
    <row r="54" spans="1:13" ht="11.25">
      <c r="A54" s="306" t="s">
        <v>285</v>
      </c>
      <c r="B54" s="283"/>
      <c r="C54" s="283"/>
      <c r="D54" s="283"/>
      <c r="E54" s="283"/>
      <c r="F54" s="283"/>
      <c r="G54" s="283"/>
      <c r="H54" s="283"/>
      <c r="I54" s="283"/>
      <c r="J54" s="283"/>
      <c r="K54" s="283"/>
      <c r="L54" s="283"/>
      <c r="M54" s="283"/>
    </row>
    <row r="55" spans="1:13" ht="11.25">
      <c r="A55" s="284" t="s">
        <v>258</v>
      </c>
      <c r="B55" s="285"/>
      <c r="C55" s="285"/>
      <c r="D55" s="285"/>
      <c r="E55" s="285"/>
      <c r="F55" s="285"/>
      <c r="G55" s="285"/>
      <c r="H55" s="285"/>
      <c r="I55" s="285"/>
      <c r="J55" s="285"/>
      <c r="K55" s="285"/>
      <c r="L55" s="306"/>
      <c r="M55" s="306"/>
    </row>
    <row r="56" spans="1:13" ht="11.25">
      <c r="A56" s="275" t="s">
        <v>254</v>
      </c>
      <c r="B56" s="285"/>
      <c r="C56" s="285"/>
      <c r="D56" s="285"/>
      <c r="E56" s="285"/>
      <c r="F56" s="285"/>
      <c r="G56" s="285"/>
      <c r="H56" s="285"/>
      <c r="I56" s="285"/>
      <c r="J56" s="285"/>
      <c r="K56" s="285"/>
      <c r="L56" s="306"/>
      <c r="M56" s="306"/>
    </row>
    <row r="57" spans="1:13" ht="11.25">
      <c r="A57" s="276" t="s">
        <v>304</v>
      </c>
      <c r="B57" s="306"/>
      <c r="C57" s="306"/>
      <c r="D57" s="306"/>
      <c r="E57" s="306"/>
      <c r="F57" s="306"/>
      <c r="G57" s="306"/>
      <c r="H57" s="306"/>
      <c r="I57" s="306"/>
      <c r="J57" s="306"/>
      <c r="K57" s="306"/>
      <c r="L57" s="306"/>
      <c r="M57" s="306"/>
    </row>
  </sheetData>
  <printOptions/>
  <pageMargins left="0.75" right="0.75" top="1" bottom="1" header="0" footer="0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1"/>
  <dimension ref="A1:M89"/>
  <sheetViews>
    <sheetView showGridLines="0" zoomScale="80" zoomScaleNormal="80" workbookViewId="0" topLeftCell="A1">
      <selection activeCell="O43" sqref="O43"/>
    </sheetView>
  </sheetViews>
  <sheetFormatPr defaultColWidth="11.421875" defaultRowHeight="12.75"/>
  <cols>
    <col min="1" max="1" width="38.140625" style="150" customWidth="1"/>
    <col min="2" max="2" width="0.85546875" style="150" customWidth="1"/>
    <col min="3" max="3" width="14.28125" style="150" bestFit="1" customWidth="1"/>
    <col min="4" max="4" width="0.85546875" style="151" customWidth="1"/>
    <col min="5" max="5" width="16.28125" style="150" bestFit="1" customWidth="1"/>
    <col min="6" max="6" width="0.85546875" style="150" customWidth="1"/>
    <col min="7" max="7" width="6.28125" style="150" bestFit="1" customWidth="1"/>
    <col min="8" max="8" width="0.85546875" style="150" customWidth="1"/>
    <col min="9" max="9" width="16.28125" style="150" bestFit="1" customWidth="1"/>
    <col min="10" max="10" width="0.85546875" style="151" customWidth="1"/>
    <col min="11" max="11" width="10.421875" style="150" bestFit="1" customWidth="1"/>
    <col min="12" max="12" width="0.85546875" style="150" customWidth="1"/>
    <col min="13" max="13" width="7.57421875" style="150" customWidth="1"/>
    <col min="14" max="16384" width="11.57421875" style="150" customWidth="1"/>
  </cols>
  <sheetData>
    <row r="1" s="2" customFormat="1" ht="19.5">
      <c r="A1" s="1" t="s">
        <v>330</v>
      </c>
    </row>
    <row r="2" s="2" customFormat="1" ht="22.5">
      <c r="A2" s="1" t="s">
        <v>331</v>
      </c>
    </row>
    <row r="3" spans="1:12" s="149" customFormat="1" ht="18.75" customHeight="1">
      <c r="A3" s="29"/>
      <c r="B3" s="25"/>
      <c r="C3" s="27"/>
      <c r="D3" s="26"/>
      <c r="E3" s="27"/>
      <c r="F3" s="26"/>
      <c r="G3" s="27"/>
      <c r="H3" s="27"/>
      <c r="I3" s="27"/>
      <c r="J3" s="27"/>
      <c r="L3" s="27"/>
    </row>
    <row r="4" spans="1:12" s="9" customFormat="1" ht="21" customHeight="1">
      <c r="A4" s="20" t="s">
        <v>207</v>
      </c>
      <c r="B4" s="8"/>
      <c r="C4" s="19"/>
      <c r="D4" s="8"/>
      <c r="E4" s="8"/>
      <c r="F4" s="8"/>
      <c r="G4" s="8"/>
      <c r="H4" s="8"/>
      <c r="I4" s="8"/>
      <c r="J4" s="8"/>
      <c r="L4" s="8"/>
    </row>
    <row r="5" spans="2:12" s="161" customFormat="1" ht="37.5" customHeight="1">
      <c r="B5" s="4"/>
      <c r="C5" s="33" t="s">
        <v>4</v>
      </c>
      <c r="D5" s="30"/>
      <c r="E5" s="33" t="s">
        <v>21</v>
      </c>
      <c r="F5" s="33"/>
      <c r="G5" s="163"/>
      <c r="H5" s="163"/>
      <c r="I5" s="33" t="s">
        <v>172</v>
      </c>
      <c r="J5" s="162"/>
      <c r="K5" s="163"/>
      <c r="L5" s="163"/>
    </row>
    <row r="6" spans="1:12" s="144" customFormat="1" ht="26.25" customHeight="1">
      <c r="A6" s="31"/>
      <c r="B6" s="32"/>
      <c r="C6" s="33" t="s">
        <v>3</v>
      </c>
      <c r="D6" s="34"/>
      <c r="E6" s="33" t="s">
        <v>16</v>
      </c>
      <c r="F6" s="30"/>
      <c r="G6" s="33" t="s">
        <v>17</v>
      </c>
      <c r="H6" s="35"/>
      <c r="I6" s="33" t="s">
        <v>16</v>
      </c>
      <c r="J6" s="18"/>
      <c r="K6" s="33" t="s">
        <v>17</v>
      </c>
      <c r="L6" s="34"/>
    </row>
    <row r="7" spans="1:12" s="77" customFormat="1" ht="12.75">
      <c r="A7" s="33" t="s">
        <v>302</v>
      </c>
      <c r="B7" s="32"/>
      <c r="C7" s="171">
        <v>100</v>
      </c>
      <c r="D7" s="172"/>
      <c r="E7" s="171">
        <v>100</v>
      </c>
      <c r="F7" s="172"/>
      <c r="G7" s="171">
        <v>100</v>
      </c>
      <c r="H7" s="173"/>
      <c r="I7" s="171">
        <v>100</v>
      </c>
      <c r="J7" s="172"/>
      <c r="K7" s="171">
        <v>100</v>
      </c>
      <c r="L7" s="172"/>
    </row>
    <row r="8" spans="1:12" s="77" customFormat="1" ht="27" customHeight="1">
      <c r="A8" s="15" t="s">
        <v>10</v>
      </c>
      <c r="B8" s="4"/>
      <c r="C8" s="171">
        <v>7.134711373555586</v>
      </c>
      <c r="D8" s="207"/>
      <c r="E8" s="171">
        <v>8.33860108323671</v>
      </c>
      <c r="F8" s="131"/>
      <c r="G8" s="171">
        <v>1.3104111249295174</v>
      </c>
      <c r="H8" s="173"/>
      <c r="I8" s="171">
        <v>30.534995307571233</v>
      </c>
      <c r="J8" s="207"/>
      <c r="K8" s="171">
        <v>5.057645652985147</v>
      </c>
      <c r="L8" s="131"/>
    </row>
    <row r="9" spans="1:12" s="77" customFormat="1" ht="24">
      <c r="A9" s="15" t="s">
        <v>11</v>
      </c>
      <c r="B9" s="4"/>
      <c r="C9" s="171">
        <v>9.167658164172664</v>
      </c>
      <c r="D9" s="207"/>
      <c r="E9" s="171">
        <v>23.23897992931223</v>
      </c>
      <c r="F9" s="131"/>
      <c r="G9" s="171">
        <v>17.396204541941433</v>
      </c>
      <c r="H9" s="173"/>
      <c r="I9" s="171">
        <v>7.839144044486105</v>
      </c>
      <c r="J9" s="207"/>
      <c r="K9" s="171">
        <v>14.601728304778849</v>
      </c>
      <c r="L9" s="131"/>
    </row>
    <row r="10" spans="1:12" s="77" customFormat="1" ht="12.75">
      <c r="A10" s="15" t="s">
        <v>12</v>
      </c>
      <c r="B10" s="7"/>
      <c r="C10" s="171">
        <v>23.319925564213722</v>
      </c>
      <c r="D10" s="207"/>
      <c r="E10" s="171">
        <v>10.826023030367304</v>
      </c>
      <c r="F10" s="131"/>
      <c r="G10" s="171">
        <v>17.42590290616321</v>
      </c>
      <c r="H10" s="208"/>
      <c r="I10" s="171">
        <v>30.689231667011796</v>
      </c>
      <c r="J10" s="207"/>
      <c r="K10" s="171">
        <v>29.3296498455848</v>
      </c>
      <c r="L10" s="131"/>
    </row>
    <row r="11" spans="1:12" s="77" customFormat="1" ht="12.75">
      <c r="A11" s="15" t="s">
        <v>13</v>
      </c>
      <c r="B11" s="7"/>
      <c r="C11" s="145" t="s">
        <v>55</v>
      </c>
      <c r="D11" s="209"/>
      <c r="E11" s="145" t="s">
        <v>55</v>
      </c>
      <c r="F11" s="146"/>
      <c r="G11" s="145" t="s">
        <v>55</v>
      </c>
      <c r="H11" s="210"/>
      <c r="I11" s="145" t="s">
        <v>55</v>
      </c>
      <c r="J11" s="209"/>
      <c r="K11" s="145" t="s">
        <v>55</v>
      </c>
      <c r="L11" s="146"/>
    </row>
    <row r="12" spans="1:12" s="77" customFormat="1" ht="15.75" customHeight="1">
      <c r="A12" s="15" t="s">
        <v>14</v>
      </c>
      <c r="B12" s="7"/>
      <c r="C12" s="171">
        <v>14.513383368232565</v>
      </c>
      <c r="D12" s="207"/>
      <c r="E12" s="171">
        <v>29.66450884778863</v>
      </c>
      <c r="F12" s="131"/>
      <c r="G12" s="171">
        <v>8.881393867281679</v>
      </c>
      <c r="H12" s="208"/>
      <c r="I12" s="171">
        <v>9.184249248545498</v>
      </c>
      <c r="J12" s="207"/>
      <c r="K12" s="171">
        <v>6.04205911574561</v>
      </c>
      <c r="L12" s="131"/>
    </row>
    <row r="13" spans="1:12" s="77" customFormat="1" ht="15.75" customHeight="1">
      <c r="A13" s="15" t="s">
        <v>15</v>
      </c>
      <c r="B13" s="7"/>
      <c r="C13" s="171">
        <v>45.86432152982543</v>
      </c>
      <c r="D13" s="207"/>
      <c r="E13" s="171">
        <v>26.232238639561267</v>
      </c>
      <c r="F13" s="131"/>
      <c r="G13" s="171">
        <v>54.986087559684094</v>
      </c>
      <c r="H13" s="208"/>
      <c r="I13" s="171">
        <v>21.75237973238552</v>
      </c>
      <c r="J13" s="207"/>
      <c r="K13" s="171">
        <v>44.86953779909651</v>
      </c>
      <c r="L13" s="131"/>
    </row>
    <row r="14" spans="3:13" ht="14.25">
      <c r="C14" s="211"/>
      <c r="D14" s="212"/>
      <c r="E14" s="211"/>
      <c r="F14" s="211"/>
      <c r="G14" s="211"/>
      <c r="H14" s="211"/>
      <c r="I14" s="211"/>
      <c r="J14" s="212"/>
      <c r="K14" s="211"/>
      <c r="L14" s="211"/>
      <c r="M14" s="211"/>
    </row>
    <row r="15" spans="1:12" s="77" customFormat="1" ht="19.5" customHeight="1">
      <c r="A15" s="12" t="s">
        <v>208</v>
      </c>
      <c r="B15" s="8"/>
      <c r="C15" s="19"/>
      <c r="D15" s="8"/>
      <c r="E15" s="8"/>
      <c r="F15" s="8"/>
      <c r="G15" s="8"/>
      <c r="H15" s="8"/>
      <c r="I15" s="8"/>
      <c r="J15" s="8"/>
      <c r="K15" s="8"/>
      <c r="L15" s="8"/>
    </row>
    <row r="16" spans="1:13" s="161" customFormat="1" ht="49.5" customHeight="1">
      <c r="A16" s="163"/>
      <c r="B16" s="4"/>
      <c r="C16" s="33" t="s">
        <v>21</v>
      </c>
      <c r="D16" s="33"/>
      <c r="E16" s="33" t="s">
        <v>264</v>
      </c>
      <c r="F16" s="33"/>
      <c r="G16" s="8"/>
      <c r="H16" s="4"/>
      <c r="I16" s="33" t="s">
        <v>300</v>
      </c>
      <c r="J16" s="162"/>
      <c r="K16" s="162"/>
      <c r="L16" s="162"/>
      <c r="M16" s="162"/>
    </row>
    <row r="17" spans="1:13" ht="30" customHeight="1">
      <c r="A17" s="31"/>
      <c r="B17" s="32"/>
      <c r="C17" s="28" t="s">
        <v>3</v>
      </c>
      <c r="D17" s="34"/>
      <c r="E17" s="28" t="s">
        <v>16</v>
      </c>
      <c r="F17" s="30"/>
      <c r="G17" s="28" t="s">
        <v>17</v>
      </c>
      <c r="H17" s="157"/>
      <c r="I17" s="33" t="s">
        <v>17</v>
      </c>
      <c r="J17" s="157"/>
      <c r="K17" s="162"/>
      <c r="L17" s="162"/>
      <c r="M17" s="162"/>
    </row>
    <row r="18" spans="1:12" ht="14.25">
      <c r="A18" s="33" t="s">
        <v>302</v>
      </c>
      <c r="B18" s="4"/>
      <c r="C18" s="171">
        <v>100</v>
      </c>
      <c r="D18" s="172"/>
      <c r="E18" s="171">
        <v>100</v>
      </c>
      <c r="F18" s="172"/>
      <c r="G18" s="171">
        <v>100</v>
      </c>
      <c r="H18" s="211"/>
      <c r="I18" s="171">
        <v>100</v>
      </c>
      <c r="J18" s="212"/>
      <c r="L18" s="34"/>
    </row>
    <row r="19" spans="1:12" ht="30" customHeight="1">
      <c r="A19" s="15" t="s">
        <v>10</v>
      </c>
      <c r="B19" s="4"/>
      <c r="C19" s="171">
        <v>6.373816151802501</v>
      </c>
      <c r="D19" s="207"/>
      <c r="E19" s="171">
        <v>26.847779164810802</v>
      </c>
      <c r="F19" s="131"/>
      <c r="G19" s="171">
        <v>11.634121541890604</v>
      </c>
      <c r="H19" s="211"/>
      <c r="I19" s="171">
        <v>9.958974828057173</v>
      </c>
      <c r="J19" s="212"/>
      <c r="L19" s="131"/>
    </row>
    <row r="20" spans="1:12" ht="24">
      <c r="A20" s="15" t="s">
        <v>11</v>
      </c>
      <c r="B20" s="4"/>
      <c r="C20" s="171">
        <v>35.04693405002254</v>
      </c>
      <c r="D20" s="207"/>
      <c r="E20" s="171">
        <v>32.81213559771114</v>
      </c>
      <c r="F20" s="131"/>
      <c r="G20" s="171">
        <v>41.33301552243717</v>
      </c>
      <c r="H20" s="211"/>
      <c r="I20" s="171">
        <v>56.12760699375913</v>
      </c>
      <c r="J20" s="212"/>
      <c r="L20" s="131"/>
    </row>
    <row r="21" spans="1:12" ht="14.25">
      <c r="A21" s="15" t="s">
        <v>12</v>
      </c>
      <c r="B21" s="7"/>
      <c r="C21" s="171">
        <v>14.066573521448426</v>
      </c>
      <c r="D21" s="207"/>
      <c r="E21" s="171">
        <v>20.932129721920358</v>
      </c>
      <c r="F21" s="131"/>
      <c r="G21" s="171">
        <v>19.91729156174821</v>
      </c>
      <c r="H21" s="211"/>
      <c r="I21" s="171">
        <v>7.617901090002054</v>
      </c>
      <c r="J21" s="212"/>
      <c r="L21" s="131"/>
    </row>
    <row r="22" spans="1:12" ht="14.25">
      <c r="A22" s="15" t="s">
        <v>13</v>
      </c>
      <c r="B22" s="7"/>
      <c r="C22" s="145" t="s">
        <v>55</v>
      </c>
      <c r="D22" s="209"/>
      <c r="E22" s="159" t="s">
        <v>55</v>
      </c>
      <c r="F22" s="146"/>
      <c r="G22" s="159" t="s">
        <v>55</v>
      </c>
      <c r="H22" s="213"/>
      <c r="I22" s="159" t="s">
        <v>55</v>
      </c>
      <c r="J22" s="212"/>
      <c r="L22" s="131"/>
    </row>
    <row r="23" spans="1:12" ht="15.75" customHeight="1">
      <c r="A23" s="15" t="s">
        <v>14</v>
      </c>
      <c r="B23" s="7"/>
      <c r="C23" s="171">
        <v>23.495638769524515</v>
      </c>
      <c r="D23" s="207"/>
      <c r="E23" s="171">
        <v>3.823991491302472</v>
      </c>
      <c r="F23" s="131"/>
      <c r="G23" s="171">
        <v>2.856923174045123</v>
      </c>
      <c r="H23" s="211"/>
      <c r="I23" s="171">
        <v>7.596956840843802</v>
      </c>
      <c r="J23" s="212"/>
      <c r="L23" s="131"/>
    </row>
    <row r="24" spans="1:12" s="77" customFormat="1" ht="15.75" customHeight="1">
      <c r="A24" s="15" t="s">
        <v>15</v>
      </c>
      <c r="B24" s="7"/>
      <c r="C24" s="171">
        <v>20.20948794837362</v>
      </c>
      <c r="D24" s="207"/>
      <c r="E24" s="171">
        <v>15.335365778987498</v>
      </c>
      <c r="F24" s="131"/>
      <c r="G24" s="171">
        <v>23.915802929232502</v>
      </c>
      <c r="H24" s="208"/>
      <c r="I24" s="171">
        <v>18.440265263844914</v>
      </c>
      <c r="J24" s="207"/>
      <c r="K24" s="172"/>
      <c r="L24" s="131"/>
    </row>
    <row r="25" spans="1:12" s="77" customFormat="1" ht="15.75" customHeight="1">
      <c r="A25" s="16"/>
      <c r="B25" s="7"/>
      <c r="C25" s="172"/>
      <c r="D25" s="207"/>
      <c r="E25" s="172"/>
      <c r="F25" s="131"/>
      <c r="G25" s="172"/>
      <c r="H25" s="208"/>
      <c r="I25" s="172"/>
      <c r="J25" s="207"/>
      <c r="K25" s="172"/>
      <c r="L25" s="131"/>
    </row>
    <row r="26" ht="19.5" customHeight="1">
      <c r="A26" s="20" t="s">
        <v>278</v>
      </c>
    </row>
    <row r="27" spans="1:13" ht="49.5" customHeight="1">
      <c r="A27" s="77"/>
      <c r="B27" s="4"/>
      <c r="C27" s="33" t="s">
        <v>172</v>
      </c>
      <c r="D27" s="30"/>
      <c r="E27" s="33" t="s">
        <v>265</v>
      </c>
      <c r="F27" s="33"/>
      <c r="G27" s="33"/>
      <c r="H27" s="151"/>
      <c r="I27" s="30"/>
      <c r="J27" s="30"/>
      <c r="K27" s="30"/>
      <c r="L27" s="30"/>
      <c r="M27" s="30"/>
    </row>
    <row r="28" spans="1:13" ht="24">
      <c r="A28" s="31"/>
      <c r="B28" s="32"/>
      <c r="C28" s="28" t="s">
        <v>16</v>
      </c>
      <c r="D28" s="34"/>
      <c r="E28" s="28" t="s">
        <v>16</v>
      </c>
      <c r="F28" s="30"/>
      <c r="G28" s="28" t="s">
        <v>17</v>
      </c>
      <c r="H28" s="157"/>
      <c r="I28" s="30"/>
      <c r="J28" s="34"/>
      <c r="K28" s="30"/>
      <c r="L28" s="30"/>
      <c r="M28" s="30"/>
    </row>
    <row r="29" spans="1:13" ht="14.25">
      <c r="A29" s="33" t="s">
        <v>302</v>
      </c>
      <c r="B29" s="32"/>
      <c r="C29" s="171">
        <v>100</v>
      </c>
      <c r="D29" s="172"/>
      <c r="E29" s="171">
        <v>100</v>
      </c>
      <c r="F29" s="131"/>
      <c r="G29" s="273">
        <v>100</v>
      </c>
      <c r="H29" s="211"/>
      <c r="I29" s="172"/>
      <c r="J29" s="207"/>
      <c r="K29" s="172"/>
      <c r="L29" s="131"/>
      <c r="M29" s="172"/>
    </row>
    <row r="30" spans="1:13" ht="14.25">
      <c r="A30" s="15" t="s">
        <v>10</v>
      </c>
      <c r="B30" s="4"/>
      <c r="C30" s="145">
        <v>20.85</v>
      </c>
      <c r="D30" s="207"/>
      <c r="E30" s="171">
        <v>43.43003341486183</v>
      </c>
      <c r="F30" s="131"/>
      <c r="G30" s="145" t="s">
        <v>55</v>
      </c>
      <c r="H30" s="211"/>
      <c r="I30" s="172"/>
      <c r="J30" s="207"/>
      <c r="K30" s="146"/>
      <c r="L30" s="146"/>
      <c r="M30" s="146"/>
    </row>
    <row r="31" spans="1:13" ht="24">
      <c r="A31" s="15" t="s">
        <v>11</v>
      </c>
      <c r="B31" s="4"/>
      <c r="C31" s="145">
        <v>5.11</v>
      </c>
      <c r="D31" s="207"/>
      <c r="E31" s="145" t="s">
        <v>55</v>
      </c>
      <c r="F31" s="146"/>
      <c r="G31" s="145" t="s">
        <v>55</v>
      </c>
      <c r="H31" s="211"/>
      <c r="I31" s="172"/>
      <c r="J31" s="207"/>
      <c r="K31" s="146"/>
      <c r="L31" s="146"/>
      <c r="M31" s="146"/>
    </row>
    <row r="32" spans="1:13" ht="14.25">
      <c r="A32" s="15" t="s">
        <v>12</v>
      </c>
      <c r="B32" s="7"/>
      <c r="C32" s="171">
        <v>42.449444200043445</v>
      </c>
      <c r="D32" s="207"/>
      <c r="E32" s="171">
        <v>24.72954341548593</v>
      </c>
      <c r="F32" s="131"/>
      <c r="G32" s="171">
        <v>25.98428187361965</v>
      </c>
      <c r="H32" s="211"/>
      <c r="I32" s="172"/>
      <c r="J32" s="207"/>
      <c r="K32" s="172"/>
      <c r="L32" s="131"/>
      <c r="M32" s="172"/>
    </row>
    <row r="33" spans="1:13" ht="14.25">
      <c r="A33" s="15" t="s">
        <v>13</v>
      </c>
      <c r="B33" s="7"/>
      <c r="C33" s="145" t="s">
        <v>55</v>
      </c>
      <c r="D33" s="207"/>
      <c r="E33" s="145" t="s">
        <v>55</v>
      </c>
      <c r="F33" s="146"/>
      <c r="G33" s="145" t="s">
        <v>55</v>
      </c>
      <c r="H33" s="213"/>
      <c r="I33" s="146"/>
      <c r="J33" s="209"/>
      <c r="K33" s="146"/>
      <c r="L33" s="146"/>
      <c r="M33" s="146"/>
    </row>
    <row r="34" spans="1:13" ht="15.75" customHeight="1">
      <c r="A34" s="15" t="s">
        <v>14</v>
      </c>
      <c r="B34" s="7"/>
      <c r="C34" s="145">
        <v>5.74</v>
      </c>
      <c r="D34" s="207"/>
      <c r="E34" s="145" t="s">
        <v>55</v>
      </c>
      <c r="F34" s="146"/>
      <c r="G34" s="145" t="s">
        <v>55</v>
      </c>
      <c r="H34" s="211"/>
      <c r="I34" s="172"/>
      <c r="J34" s="207"/>
      <c r="K34" s="172"/>
      <c r="L34" s="131"/>
      <c r="M34" s="172"/>
    </row>
    <row r="35" spans="1:12" s="77" customFormat="1" ht="15.75" customHeight="1">
      <c r="A35" s="15" t="s">
        <v>15</v>
      </c>
      <c r="B35" s="7"/>
      <c r="C35" s="171">
        <v>25.62115328714149</v>
      </c>
      <c r="D35" s="207"/>
      <c r="E35" s="171">
        <v>20.591353855711926</v>
      </c>
      <c r="F35" s="131"/>
      <c r="G35" s="171">
        <v>35.12716314984176</v>
      </c>
      <c r="H35" s="208"/>
      <c r="I35" s="172"/>
      <c r="J35" s="207"/>
      <c r="K35" s="172"/>
      <c r="L35" s="131"/>
    </row>
    <row r="36" spans="1:12" s="77" customFormat="1" ht="15.75" customHeight="1">
      <c r="A36" s="16"/>
      <c r="B36" s="7"/>
      <c r="C36" s="172"/>
      <c r="D36" s="207"/>
      <c r="E36" s="172"/>
      <c r="F36" s="131"/>
      <c r="G36" s="172"/>
      <c r="H36" s="208"/>
      <c r="I36" s="172"/>
      <c r="J36" s="207"/>
      <c r="K36" s="172"/>
      <c r="L36" s="131"/>
    </row>
    <row r="37" spans="1:12" s="77" customFormat="1" ht="15.75" customHeight="1">
      <c r="A37" s="16"/>
      <c r="B37" s="7"/>
      <c r="C37" s="172"/>
      <c r="D37" s="207"/>
      <c r="E37" s="172"/>
      <c r="F37" s="131"/>
      <c r="G37" s="172"/>
      <c r="H37" s="208"/>
      <c r="I37" s="172"/>
      <c r="J37" s="207"/>
      <c r="K37" s="172"/>
      <c r="L37" s="131"/>
    </row>
    <row r="38" spans="1:12" s="77" customFormat="1" ht="15.75" customHeight="1">
      <c r="A38" s="16"/>
      <c r="B38" s="7"/>
      <c r="C38" s="172"/>
      <c r="D38" s="207"/>
      <c r="E38" s="172"/>
      <c r="F38" s="131"/>
      <c r="G38" s="172"/>
      <c r="H38" s="208"/>
      <c r="I38" s="172"/>
      <c r="J38" s="207"/>
      <c r="K38" s="172"/>
      <c r="L38" s="131"/>
    </row>
    <row r="39" spans="1:12" s="77" customFormat="1" ht="15.75" customHeight="1">
      <c r="A39" s="16"/>
      <c r="B39" s="7"/>
      <c r="C39" s="172"/>
      <c r="D39" s="207"/>
      <c r="E39" s="172"/>
      <c r="F39" s="131"/>
      <c r="G39" s="172"/>
      <c r="H39" s="208"/>
      <c r="I39" s="172"/>
      <c r="J39" s="207"/>
      <c r="K39" s="172"/>
      <c r="L39" s="131"/>
    </row>
    <row r="40" spans="1:12" s="77" customFormat="1" ht="15.75" customHeight="1">
      <c r="A40" s="16"/>
      <c r="B40" s="7"/>
      <c r="C40" s="172"/>
      <c r="D40" s="207"/>
      <c r="E40" s="172"/>
      <c r="F40" s="131"/>
      <c r="G40" s="172"/>
      <c r="H40" s="208"/>
      <c r="I40" s="172"/>
      <c r="J40" s="207"/>
      <c r="K40" s="172"/>
      <c r="L40" s="131"/>
    </row>
    <row r="41" spans="1:12" s="77" customFormat="1" ht="15.75" customHeight="1">
      <c r="A41" s="16"/>
      <c r="B41" s="7"/>
      <c r="C41" s="172"/>
      <c r="D41" s="207"/>
      <c r="E41" s="172"/>
      <c r="F41" s="131"/>
      <c r="G41" s="172"/>
      <c r="H41" s="208"/>
      <c r="I41" s="172"/>
      <c r="J41" s="207"/>
      <c r="K41" s="172"/>
      <c r="L41" s="131"/>
    </row>
    <row r="42" spans="1:12" s="77" customFormat="1" ht="18" customHeight="1">
      <c r="A42" s="16"/>
      <c r="B42" s="7"/>
      <c r="C42" s="172"/>
      <c r="D42" s="207"/>
      <c r="E42" s="172"/>
      <c r="F42" s="131"/>
      <c r="G42" s="172"/>
      <c r="H42" s="208"/>
      <c r="I42" s="172"/>
      <c r="J42" s="207"/>
      <c r="K42" s="172"/>
      <c r="L42" s="131"/>
    </row>
    <row r="43" spans="1:12" s="77" customFormat="1" ht="18" customHeight="1">
      <c r="A43" s="16"/>
      <c r="B43" s="7"/>
      <c r="C43" s="172"/>
      <c r="D43" s="207"/>
      <c r="E43" s="172"/>
      <c r="F43" s="131"/>
      <c r="G43" s="172"/>
      <c r="H43" s="208"/>
      <c r="I43" s="172"/>
      <c r="J43" s="207"/>
      <c r="K43" s="172"/>
      <c r="L43" s="131"/>
    </row>
    <row r="44" spans="1:12" s="77" customFormat="1" ht="15.75" customHeight="1">
      <c r="A44" s="16"/>
      <c r="B44" s="7"/>
      <c r="C44" s="172"/>
      <c r="D44" s="207"/>
      <c r="E44" s="172"/>
      <c r="F44" s="131"/>
      <c r="G44" s="172"/>
      <c r="H44" s="208"/>
      <c r="I44" s="172"/>
      <c r="J44" s="207"/>
      <c r="K44" s="172"/>
      <c r="L44" s="131"/>
    </row>
    <row r="45" spans="1:12" s="77" customFormat="1" ht="15.75" customHeight="1">
      <c r="A45" s="16"/>
      <c r="B45" s="7"/>
      <c r="C45" s="172"/>
      <c r="D45" s="207"/>
      <c r="E45" s="172"/>
      <c r="F45" s="131"/>
      <c r="G45" s="172"/>
      <c r="H45" s="208"/>
      <c r="I45" s="172"/>
      <c r="J45" s="207"/>
      <c r="K45" s="172"/>
      <c r="L45" s="131"/>
    </row>
    <row r="46" spans="1:12" s="77" customFormat="1" ht="15.75" customHeight="1">
      <c r="A46" s="16"/>
      <c r="B46" s="7"/>
      <c r="C46" s="172"/>
      <c r="D46" s="207"/>
      <c r="E46" s="172"/>
      <c r="F46" s="131"/>
      <c r="G46" s="172"/>
      <c r="H46" s="208"/>
      <c r="I46" s="172"/>
      <c r="J46" s="207"/>
      <c r="K46" s="172"/>
      <c r="L46" s="131"/>
    </row>
    <row r="47" spans="1:12" s="77" customFormat="1" ht="15.75" customHeight="1">
      <c r="A47" s="16"/>
      <c r="B47" s="7"/>
      <c r="C47" s="172"/>
      <c r="D47" s="207"/>
      <c r="E47" s="172"/>
      <c r="F47" s="131"/>
      <c r="G47" s="172"/>
      <c r="H47" s="208"/>
      <c r="I47" s="172"/>
      <c r="J47" s="207"/>
      <c r="K47" s="172"/>
      <c r="L47" s="131"/>
    </row>
    <row r="48" spans="1:12" s="77" customFormat="1" ht="15.75" customHeight="1">
      <c r="A48" s="16"/>
      <c r="B48" s="7"/>
      <c r="C48" s="172"/>
      <c r="D48" s="207"/>
      <c r="E48" s="172"/>
      <c r="F48" s="131"/>
      <c r="G48" s="172"/>
      <c r="H48" s="208"/>
      <c r="I48" s="172"/>
      <c r="J48" s="207"/>
      <c r="K48" s="172"/>
      <c r="L48" s="131"/>
    </row>
    <row r="49" spans="1:12" s="77" customFormat="1" ht="15.75" customHeight="1">
      <c r="A49" s="16"/>
      <c r="B49" s="7"/>
      <c r="C49" s="172"/>
      <c r="D49" s="207"/>
      <c r="E49" s="172"/>
      <c r="F49" s="131"/>
      <c r="G49" s="172"/>
      <c r="H49" s="208"/>
      <c r="I49" s="172"/>
      <c r="J49" s="207"/>
      <c r="K49" s="172"/>
      <c r="L49" s="131"/>
    </row>
    <row r="50" spans="1:13" s="77" customFormat="1" ht="12.75">
      <c r="A50" s="16"/>
      <c r="B50" s="7"/>
      <c r="C50" s="117"/>
      <c r="D50" s="156"/>
      <c r="E50" s="117"/>
      <c r="F50" s="117"/>
      <c r="G50" s="117"/>
      <c r="H50" s="7"/>
      <c r="I50" s="17"/>
      <c r="J50" s="17"/>
      <c r="K50" s="17"/>
      <c r="L50" s="17"/>
      <c r="M50" s="17"/>
    </row>
    <row r="51" s="2" customFormat="1" ht="19.5">
      <c r="A51" s="1" t="s">
        <v>330</v>
      </c>
    </row>
    <row r="52" s="2" customFormat="1" ht="22.5">
      <c r="A52" s="1" t="s">
        <v>331</v>
      </c>
    </row>
    <row r="53" spans="1:12" s="149" customFormat="1" ht="18.75" customHeight="1">
      <c r="A53" s="29"/>
      <c r="B53" s="25"/>
      <c r="C53" s="27"/>
      <c r="D53" s="26"/>
      <c r="E53" s="27"/>
      <c r="F53" s="26"/>
      <c r="G53" s="27"/>
      <c r="H53" s="27"/>
      <c r="I53" s="27"/>
      <c r="J53" s="27"/>
      <c r="L53" s="27"/>
    </row>
    <row r="54" spans="1:13" s="77" customFormat="1" ht="12.75">
      <c r="A54" s="16"/>
      <c r="B54" s="7"/>
      <c r="C54" s="117"/>
      <c r="D54" s="156"/>
      <c r="E54" s="117"/>
      <c r="F54" s="117"/>
      <c r="G54" s="117"/>
      <c r="H54" s="7"/>
      <c r="I54" s="17"/>
      <c r="J54" s="17"/>
      <c r="K54" s="17"/>
      <c r="L54" s="17"/>
      <c r="M54" s="17"/>
    </row>
    <row r="55" ht="20.25" customHeight="1">
      <c r="A55" s="20" t="s">
        <v>279</v>
      </c>
    </row>
    <row r="56" spans="1:13" s="164" customFormat="1" ht="51.75" customHeight="1">
      <c r="A56" s="161"/>
      <c r="B56" s="4"/>
      <c r="C56" s="30" t="s">
        <v>265</v>
      </c>
      <c r="D56" s="30"/>
      <c r="E56" s="30" t="s">
        <v>177</v>
      </c>
      <c r="F56" s="33"/>
      <c r="G56" s="30"/>
      <c r="I56" s="30"/>
      <c r="J56" s="30"/>
      <c r="K56" s="30"/>
      <c r="L56" s="30"/>
      <c r="M56" s="30"/>
    </row>
    <row r="57" spans="1:13" ht="14.25">
      <c r="A57" s="31"/>
      <c r="B57" s="32"/>
      <c r="C57" s="28" t="s">
        <v>16</v>
      </c>
      <c r="D57" s="34"/>
      <c r="E57" s="28" t="s">
        <v>17</v>
      </c>
      <c r="F57" s="30"/>
      <c r="G57" s="30"/>
      <c r="H57" s="157"/>
      <c r="I57" s="30"/>
      <c r="J57" s="34"/>
      <c r="K57" s="30"/>
      <c r="L57" s="30"/>
      <c r="M57" s="30"/>
    </row>
    <row r="58" spans="1:13" ht="14.25">
      <c r="A58" s="33" t="s">
        <v>302</v>
      </c>
      <c r="B58" s="279"/>
      <c r="C58" s="278">
        <v>100</v>
      </c>
      <c r="D58" s="209"/>
      <c r="E58" s="278">
        <v>100</v>
      </c>
      <c r="F58" s="131"/>
      <c r="G58" s="131"/>
      <c r="H58" s="211"/>
      <c r="I58" s="131"/>
      <c r="J58" s="207"/>
      <c r="K58" s="131"/>
      <c r="L58" s="207"/>
      <c r="M58" s="131"/>
    </row>
    <row r="59" spans="1:13" ht="14.25">
      <c r="A59" s="15" t="s">
        <v>10</v>
      </c>
      <c r="B59" s="4"/>
      <c r="C59" s="126">
        <v>21.153694810685355</v>
      </c>
      <c r="D59" s="207"/>
      <c r="E59" s="126">
        <v>8.395555184199795</v>
      </c>
      <c r="F59" s="131"/>
      <c r="G59" s="131"/>
      <c r="H59" s="211"/>
      <c r="I59" s="131"/>
      <c r="J59" s="207"/>
      <c r="K59" s="131"/>
      <c r="L59" s="207"/>
      <c r="M59" s="131"/>
    </row>
    <row r="60" spans="1:13" ht="24">
      <c r="A60" s="15" t="s">
        <v>11</v>
      </c>
      <c r="B60" s="4"/>
      <c r="C60" s="126">
        <v>9.01602854085999</v>
      </c>
      <c r="D60" s="207"/>
      <c r="E60" s="126">
        <v>17.484856897288722</v>
      </c>
      <c r="F60" s="131"/>
      <c r="G60" s="131"/>
      <c r="H60" s="211"/>
      <c r="I60" s="131"/>
      <c r="J60" s="207"/>
      <c r="K60" s="131"/>
      <c r="L60" s="207"/>
      <c r="M60" s="131"/>
    </row>
    <row r="61" spans="1:13" ht="14.25">
      <c r="A61" s="15" t="s">
        <v>12</v>
      </c>
      <c r="B61" s="7"/>
      <c r="C61" s="126">
        <v>40.949714675607865</v>
      </c>
      <c r="D61" s="207"/>
      <c r="E61" s="126">
        <v>36.60892782510064</v>
      </c>
      <c r="F61" s="131"/>
      <c r="G61" s="131"/>
      <c r="H61" s="211"/>
      <c r="I61" s="131"/>
      <c r="J61" s="207"/>
      <c r="K61" s="131"/>
      <c r="L61" s="207"/>
      <c r="M61" s="131"/>
    </row>
    <row r="62" spans="1:13" ht="14.25">
      <c r="A62" s="15" t="s">
        <v>13</v>
      </c>
      <c r="B62" s="7"/>
      <c r="C62" s="145" t="s">
        <v>55</v>
      </c>
      <c r="D62" s="209"/>
      <c r="E62" s="145" t="s">
        <v>55</v>
      </c>
      <c r="F62" s="131"/>
      <c r="G62" s="131"/>
      <c r="H62" s="211"/>
      <c r="I62" s="131"/>
      <c r="J62" s="207"/>
      <c r="K62" s="131"/>
      <c r="L62" s="207"/>
      <c r="M62" s="131"/>
    </row>
    <row r="63" spans="1:13" ht="18" customHeight="1">
      <c r="A63" s="15" t="s">
        <v>14</v>
      </c>
      <c r="B63" s="7"/>
      <c r="C63" s="126">
        <v>3.645308461038065</v>
      </c>
      <c r="D63" s="207"/>
      <c r="E63" s="126">
        <v>3.3351789470815048</v>
      </c>
      <c r="F63" s="131"/>
      <c r="G63" s="131"/>
      <c r="H63" s="211"/>
      <c r="I63" s="131"/>
      <c r="J63" s="207"/>
      <c r="K63" s="131"/>
      <c r="L63" s="207"/>
      <c r="M63" s="131"/>
    </row>
    <row r="64" spans="1:13" s="77" customFormat="1" ht="15.75" customHeight="1">
      <c r="A64" s="15" t="s">
        <v>15</v>
      </c>
      <c r="B64" s="63"/>
      <c r="C64" s="171">
        <v>25.02183839142112</v>
      </c>
      <c r="D64" s="302"/>
      <c r="E64" s="171">
        <v>33.582570587030744</v>
      </c>
      <c r="F64" s="131"/>
      <c r="G64" s="172"/>
      <c r="H64" s="208"/>
      <c r="I64" s="172"/>
      <c r="J64" s="207"/>
      <c r="K64" s="172"/>
      <c r="L64" s="131"/>
      <c r="M64" s="9"/>
    </row>
    <row r="65" spans="1:13" s="77" customFormat="1" ht="15.75" customHeight="1">
      <c r="A65" s="16"/>
      <c r="B65" s="7"/>
      <c r="C65" s="172"/>
      <c r="D65" s="207"/>
      <c r="E65" s="172"/>
      <c r="F65" s="131"/>
      <c r="G65" s="172"/>
      <c r="H65" s="208"/>
      <c r="I65" s="172"/>
      <c r="J65" s="207"/>
      <c r="K65" s="172"/>
      <c r="L65" s="131"/>
      <c r="M65" s="9"/>
    </row>
    <row r="66" spans="1:13" s="77" customFormat="1" ht="15.75" customHeight="1">
      <c r="A66" s="16"/>
      <c r="B66" s="7"/>
      <c r="C66" s="172"/>
      <c r="D66" s="207"/>
      <c r="E66" s="172"/>
      <c r="F66" s="131"/>
      <c r="G66" s="172"/>
      <c r="H66" s="208"/>
      <c r="I66" s="172"/>
      <c r="J66" s="207"/>
      <c r="K66" s="172"/>
      <c r="L66" s="131"/>
      <c r="M66" s="9"/>
    </row>
    <row r="67" spans="1:13" s="77" customFormat="1" ht="15.75" customHeight="1">
      <c r="A67" s="16"/>
      <c r="B67" s="7"/>
      <c r="C67" s="172"/>
      <c r="D67" s="207"/>
      <c r="E67" s="172"/>
      <c r="F67" s="131"/>
      <c r="G67" s="172"/>
      <c r="H67" s="208"/>
      <c r="I67" s="172"/>
      <c r="J67" s="207"/>
      <c r="K67" s="172"/>
      <c r="L67" s="131"/>
      <c r="M67" s="9"/>
    </row>
    <row r="68" spans="1:13" s="77" customFormat="1" ht="15.75" customHeight="1">
      <c r="A68" s="16"/>
      <c r="B68" s="7"/>
      <c r="C68" s="172"/>
      <c r="D68" s="207"/>
      <c r="E68" s="172"/>
      <c r="F68" s="131"/>
      <c r="G68" s="172"/>
      <c r="H68" s="208"/>
      <c r="I68" s="172"/>
      <c r="J68" s="207"/>
      <c r="K68" s="172"/>
      <c r="L68" s="131"/>
      <c r="M68" s="9"/>
    </row>
    <row r="69" spans="1:13" s="77" customFormat="1" ht="15.75" customHeight="1">
      <c r="A69" s="16"/>
      <c r="B69" s="7"/>
      <c r="C69" s="172"/>
      <c r="D69" s="207"/>
      <c r="E69" s="172"/>
      <c r="F69" s="131"/>
      <c r="G69" s="172"/>
      <c r="H69" s="208"/>
      <c r="I69" s="172"/>
      <c r="J69" s="207"/>
      <c r="K69" s="172"/>
      <c r="L69" s="131"/>
      <c r="M69" s="9"/>
    </row>
    <row r="70" spans="1:13" s="77" customFormat="1" ht="15.75" customHeight="1">
      <c r="A70" s="16"/>
      <c r="B70" s="7"/>
      <c r="C70" s="172"/>
      <c r="D70" s="207"/>
      <c r="E70" s="172"/>
      <c r="F70" s="131"/>
      <c r="G70" s="172"/>
      <c r="H70" s="208"/>
      <c r="I70" s="172"/>
      <c r="J70" s="207"/>
      <c r="K70" s="172"/>
      <c r="L70" s="131"/>
      <c r="M70" s="9"/>
    </row>
    <row r="71" spans="1:13" s="77" customFormat="1" ht="15.75" customHeight="1">
      <c r="A71" s="16"/>
      <c r="B71" s="7"/>
      <c r="C71" s="172"/>
      <c r="D71" s="207"/>
      <c r="E71" s="172"/>
      <c r="F71" s="131"/>
      <c r="G71" s="172"/>
      <c r="H71" s="208"/>
      <c r="I71" s="172"/>
      <c r="J71" s="207"/>
      <c r="K71" s="172"/>
      <c r="L71" s="131"/>
      <c r="M71" s="9"/>
    </row>
    <row r="72" spans="1:13" s="77" customFormat="1" ht="15.75" customHeight="1">
      <c r="A72" s="16"/>
      <c r="B72" s="7"/>
      <c r="C72" s="172"/>
      <c r="D72" s="207"/>
      <c r="E72" s="172"/>
      <c r="F72" s="131"/>
      <c r="G72" s="172"/>
      <c r="H72" s="208"/>
      <c r="I72" s="172"/>
      <c r="J72" s="207"/>
      <c r="K72" s="172"/>
      <c r="L72" s="131"/>
      <c r="M72" s="9"/>
    </row>
    <row r="73" spans="1:13" s="77" customFormat="1" ht="15.75" customHeight="1">
      <c r="A73" s="16"/>
      <c r="B73" s="7"/>
      <c r="C73" s="172"/>
      <c r="D73" s="207"/>
      <c r="E73" s="172"/>
      <c r="F73" s="131"/>
      <c r="G73" s="172"/>
      <c r="H73" s="208"/>
      <c r="I73" s="172"/>
      <c r="J73" s="207"/>
      <c r="K73" s="172"/>
      <c r="L73" s="131"/>
      <c r="M73" s="9"/>
    </row>
    <row r="74" spans="1:13" s="77" customFormat="1" ht="15.75" customHeight="1">
      <c r="A74" s="16"/>
      <c r="B74" s="7"/>
      <c r="C74" s="172"/>
      <c r="D74" s="207"/>
      <c r="E74" s="172"/>
      <c r="F74" s="131"/>
      <c r="G74" s="172"/>
      <c r="H74" s="208"/>
      <c r="I74" s="172"/>
      <c r="J74" s="207"/>
      <c r="K74" s="172"/>
      <c r="L74" s="131"/>
      <c r="M74" s="9"/>
    </row>
    <row r="75" spans="1:13" s="77" customFormat="1" ht="15.75" customHeight="1">
      <c r="A75" s="16"/>
      <c r="B75" s="7"/>
      <c r="C75" s="172"/>
      <c r="D75" s="207"/>
      <c r="E75" s="172"/>
      <c r="F75" s="131"/>
      <c r="G75" s="172"/>
      <c r="H75" s="208"/>
      <c r="I75" s="172"/>
      <c r="J75" s="207"/>
      <c r="K75" s="172"/>
      <c r="L75" s="131"/>
      <c r="M75" s="9"/>
    </row>
    <row r="76" spans="1:13" s="77" customFormat="1" ht="15.75" customHeight="1">
      <c r="A76" s="16"/>
      <c r="B76" s="7"/>
      <c r="C76" s="172"/>
      <c r="D76" s="207"/>
      <c r="E76" s="172"/>
      <c r="F76" s="131"/>
      <c r="G76" s="172"/>
      <c r="H76" s="208"/>
      <c r="I76" s="172"/>
      <c r="J76" s="207"/>
      <c r="K76" s="172"/>
      <c r="L76" s="131"/>
      <c r="M76" s="9"/>
    </row>
    <row r="77" spans="1:13" s="77" customFormat="1" ht="15.75" customHeight="1">
      <c r="A77" s="16"/>
      <c r="B77" s="7"/>
      <c r="C77" s="172"/>
      <c r="D77" s="207"/>
      <c r="E77" s="172"/>
      <c r="F77" s="131"/>
      <c r="G77" s="172"/>
      <c r="H77" s="208"/>
      <c r="I77" s="172"/>
      <c r="J77" s="207"/>
      <c r="K77" s="172"/>
      <c r="L77" s="131"/>
      <c r="M77" s="9"/>
    </row>
    <row r="78" spans="1:13" s="77" customFormat="1" ht="15.75" customHeight="1">
      <c r="A78" s="16"/>
      <c r="B78" s="7"/>
      <c r="C78" s="172"/>
      <c r="D78" s="207"/>
      <c r="E78" s="172"/>
      <c r="F78" s="131"/>
      <c r="G78" s="172"/>
      <c r="H78" s="208"/>
      <c r="I78" s="172"/>
      <c r="J78" s="207"/>
      <c r="K78" s="172"/>
      <c r="L78" s="131"/>
      <c r="M78" s="9"/>
    </row>
    <row r="79" spans="1:13" s="77" customFormat="1" ht="15.75" customHeight="1">
      <c r="A79" s="16"/>
      <c r="B79" s="7"/>
      <c r="C79" s="172"/>
      <c r="D79" s="207"/>
      <c r="E79" s="172"/>
      <c r="F79" s="131"/>
      <c r="G79" s="172"/>
      <c r="H79" s="208"/>
      <c r="I79" s="172"/>
      <c r="J79" s="207"/>
      <c r="K79" s="172"/>
      <c r="L79" s="131"/>
      <c r="M79" s="9"/>
    </row>
    <row r="80" spans="1:13" s="77" customFormat="1" ht="15.75" customHeight="1">
      <c r="A80" s="16"/>
      <c r="B80" s="7"/>
      <c r="C80" s="172"/>
      <c r="D80" s="207"/>
      <c r="E80" s="172"/>
      <c r="F80" s="131"/>
      <c r="G80" s="172"/>
      <c r="H80" s="208"/>
      <c r="I80" s="172"/>
      <c r="J80" s="207"/>
      <c r="K80" s="172"/>
      <c r="L80" s="131"/>
      <c r="M80" s="9"/>
    </row>
    <row r="81" spans="1:13" s="77" customFormat="1" ht="15.75" customHeight="1">
      <c r="A81" s="16"/>
      <c r="B81" s="7"/>
      <c r="C81" s="172"/>
      <c r="D81" s="207"/>
      <c r="E81" s="172"/>
      <c r="F81" s="131"/>
      <c r="G81" s="172"/>
      <c r="H81" s="208"/>
      <c r="I81" s="172"/>
      <c r="J81" s="207"/>
      <c r="K81" s="172"/>
      <c r="L81" s="131"/>
      <c r="M81" s="9"/>
    </row>
    <row r="82" spans="1:13" s="77" customFormat="1" ht="15.75" customHeight="1">
      <c r="A82" s="16"/>
      <c r="B82" s="7"/>
      <c r="C82" s="172"/>
      <c r="D82" s="207"/>
      <c r="E82" s="172"/>
      <c r="F82" s="131"/>
      <c r="G82" s="172"/>
      <c r="H82" s="208"/>
      <c r="I82" s="172"/>
      <c r="J82" s="207"/>
      <c r="K82" s="172"/>
      <c r="L82" s="131"/>
      <c r="M82" s="9"/>
    </row>
    <row r="83" spans="1:13" s="77" customFormat="1" ht="15.75" customHeight="1">
      <c r="A83" s="16"/>
      <c r="B83" s="7"/>
      <c r="C83" s="172"/>
      <c r="D83" s="207"/>
      <c r="E83" s="172"/>
      <c r="F83" s="131"/>
      <c r="G83" s="172"/>
      <c r="H83" s="208"/>
      <c r="I83" s="172"/>
      <c r="J83" s="207"/>
      <c r="K83" s="172"/>
      <c r="L83" s="131"/>
      <c r="M83" s="9"/>
    </row>
    <row r="84" spans="1:13" s="77" customFormat="1" ht="15.75" customHeight="1">
      <c r="A84" s="16"/>
      <c r="B84" s="7"/>
      <c r="C84" s="172"/>
      <c r="D84" s="207"/>
      <c r="E84" s="172"/>
      <c r="F84" s="131"/>
      <c r="G84" s="172"/>
      <c r="H84" s="208"/>
      <c r="I84" s="172"/>
      <c r="J84" s="207"/>
      <c r="K84" s="172"/>
      <c r="L84" s="131"/>
      <c r="M84" s="9"/>
    </row>
    <row r="85" spans="1:13" s="77" customFormat="1" ht="15.75" customHeight="1">
      <c r="A85" s="16"/>
      <c r="B85" s="7"/>
      <c r="C85" s="172"/>
      <c r="D85" s="207"/>
      <c r="E85" s="172"/>
      <c r="F85" s="131"/>
      <c r="G85" s="172"/>
      <c r="H85" s="208"/>
      <c r="I85" s="172"/>
      <c r="J85" s="207"/>
      <c r="K85" s="172"/>
      <c r="L85" s="131"/>
      <c r="M85" s="9"/>
    </row>
    <row r="86" spans="1:13" s="77" customFormat="1" ht="15.75" customHeight="1">
      <c r="A86" s="16"/>
      <c r="B86" s="7"/>
      <c r="C86" s="172"/>
      <c r="D86" s="207"/>
      <c r="E86" s="172"/>
      <c r="F86" s="131"/>
      <c r="G86" s="172"/>
      <c r="H86" s="208"/>
      <c r="I86" s="172"/>
      <c r="J86" s="207"/>
      <c r="K86" s="172"/>
      <c r="L86" s="131"/>
      <c r="M86" s="9"/>
    </row>
    <row r="87" spans="1:13" s="77" customFormat="1" ht="15.75" customHeight="1">
      <c r="A87" s="165" t="s">
        <v>162</v>
      </c>
      <c r="B87" s="7"/>
      <c r="C87" s="172"/>
      <c r="D87" s="207"/>
      <c r="E87" s="172"/>
      <c r="F87" s="131"/>
      <c r="G87" s="172"/>
      <c r="H87" s="208"/>
      <c r="I87" s="172"/>
      <c r="J87" s="207"/>
      <c r="K87" s="172"/>
      <c r="L87" s="131"/>
      <c r="M87" s="9"/>
    </row>
    <row r="88" spans="1:13" s="77" customFormat="1" ht="15.75" customHeight="1">
      <c r="A88" s="158" t="s">
        <v>126</v>
      </c>
      <c r="B88" s="7"/>
      <c r="C88" s="172"/>
      <c r="D88" s="207"/>
      <c r="E88" s="172"/>
      <c r="F88" s="131"/>
      <c r="G88" s="172"/>
      <c r="H88" s="208"/>
      <c r="I88" s="172"/>
      <c r="J88" s="207"/>
      <c r="K88" s="172"/>
      <c r="L88" s="131"/>
      <c r="M88" s="9"/>
    </row>
    <row r="89" spans="1:13" s="77" customFormat="1" ht="15.75" customHeight="1">
      <c r="A89" s="158" t="s">
        <v>24</v>
      </c>
      <c r="B89" s="7"/>
      <c r="C89" s="172"/>
      <c r="D89" s="207"/>
      <c r="E89" s="172"/>
      <c r="F89" s="131"/>
      <c r="G89" s="172"/>
      <c r="H89" s="208"/>
      <c r="I89" s="172"/>
      <c r="J89" s="207"/>
      <c r="K89" s="172"/>
      <c r="L89" s="131"/>
      <c r="M89" s="9"/>
    </row>
  </sheetData>
  <printOptions/>
  <pageMargins left="0.75" right="0.75" top="1" bottom="1" header="0" footer="0"/>
  <pageSetup horizontalDpi="300" verticalDpi="3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0"/>
  <dimension ref="A1:K57"/>
  <sheetViews>
    <sheetView showGridLines="0" zoomScale="80" zoomScaleNormal="80" workbookViewId="0" topLeftCell="A1">
      <selection activeCell="A40" sqref="A40:IV42"/>
    </sheetView>
  </sheetViews>
  <sheetFormatPr defaultColWidth="11.421875" defaultRowHeight="12.75"/>
  <cols>
    <col min="1" max="1" width="24.8515625" style="150" customWidth="1"/>
    <col min="2" max="2" width="0.85546875" style="150" customWidth="1"/>
    <col min="3" max="3" width="9.7109375" style="150" customWidth="1"/>
    <col min="4" max="4" width="1.1484375" style="151" customWidth="1"/>
    <col min="5" max="5" width="7.57421875" style="150" customWidth="1"/>
    <col min="6" max="6" width="0.85546875" style="150" customWidth="1"/>
    <col min="7" max="7" width="7.57421875" style="150" customWidth="1"/>
    <col min="8" max="8" width="1.421875" style="150" customWidth="1"/>
    <col min="9" max="9" width="7.57421875" style="150" customWidth="1"/>
    <col min="10" max="10" width="0.85546875" style="151" customWidth="1"/>
    <col min="11" max="11" width="7.57421875" style="150" customWidth="1"/>
    <col min="12" max="12" width="0.85546875" style="150" customWidth="1"/>
    <col min="13" max="13" width="7.57421875" style="150" customWidth="1"/>
    <col min="14" max="14" width="0.85546875" style="150" customWidth="1"/>
    <col min="15" max="15" width="7.57421875" style="150" customWidth="1"/>
    <col min="16" max="16" width="1.28515625" style="150" customWidth="1"/>
    <col min="17" max="17" width="7.57421875" style="150" customWidth="1"/>
    <col min="18" max="18" width="0.85546875" style="150" customWidth="1"/>
    <col min="19" max="19" width="7.57421875" style="150" customWidth="1"/>
    <col min="20" max="20" width="0.85546875" style="150" customWidth="1"/>
    <col min="21" max="21" width="7.57421875" style="150" customWidth="1"/>
    <col min="22" max="22" width="1.28515625" style="150" customWidth="1"/>
    <col min="23" max="23" width="7.57421875" style="150" customWidth="1"/>
    <col min="24" max="24" width="0.85546875" style="151" customWidth="1"/>
    <col min="25" max="25" width="7.57421875" style="150" customWidth="1"/>
    <col min="26" max="26" width="0.85546875" style="150" customWidth="1"/>
    <col min="27" max="27" width="7.57421875" style="150" customWidth="1"/>
    <col min="28" max="28" width="0.85546875" style="150" customWidth="1"/>
    <col min="29" max="29" width="7.57421875" style="150" customWidth="1"/>
    <col min="30" max="30" width="0.9921875" style="150" customWidth="1"/>
    <col min="31" max="31" width="7.57421875" style="150" customWidth="1"/>
    <col min="32" max="32" width="1.28515625" style="150" customWidth="1"/>
    <col min="33" max="33" width="7.57421875" style="150" customWidth="1"/>
    <col min="34" max="34" width="0.85546875" style="150" customWidth="1"/>
    <col min="35" max="35" width="38.28125" style="150" customWidth="1"/>
    <col min="36" max="36" width="0.85546875" style="150" customWidth="1"/>
    <col min="37" max="16384" width="11.57421875" style="150" customWidth="1"/>
  </cols>
  <sheetData>
    <row r="1" ht="22.5">
      <c r="A1" s="1" t="s">
        <v>332</v>
      </c>
    </row>
    <row r="2" ht="19.5" customHeight="1"/>
    <row r="3" spans="1:11" ht="14.25">
      <c r="A3" s="15"/>
      <c r="B3" s="4"/>
      <c r="C3" s="19" t="s">
        <v>3</v>
      </c>
      <c r="K3" s="77"/>
    </row>
    <row r="4" spans="1:11" ht="14.25">
      <c r="A4" s="33" t="s">
        <v>154</v>
      </c>
      <c r="B4" s="4"/>
      <c r="C4" s="126">
        <v>100</v>
      </c>
      <c r="D4" s="212"/>
      <c r="K4" s="77"/>
    </row>
    <row r="5" spans="1:11" ht="14.25">
      <c r="A5" s="15" t="s">
        <v>12</v>
      </c>
      <c r="B5" s="7"/>
      <c r="C5" s="126">
        <v>8.097115889674553</v>
      </c>
      <c r="D5" s="212"/>
      <c r="K5" s="77"/>
    </row>
    <row r="6" spans="1:11" ht="14.25">
      <c r="A6" s="15" t="s">
        <v>14</v>
      </c>
      <c r="B6" s="7"/>
      <c r="C6" s="126">
        <v>8.656566017600937</v>
      </c>
      <c r="D6" s="212"/>
      <c r="K6" s="152"/>
    </row>
    <row r="7" spans="1:11" ht="14.25" customHeight="1">
      <c r="A7" s="15" t="s">
        <v>15</v>
      </c>
      <c r="B7" s="7"/>
      <c r="C7" s="126">
        <v>70.38762487646613</v>
      </c>
      <c r="D7" s="212"/>
      <c r="E7" s="153"/>
      <c r="K7" s="9"/>
    </row>
    <row r="8" spans="1:11" ht="14.25" customHeight="1">
      <c r="A8" s="15" t="s">
        <v>150</v>
      </c>
      <c r="B8" s="7"/>
      <c r="C8" s="126">
        <v>2.191500369437297</v>
      </c>
      <c r="D8" s="212"/>
      <c r="E8" s="153"/>
      <c r="K8" s="154"/>
    </row>
    <row r="9" spans="1:11" ht="24" customHeight="1">
      <c r="A9" s="15" t="s">
        <v>151</v>
      </c>
      <c r="B9" s="7"/>
      <c r="C9" s="126">
        <v>2.8447456458450673</v>
      </c>
      <c r="D9" s="212"/>
      <c r="E9" s="153"/>
      <c r="K9" s="77"/>
    </row>
    <row r="10" spans="1:11" ht="26.25" customHeight="1">
      <c r="A10" s="15" t="s">
        <v>152</v>
      </c>
      <c r="B10" s="7"/>
      <c r="C10" s="126">
        <v>4.462729662547127</v>
      </c>
      <c r="D10" s="211"/>
      <c r="E10" s="155"/>
      <c r="K10" s="84"/>
    </row>
    <row r="11" spans="1:11" ht="14.25" customHeight="1">
      <c r="A11" s="15" t="s">
        <v>153</v>
      </c>
      <c r="B11" s="63"/>
      <c r="C11" s="126">
        <v>3.359717538429553</v>
      </c>
      <c r="D11" s="212"/>
      <c r="E11" s="153"/>
      <c r="K11" s="84"/>
    </row>
    <row r="12" spans="1:11" ht="14.25">
      <c r="A12" s="16"/>
      <c r="B12" s="7"/>
      <c r="C12" s="17"/>
      <c r="E12" s="153"/>
      <c r="K12" s="84"/>
    </row>
    <row r="13" ht="15.75" customHeight="1">
      <c r="C13" s="211"/>
    </row>
    <row r="57" ht="14.25">
      <c r="A57" s="170" t="s">
        <v>244</v>
      </c>
    </row>
  </sheetData>
  <printOptions/>
  <pageMargins left="0.75" right="0.75" top="1" bottom="1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Y106"/>
  <sheetViews>
    <sheetView showGridLines="0" zoomScale="80" zoomScaleNormal="80" workbookViewId="0" topLeftCell="A31">
      <selection activeCell="E58" sqref="E58"/>
    </sheetView>
  </sheetViews>
  <sheetFormatPr defaultColWidth="11.421875" defaultRowHeight="12.75"/>
  <cols>
    <col min="1" max="1" width="37.28125" style="77" customWidth="1"/>
    <col min="2" max="2" width="0.85546875" style="77" customWidth="1"/>
    <col min="3" max="3" width="12.140625" style="77" bestFit="1" customWidth="1"/>
    <col min="4" max="4" width="0.85546875" style="9" customWidth="1"/>
    <col min="5" max="5" width="8.28125" style="77" bestFit="1" customWidth="1"/>
    <col min="6" max="6" width="0.85546875" style="9" customWidth="1"/>
    <col min="7" max="7" width="7.57421875" style="77" bestFit="1" customWidth="1"/>
    <col min="8" max="8" width="0.85546875" style="9" customWidth="1"/>
    <col min="9" max="9" width="12.140625" style="77" customWidth="1"/>
    <col min="10" max="10" width="0.85546875" style="9" customWidth="1"/>
    <col min="11" max="11" width="8.28125" style="77" customWidth="1"/>
    <col min="12" max="12" width="0.85546875" style="9" customWidth="1"/>
    <col min="13" max="13" width="7.57421875" style="77" customWidth="1"/>
    <col min="14" max="14" width="0.85546875" style="9" customWidth="1"/>
    <col min="15" max="15" width="12.140625" style="77" customWidth="1"/>
    <col min="16" max="16" width="0.85546875" style="9" customWidth="1"/>
    <col min="17" max="17" width="8.28125" style="77" customWidth="1"/>
    <col min="18" max="18" width="0.85546875" style="9" customWidth="1"/>
    <col min="19" max="19" width="7.57421875" style="77" customWidth="1"/>
    <col min="20" max="20" width="0.85546875" style="9" customWidth="1"/>
    <col min="21" max="21" width="12.140625" style="77" customWidth="1"/>
    <col min="22" max="22" width="0.85546875" style="9" customWidth="1"/>
    <col min="23" max="23" width="8.28125" style="77" customWidth="1"/>
    <col min="24" max="24" width="0.85546875" style="9" customWidth="1"/>
    <col min="25" max="25" width="7.57421875" style="77" customWidth="1"/>
    <col min="26" max="16384" width="11.57421875" style="77" customWidth="1"/>
  </cols>
  <sheetData>
    <row r="1" spans="1:20" s="2" customFormat="1" ht="24" customHeight="1">
      <c r="A1" s="1" t="s">
        <v>245</v>
      </c>
      <c r="B1" s="1"/>
      <c r="H1" s="1"/>
      <c r="N1" s="1"/>
      <c r="T1" s="1"/>
    </row>
    <row r="2" spans="1:20" s="2" customFormat="1" ht="19.5" customHeight="1">
      <c r="A2" s="1" t="s">
        <v>127</v>
      </c>
      <c r="B2" s="1"/>
      <c r="H2" s="1"/>
      <c r="N2" s="1"/>
      <c r="T2" s="1"/>
    </row>
    <row r="3" ht="11.25" customHeight="1"/>
    <row r="4" ht="12.75">
      <c r="A4" s="20" t="s">
        <v>178</v>
      </c>
    </row>
    <row r="5" ht="6.75" customHeight="1">
      <c r="A5" s="12"/>
    </row>
    <row r="6" spans="1:24" ht="12.75">
      <c r="A6" s="53" t="s">
        <v>327</v>
      </c>
      <c r="B6" s="4"/>
      <c r="C6" s="13" t="s">
        <v>137</v>
      </c>
      <c r="D6" s="6"/>
      <c r="E6" s="5"/>
      <c r="F6" s="8"/>
      <c r="G6" s="5"/>
      <c r="H6" s="4"/>
      <c r="I6" s="13" t="s">
        <v>138</v>
      </c>
      <c r="J6" s="6"/>
      <c r="K6" s="5"/>
      <c r="L6" s="8"/>
      <c r="M6" s="5"/>
      <c r="N6" s="4"/>
      <c r="O6" s="13" t="s">
        <v>139</v>
      </c>
      <c r="P6" s="6"/>
      <c r="Q6" s="5"/>
      <c r="R6" s="8"/>
      <c r="S6" s="5"/>
      <c r="T6" s="4"/>
      <c r="U6" s="13" t="s">
        <v>140</v>
      </c>
      <c r="V6" s="6"/>
      <c r="W6" s="5"/>
      <c r="X6" s="8"/>
    </row>
    <row r="7" spans="1:25" ht="12.75">
      <c r="A7" s="3"/>
      <c r="B7" s="4"/>
      <c r="C7" s="14" t="s">
        <v>0</v>
      </c>
      <c r="D7" s="6"/>
      <c r="E7" s="14" t="s">
        <v>1</v>
      </c>
      <c r="F7" s="8"/>
      <c r="G7" s="14" t="s">
        <v>2</v>
      </c>
      <c r="H7" s="4"/>
      <c r="I7" s="14" t="s">
        <v>0</v>
      </c>
      <c r="J7" s="6"/>
      <c r="K7" s="14" t="s">
        <v>1</v>
      </c>
      <c r="L7" s="8"/>
      <c r="M7" s="14" t="s">
        <v>2</v>
      </c>
      <c r="N7" s="4"/>
      <c r="O7" s="14" t="s">
        <v>0</v>
      </c>
      <c r="P7" s="6"/>
      <c r="Q7" s="14" t="s">
        <v>1</v>
      </c>
      <c r="R7" s="8"/>
      <c r="S7" s="14" t="s">
        <v>2</v>
      </c>
      <c r="T7" s="4"/>
      <c r="U7" s="14" t="s">
        <v>0</v>
      </c>
      <c r="V7" s="6"/>
      <c r="W7" s="14" t="s">
        <v>1</v>
      </c>
      <c r="Y7" s="14" t="s">
        <v>2</v>
      </c>
    </row>
    <row r="8" spans="1:25" ht="12.75">
      <c r="A8" s="33" t="s">
        <v>3</v>
      </c>
      <c r="B8" s="4"/>
      <c r="C8" s="126">
        <v>94.33229448910777</v>
      </c>
      <c r="D8" s="17"/>
      <c r="E8" s="126">
        <v>93.61205801591115</v>
      </c>
      <c r="F8" s="17"/>
      <c r="G8" s="126">
        <v>94.95387542011585</v>
      </c>
      <c r="H8" s="4"/>
      <c r="I8" s="126">
        <v>87.73218053877414</v>
      </c>
      <c r="J8" s="17"/>
      <c r="K8" s="126">
        <v>86.49399773588408</v>
      </c>
      <c r="L8" s="17"/>
      <c r="M8" s="126">
        <v>88.80076127304464</v>
      </c>
      <c r="N8" s="4"/>
      <c r="O8" s="126">
        <v>75.63283803227313</v>
      </c>
      <c r="P8" s="17"/>
      <c r="Q8" s="126">
        <v>72.03568607572014</v>
      </c>
      <c r="R8" s="17"/>
      <c r="S8" s="126">
        <v>78.73726434964433</v>
      </c>
      <c r="T8" s="4"/>
      <c r="U8" s="126">
        <v>70.75078743303028</v>
      </c>
      <c r="V8" s="17"/>
      <c r="W8" s="126">
        <v>66.5404944215029</v>
      </c>
      <c r="X8" s="17"/>
      <c r="Y8" s="126">
        <v>74.38436882928372</v>
      </c>
    </row>
    <row r="9" spans="1:25" ht="12.75">
      <c r="A9" s="15" t="s">
        <v>21</v>
      </c>
      <c r="B9" s="4"/>
      <c r="C9" s="126">
        <v>79.55849834085176</v>
      </c>
      <c r="D9" s="17"/>
      <c r="E9" s="126">
        <v>75.23948540505822</v>
      </c>
      <c r="F9" s="17"/>
      <c r="G9" s="126">
        <v>83.28590757595987</v>
      </c>
      <c r="H9" s="4"/>
      <c r="I9" s="126">
        <v>73.46922611125576</v>
      </c>
      <c r="J9" s="17"/>
      <c r="K9" s="126">
        <v>68.40124216034836</v>
      </c>
      <c r="L9" s="17"/>
      <c r="M9" s="126">
        <v>77.84301485947547</v>
      </c>
      <c r="N9" s="4"/>
      <c r="O9" s="126">
        <v>21.967718780639444</v>
      </c>
      <c r="P9" s="17"/>
      <c r="Q9" s="126">
        <v>21.850785235566843</v>
      </c>
      <c r="R9" s="17"/>
      <c r="S9" s="126">
        <v>22.06863516646183</v>
      </c>
      <c r="T9" s="4"/>
      <c r="U9" s="126">
        <v>8.606880834342846</v>
      </c>
      <c r="V9" s="17"/>
      <c r="W9" s="126">
        <v>8.98081791998307</v>
      </c>
      <c r="X9" s="17"/>
      <c r="Y9" s="126">
        <v>8.284164378735275</v>
      </c>
    </row>
    <row r="10" spans="1:25" ht="13.5">
      <c r="A10" s="15" t="s">
        <v>159</v>
      </c>
      <c r="B10" s="4"/>
      <c r="C10" s="126">
        <v>14.504072498213697</v>
      </c>
      <c r="D10" s="117">
        <v>0</v>
      </c>
      <c r="E10" s="126">
        <v>17.987457415744217</v>
      </c>
      <c r="F10" s="17"/>
      <c r="G10" s="126">
        <v>11.497829797844805</v>
      </c>
      <c r="H10" s="117">
        <v>0</v>
      </c>
      <c r="I10" s="126">
        <v>13.959847136172787</v>
      </c>
      <c r="J10" s="117">
        <v>0</v>
      </c>
      <c r="K10" s="126">
        <v>17.710209451405074</v>
      </c>
      <c r="L10" s="17"/>
      <c r="M10" s="126">
        <v>10.723196693907374</v>
      </c>
      <c r="N10" s="117">
        <v>0</v>
      </c>
      <c r="O10" s="126">
        <v>7.6192256774608325</v>
      </c>
      <c r="P10" s="117">
        <v>0</v>
      </c>
      <c r="Q10" s="126">
        <v>9.728182558313577</v>
      </c>
      <c r="R10" s="17"/>
      <c r="S10" s="126">
        <v>5.799146536465096</v>
      </c>
      <c r="T10" s="117">
        <v>0</v>
      </c>
      <c r="U10" s="126">
        <v>4.611702521289028</v>
      </c>
      <c r="V10" s="117">
        <v>0</v>
      </c>
      <c r="W10" s="126">
        <v>5.685084532387496</v>
      </c>
      <c r="X10" s="17"/>
      <c r="Y10" s="126">
        <v>3.6853487269286713</v>
      </c>
    </row>
    <row r="11" spans="1:25" ht="13.5">
      <c r="A11" s="15" t="s">
        <v>160</v>
      </c>
      <c r="B11" s="4"/>
      <c r="C11" s="126">
        <v>0.2697236500422973</v>
      </c>
      <c r="D11" s="17"/>
      <c r="E11" s="38" t="s">
        <v>55</v>
      </c>
      <c r="F11" s="36"/>
      <c r="G11" s="38" t="s">
        <v>55</v>
      </c>
      <c r="H11" s="4"/>
      <c r="I11" s="126">
        <v>0.3031072913455962</v>
      </c>
      <c r="J11" s="17"/>
      <c r="K11" s="38" t="s">
        <v>55</v>
      </c>
      <c r="L11" s="36"/>
      <c r="M11" s="38" t="s">
        <v>55</v>
      </c>
      <c r="N11" s="4"/>
      <c r="O11" s="126">
        <v>7.2923965279306575</v>
      </c>
      <c r="P11" s="17"/>
      <c r="Q11" s="126">
        <v>6.846386188083915</v>
      </c>
      <c r="R11" s="17"/>
      <c r="S11" s="126">
        <v>7.677313888543486</v>
      </c>
      <c r="T11" s="4"/>
      <c r="U11" s="126">
        <v>13.429623693460806</v>
      </c>
      <c r="V11" s="17"/>
      <c r="W11" s="126">
        <v>13.518828937708466</v>
      </c>
      <c r="X11" s="17"/>
      <c r="Y11" s="126">
        <v>13.352637480136226</v>
      </c>
    </row>
    <row r="12" spans="1:25" ht="12.75">
      <c r="A12" s="15" t="s">
        <v>134</v>
      </c>
      <c r="B12" s="7"/>
      <c r="C12" s="127" t="s">
        <v>55</v>
      </c>
      <c r="D12" s="36"/>
      <c r="E12" s="38" t="s">
        <v>55</v>
      </c>
      <c r="F12" s="36"/>
      <c r="G12" s="38" t="s">
        <v>55</v>
      </c>
      <c r="H12" s="37"/>
      <c r="I12" s="127" t="s">
        <v>55</v>
      </c>
      <c r="J12" s="36"/>
      <c r="K12" s="38" t="s">
        <v>55</v>
      </c>
      <c r="L12" s="36"/>
      <c r="M12" s="38" t="s">
        <v>55</v>
      </c>
      <c r="N12" s="7"/>
      <c r="O12" s="126">
        <v>38.753497046242195</v>
      </c>
      <c r="P12" s="17"/>
      <c r="Q12" s="126">
        <v>33.6103320937558</v>
      </c>
      <c r="R12" s="17"/>
      <c r="S12" s="126">
        <v>43.19216875817392</v>
      </c>
      <c r="T12" s="7"/>
      <c r="U12" s="126">
        <v>44.10258038393761</v>
      </c>
      <c r="V12" s="17"/>
      <c r="W12" s="126">
        <v>38.35576303142387</v>
      </c>
      <c r="X12" s="17"/>
      <c r="Y12" s="126">
        <v>49.06221824348355</v>
      </c>
    </row>
    <row r="13" spans="4:24" ht="11.25" customHeight="1">
      <c r="D13" s="77"/>
      <c r="F13" s="77"/>
      <c r="H13" s="77"/>
      <c r="J13" s="77"/>
      <c r="L13" s="77"/>
      <c r="N13" s="77"/>
      <c r="P13" s="77"/>
      <c r="R13" s="77"/>
      <c r="T13" s="77"/>
      <c r="V13" s="77"/>
      <c r="X13" s="77"/>
    </row>
    <row r="14" ht="12.75">
      <c r="A14" s="12" t="s">
        <v>179</v>
      </c>
    </row>
    <row r="15" ht="6.75" customHeight="1">
      <c r="A15" s="12"/>
    </row>
    <row r="16" spans="1:24" ht="12.75">
      <c r="A16" s="53" t="s">
        <v>327</v>
      </c>
      <c r="B16" s="4"/>
      <c r="C16" s="13" t="s">
        <v>137</v>
      </c>
      <c r="D16" s="6"/>
      <c r="E16" s="5"/>
      <c r="F16" s="8"/>
      <c r="G16" s="5"/>
      <c r="H16" s="4"/>
      <c r="I16" s="13" t="s">
        <v>138</v>
      </c>
      <c r="J16" s="6"/>
      <c r="K16" s="5"/>
      <c r="L16" s="8"/>
      <c r="M16" s="5"/>
      <c r="N16" s="4"/>
      <c r="O16" s="13" t="s">
        <v>139</v>
      </c>
      <c r="P16" s="6"/>
      <c r="Q16" s="5"/>
      <c r="R16" s="8"/>
      <c r="S16" s="5"/>
      <c r="T16" s="4"/>
      <c r="U16" s="13" t="s">
        <v>140</v>
      </c>
      <c r="V16" s="6"/>
      <c r="W16" s="5"/>
      <c r="X16" s="8"/>
    </row>
    <row r="17" spans="1:25" ht="12.75">
      <c r="A17" s="3"/>
      <c r="B17" s="4"/>
      <c r="C17" s="14" t="s">
        <v>0</v>
      </c>
      <c r="D17" s="6"/>
      <c r="E17" s="14" t="s">
        <v>1</v>
      </c>
      <c r="F17" s="8"/>
      <c r="G17" s="14" t="s">
        <v>2</v>
      </c>
      <c r="H17" s="4"/>
      <c r="I17" s="14" t="s">
        <v>0</v>
      </c>
      <c r="J17" s="6"/>
      <c r="K17" s="14" t="s">
        <v>1</v>
      </c>
      <c r="L17" s="8"/>
      <c r="M17" s="14" t="s">
        <v>2</v>
      </c>
      <c r="N17" s="4"/>
      <c r="O17" s="14" t="s">
        <v>0</v>
      </c>
      <c r="P17" s="6"/>
      <c r="Q17" s="14" t="s">
        <v>1</v>
      </c>
      <c r="R17" s="8"/>
      <c r="S17" s="14" t="s">
        <v>2</v>
      </c>
      <c r="T17" s="4"/>
      <c r="U17" s="14" t="s">
        <v>0</v>
      </c>
      <c r="V17" s="6"/>
      <c r="W17" s="14" t="s">
        <v>1</v>
      </c>
      <c r="X17" s="8"/>
      <c r="Y17" s="14" t="s">
        <v>2</v>
      </c>
    </row>
    <row r="18" spans="1:25" ht="12.75">
      <c r="A18" s="33" t="s">
        <v>3</v>
      </c>
      <c r="B18" s="4"/>
      <c r="C18" s="126">
        <v>93.09170412920143</v>
      </c>
      <c r="D18" s="17"/>
      <c r="E18" s="126">
        <v>93.01783028547494</v>
      </c>
      <c r="F18" s="17"/>
      <c r="G18" s="126">
        <v>93.14417469453511</v>
      </c>
      <c r="H18" s="4"/>
      <c r="I18" s="126">
        <v>93.44597386894598</v>
      </c>
      <c r="J18" s="17"/>
      <c r="K18" s="126">
        <v>92.15566859896376</v>
      </c>
      <c r="L18" s="17"/>
      <c r="M18" s="126">
        <v>94.36244231774373</v>
      </c>
      <c r="N18" s="4"/>
      <c r="O18" s="126">
        <v>82.00452558736878</v>
      </c>
      <c r="P18" s="17"/>
      <c r="Q18" s="126">
        <v>79.92086206959004</v>
      </c>
      <c r="R18" s="17"/>
      <c r="S18" s="126">
        <v>83.48449464304787</v>
      </c>
      <c r="T18" s="4"/>
      <c r="U18" s="126">
        <v>70.95903920912893</v>
      </c>
      <c r="V18" s="17"/>
      <c r="W18" s="126">
        <v>72.56405412298243</v>
      </c>
      <c r="X18" s="17"/>
      <c r="Y18" s="126">
        <v>69.81904113068043</v>
      </c>
    </row>
    <row r="19" spans="1:25" ht="12.75">
      <c r="A19" s="15" t="s">
        <v>21</v>
      </c>
      <c r="B19" s="4"/>
      <c r="C19" s="127" t="s">
        <v>55</v>
      </c>
      <c r="D19" s="128"/>
      <c r="E19" s="127" t="s">
        <v>55</v>
      </c>
      <c r="F19" s="36"/>
      <c r="G19" s="36" t="s">
        <v>55</v>
      </c>
      <c r="H19" s="39"/>
      <c r="I19" s="127" t="s">
        <v>55</v>
      </c>
      <c r="J19" s="128"/>
      <c r="K19" s="127" t="s">
        <v>55</v>
      </c>
      <c r="L19" s="36"/>
      <c r="M19" s="36" t="s">
        <v>55</v>
      </c>
      <c r="N19" s="39"/>
      <c r="O19" s="127" t="s">
        <v>55</v>
      </c>
      <c r="P19" s="128"/>
      <c r="Q19" s="129" t="s">
        <v>55</v>
      </c>
      <c r="R19" s="36"/>
      <c r="S19" s="36" t="s">
        <v>55</v>
      </c>
      <c r="T19" s="39"/>
      <c r="U19" s="127" t="s">
        <v>55</v>
      </c>
      <c r="W19" s="129" t="s">
        <v>55</v>
      </c>
      <c r="X19" s="36"/>
      <c r="Y19" s="36" t="s">
        <v>55</v>
      </c>
    </row>
    <row r="20" spans="1:25" ht="12.75">
      <c r="A20" s="15" t="s">
        <v>141</v>
      </c>
      <c r="B20" s="4"/>
      <c r="C20" s="126">
        <v>0.7753916150044807</v>
      </c>
      <c r="D20" s="117">
        <v>0</v>
      </c>
      <c r="E20" s="126">
        <v>0.9091821264623752</v>
      </c>
      <c r="F20" s="17"/>
      <c r="G20" s="126">
        <v>0.6803638836978465</v>
      </c>
      <c r="H20" s="117">
        <v>0</v>
      </c>
      <c r="I20" s="126">
        <v>0.6987757731505327</v>
      </c>
      <c r="J20" s="117">
        <v>0</v>
      </c>
      <c r="K20" s="126">
        <v>0.797427167422856</v>
      </c>
      <c r="L20" s="17"/>
      <c r="M20" s="126">
        <v>0.6287063931490581</v>
      </c>
      <c r="N20" s="117">
        <v>0</v>
      </c>
      <c r="O20" s="126">
        <v>0.5050300599225557</v>
      </c>
      <c r="P20" s="117">
        <v>0</v>
      </c>
      <c r="Q20" s="127" t="s">
        <v>55</v>
      </c>
      <c r="R20" s="119">
        <v>0</v>
      </c>
      <c r="S20" s="127" t="s">
        <v>55</v>
      </c>
      <c r="T20" s="117">
        <v>0</v>
      </c>
      <c r="U20" s="126">
        <v>0.2698709867179602</v>
      </c>
      <c r="V20" s="117">
        <v>0</v>
      </c>
      <c r="W20" s="127" t="s">
        <v>55</v>
      </c>
      <c r="X20" s="119">
        <v>0</v>
      </c>
      <c r="Y20" s="127" t="s">
        <v>55</v>
      </c>
    </row>
    <row r="21" spans="1:25" ht="12.75">
      <c r="A21" s="15" t="s">
        <v>142</v>
      </c>
      <c r="B21" s="4"/>
      <c r="C21" s="126">
        <v>24.43630533861851</v>
      </c>
      <c r="D21" s="17"/>
      <c r="E21" s="126">
        <v>27.16445382308382</v>
      </c>
      <c r="F21" s="17"/>
      <c r="G21" s="126">
        <v>22.498576285030587</v>
      </c>
      <c r="H21" s="4"/>
      <c r="I21" s="126">
        <v>25.60099924063494</v>
      </c>
      <c r="J21" s="17"/>
      <c r="K21" s="126">
        <v>29.050526723523806</v>
      </c>
      <c r="L21" s="17"/>
      <c r="M21" s="126">
        <v>23.150894467084072</v>
      </c>
      <c r="N21" s="4"/>
      <c r="O21" s="126">
        <v>10.374727413524536</v>
      </c>
      <c r="P21" s="17"/>
      <c r="Q21" s="126">
        <v>12.911953400437003</v>
      </c>
      <c r="R21" s="17"/>
      <c r="S21" s="126">
        <v>8.572605374216694</v>
      </c>
      <c r="T21" s="4"/>
      <c r="U21" s="126">
        <v>6.470390662949573</v>
      </c>
      <c r="V21" s="17"/>
      <c r="W21" s="126">
        <v>8.118356212012612</v>
      </c>
      <c r="X21" s="17"/>
      <c r="Y21" s="126">
        <v>5.299885926160028</v>
      </c>
    </row>
    <row r="22" spans="1:25" ht="12.75">
      <c r="A22" s="15" t="s">
        <v>134</v>
      </c>
      <c r="B22" s="7"/>
      <c r="C22" s="126">
        <v>67.77616113697698</v>
      </c>
      <c r="D22" s="17"/>
      <c r="E22" s="126">
        <v>64.84235577170683</v>
      </c>
      <c r="F22" s="17"/>
      <c r="G22" s="126">
        <v>69.85996263320506</v>
      </c>
      <c r="H22" s="7"/>
      <c r="I22" s="126">
        <v>67.09555276194908</v>
      </c>
      <c r="J22" s="17"/>
      <c r="K22" s="126">
        <v>62.24957403672746</v>
      </c>
      <c r="L22" s="17"/>
      <c r="M22" s="126">
        <v>70.53751855758178</v>
      </c>
      <c r="N22" s="7"/>
      <c r="O22" s="126">
        <v>71.12476811392168</v>
      </c>
      <c r="P22" s="17"/>
      <c r="Q22" s="126">
        <v>66.49417212091564</v>
      </c>
      <c r="R22" s="17"/>
      <c r="S22" s="126">
        <v>74.41375346137437</v>
      </c>
      <c r="T22" s="7"/>
      <c r="U22" s="126">
        <v>64.21877755946142</v>
      </c>
      <c r="V22" s="17"/>
      <c r="W22" s="126">
        <v>64.23962558837569</v>
      </c>
      <c r="X22" s="17"/>
      <c r="Y22" s="126">
        <v>64.20396977624735</v>
      </c>
    </row>
    <row r="23" spans="4:24" ht="11.25" customHeight="1">
      <c r="D23" s="77"/>
      <c r="F23" s="77"/>
      <c r="H23" s="77"/>
      <c r="J23" s="77"/>
      <c r="L23" s="77"/>
      <c r="N23" s="77"/>
      <c r="P23" s="77"/>
      <c r="R23" s="77"/>
      <c r="T23" s="77"/>
      <c r="V23" s="77"/>
      <c r="X23" s="77"/>
    </row>
    <row r="24" ht="12.75">
      <c r="A24" s="20" t="s">
        <v>283</v>
      </c>
    </row>
    <row r="25" ht="6.75" customHeight="1">
      <c r="A25" s="12"/>
    </row>
    <row r="26" spans="1:24" ht="12.75">
      <c r="A26" s="53" t="s">
        <v>327</v>
      </c>
      <c r="B26" s="4"/>
      <c r="C26" s="13" t="s">
        <v>137</v>
      </c>
      <c r="D26" s="6"/>
      <c r="E26" s="5"/>
      <c r="F26" s="8"/>
      <c r="G26" s="5"/>
      <c r="H26" s="4"/>
      <c r="I26" s="13" t="s">
        <v>138</v>
      </c>
      <c r="J26" s="6"/>
      <c r="K26" s="5"/>
      <c r="L26" s="8"/>
      <c r="M26" s="5"/>
      <c r="N26" s="4"/>
      <c r="O26" s="13" t="s">
        <v>139</v>
      </c>
      <c r="P26" s="6"/>
      <c r="Q26" s="5"/>
      <c r="R26" s="8"/>
      <c r="S26" s="5"/>
      <c r="T26" s="4"/>
      <c r="U26" s="13" t="s">
        <v>140</v>
      </c>
      <c r="V26" s="6"/>
      <c r="W26" s="5"/>
      <c r="X26" s="8"/>
    </row>
    <row r="27" spans="1:25" ht="12.75">
      <c r="A27" s="3"/>
      <c r="B27" s="4"/>
      <c r="C27" s="14" t="s">
        <v>0</v>
      </c>
      <c r="D27" s="6"/>
      <c r="E27" s="14" t="s">
        <v>1</v>
      </c>
      <c r="F27" s="8"/>
      <c r="G27" s="14" t="s">
        <v>2</v>
      </c>
      <c r="H27" s="4"/>
      <c r="I27" s="14" t="s">
        <v>0</v>
      </c>
      <c r="J27" s="6"/>
      <c r="K27" s="14" t="s">
        <v>1</v>
      </c>
      <c r="L27" s="8"/>
      <c r="M27" s="14" t="s">
        <v>2</v>
      </c>
      <c r="N27" s="4"/>
      <c r="O27" s="14" t="s">
        <v>0</v>
      </c>
      <c r="P27" s="6"/>
      <c r="Q27" s="14" t="s">
        <v>1</v>
      </c>
      <c r="R27" s="8"/>
      <c r="S27" s="14" t="s">
        <v>2</v>
      </c>
      <c r="T27" s="4"/>
      <c r="U27" s="14" t="s">
        <v>0</v>
      </c>
      <c r="V27" s="6"/>
      <c r="W27" s="14" t="s">
        <v>1</v>
      </c>
      <c r="X27" s="8"/>
      <c r="Y27" s="14" t="s">
        <v>2</v>
      </c>
    </row>
    <row r="28" spans="1:25" ht="12.75">
      <c r="A28" s="33" t="s">
        <v>3</v>
      </c>
      <c r="B28" s="4"/>
      <c r="C28" s="126">
        <v>16.794400340658957</v>
      </c>
      <c r="D28" s="17"/>
      <c r="E28" s="126">
        <v>16.54693206330978</v>
      </c>
      <c r="F28" s="17"/>
      <c r="G28" s="126">
        <v>17.067213207704842</v>
      </c>
      <c r="H28" s="4"/>
      <c r="I28" s="126">
        <v>16.136653338553707</v>
      </c>
      <c r="J28" s="17"/>
      <c r="K28" s="126">
        <v>16.079407637139518</v>
      </c>
      <c r="L28" s="17"/>
      <c r="M28" s="126">
        <v>16.199800843254312</v>
      </c>
      <c r="N28" s="4"/>
      <c r="O28" s="126">
        <v>12.765877915219129</v>
      </c>
      <c r="P28" s="17"/>
      <c r="Q28" s="126">
        <v>12.506463818087354</v>
      </c>
      <c r="R28" s="17"/>
      <c r="S28" s="126">
        <v>13.051844652405103</v>
      </c>
      <c r="T28" s="4"/>
      <c r="U28" s="126">
        <v>9.541596890498408</v>
      </c>
      <c r="V28" s="17"/>
      <c r="W28" s="126">
        <v>9.744353147388424</v>
      </c>
      <c r="X28" s="17"/>
      <c r="Y28" s="126">
        <v>9.318149338417312</v>
      </c>
    </row>
    <row r="29" spans="1:25" ht="12.75">
      <c r="A29" s="15" t="s">
        <v>21</v>
      </c>
      <c r="B29" s="4"/>
      <c r="C29" s="126">
        <v>4.218876453322742</v>
      </c>
      <c r="E29" s="126">
        <v>3.9030937479643772</v>
      </c>
      <c r="F29" s="17"/>
      <c r="G29" s="126">
        <v>4.5669454788572725</v>
      </c>
      <c r="H29" s="4"/>
      <c r="I29" s="126">
        <v>3.6756356244595056</v>
      </c>
      <c r="K29" s="126">
        <v>2.990903039767324</v>
      </c>
      <c r="L29" s="17"/>
      <c r="M29" s="126">
        <v>4.43035937839332</v>
      </c>
      <c r="N29" s="4"/>
      <c r="O29" s="126">
        <v>2.918174225974058</v>
      </c>
      <c r="Q29" s="126">
        <v>2.1975194517483523</v>
      </c>
      <c r="R29" s="17"/>
      <c r="S29" s="126">
        <v>3.712488998913703</v>
      </c>
      <c r="T29" s="4"/>
      <c r="U29" s="126">
        <v>1.2614546839569283</v>
      </c>
      <c r="W29" s="126">
        <v>1.1629575617675139</v>
      </c>
      <c r="X29" s="17"/>
      <c r="Y29" s="126">
        <v>1.3700221959269894</v>
      </c>
    </row>
    <row r="30" spans="1:25" ht="12.75">
      <c r="A30" s="15" t="s">
        <v>141</v>
      </c>
      <c r="B30" s="4"/>
      <c r="C30" s="126">
        <v>6.963784119858819</v>
      </c>
      <c r="D30" s="117">
        <v>0</v>
      </c>
      <c r="E30" s="126">
        <v>6.307849034474261</v>
      </c>
      <c r="F30" s="17"/>
      <c r="G30" s="126">
        <v>7.686777733004291</v>
      </c>
      <c r="H30" s="117">
        <v>0</v>
      </c>
      <c r="I30" s="126">
        <v>4.996723820358008</v>
      </c>
      <c r="J30" s="130">
        <v>0</v>
      </c>
      <c r="K30" s="126">
        <v>4.5812240971781435</v>
      </c>
      <c r="L30" s="17"/>
      <c r="M30" s="126">
        <v>5.454703388808981</v>
      </c>
      <c r="N30" s="130">
        <v>0</v>
      </c>
      <c r="O30" s="126">
        <v>1.6839287054889303</v>
      </c>
      <c r="P30" s="130">
        <v>0</v>
      </c>
      <c r="Q30" s="126">
        <v>1.2992523225423531</v>
      </c>
      <c r="R30" s="17"/>
      <c r="S30" s="126">
        <v>2.107924263390273</v>
      </c>
      <c r="T30" s="130">
        <v>0</v>
      </c>
      <c r="U30" s="126">
        <v>0.8738134508144905</v>
      </c>
      <c r="V30" s="130">
        <v>0</v>
      </c>
      <c r="W30" s="126">
        <v>0.7330243594268561</v>
      </c>
      <c r="X30" s="17"/>
      <c r="Y30" s="126">
        <v>1.028993927072973</v>
      </c>
    </row>
    <row r="31" spans="1:25" ht="12.75">
      <c r="A31" s="15" t="s">
        <v>142</v>
      </c>
      <c r="B31" s="4"/>
      <c r="C31" s="126">
        <v>5.098172605848172</v>
      </c>
      <c r="D31" s="17"/>
      <c r="E31" s="126">
        <v>5.762220933788757</v>
      </c>
      <c r="F31" s="17"/>
      <c r="G31" s="126">
        <v>4.366274931345374</v>
      </c>
      <c r="H31" s="4"/>
      <c r="I31" s="126">
        <v>6.771201353939491</v>
      </c>
      <c r="J31" s="17"/>
      <c r="K31" s="126">
        <v>7.752724387620535</v>
      </c>
      <c r="L31" s="17"/>
      <c r="M31" s="126">
        <v>5.689388465526807</v>
      </c>
      <c r="N31" s="4"/>
      <c r="O31" s="126">
        <v>6.284192739437799</v>
      </c>
      <c r="P31" s="17"/>
      <c r="Q31" s="126">
        <v>7.001617733302836</v>
      </c>
      <c r="R31" s="17"/>
      <c r="S31" s="126">
        <v>5.49346708949489</v>
      </c>
      <c r="T31" s="4"/>
      <c r="U31" s="126">
        <v>4.694273267139517</v>
      </c>
      <c r="V31" s="17"/>
      <c r="W31" s="126">
        <v>4.935605849753456</v>
      </c>
      <c r="X31" s="17"/>
      <c r="Y31" s="126">
        <v>4.428291486822303</v>
      </c>
    </row>
    <row r="32" spans="1:25" ht="12.75">
      <c r="A32" s="15" t="s">
        <v>134</v>
      </c>
      <c r="B32" s="7"/>
      <c r="C32" s="126">
        <v>0.5135671616292219</v>
      </c>
      <c r="D32" s="17"/>
      <c r="E32" s="126">
        <v>0.5737683470823873</v>
      </c>
      <c r="F32" s="17"/>
      <c r="G32" s="126">
        <v>0.44721506449790766</v>
      </c>
      <c r="H32" s="7"/>
      <c r="I32" s="126">
        <v>0.6930925397967014</v>
      </c>
      <c r="J32" s="17"/>
      <c r="K32" s="126">
        <v>0.7545561125735145</v>
      </c>
      <c r="L32" s="17"/>
      <c r="M32" s="126">
        <v>0.6253496105252023</v>
      </c>
      <c r="N32" s="7"/>
      <c r="O32" s="126">
        <v>1.8795822443183403</v>
      </c>
      <c r="P32" s="17"/>
      <c r="Q32" s="126">
        <v>2.0080743104938135</v>
      </c>
      <c r="R32" s="17"/>
      <c r="S32" s="126">
        <v>1.737964300606239</v>
      </c>
      <c r="T32" s="7"/>
      <c r="U32" s="126">
        <v>2.7120554885874726</v>
      </c>
      <c r="V32" s="17"/>
      <c r="W32" s="126">
        <v>2.912765376440597</v>
      </c>
      <c r="X32" s="17"/>
      <c r="Y32" s="126">
        <v>2.4908417285950444</v>
      </c>
    </row>
    <row r="33" ht="11.25" customHeight="1"/>
    <row r="34" ht="12.75">
      <c r="A34" s="12" t="s">
        <v>282</v>
      </c>
    </row>
    <row r="35" ht="6.75" customHeight="1">
      <c r="A35" s="12"/>
    </row>
    <row r="36" spans="1:24" ht="12.75">
      <c r="A36" s="53" t="s">
        <v>327</v>
      </c>
      <c r="B36" s="4"/>
      <c r="C36" s="13" t="s">
        <v>137</v>
      </c>
      <c r="D36" s="6"/>
      <c r="E36" s="5"/>
      <c r="F36" s="8"/>
      <c r="G36" s="5"/>
      <c r="H36" s="4"/>
      <c r="I36" s="13" t="s">
        <v>138</v>
      </c>
      <c r="J36" s="6"/>
      <c r="K36" s="5"/>
      <c r="L36" s="8"/>
      <c r="M36" s="5"/>
      <c r="N36" s="4"/>
      <c r="O36" s="13" t="s">
        <v>139</v>
      </c>
      <c r="P36" s="6"/>
      <c r="Q36" s="5"/>
      <c r="R36" s="8"/>
      <c r="S36" s="5"/>
      <c r="T36" s="4"/>
      <c r="U36" s="13" t="s">
        <v>140</v>
      </c>
      <c r="V36" s="6"/>
      <c r="W36" s="5"/>
      <c r="X36" s="8"/>
    </row>
    <row r="37" spans="1:25" ht="12.75">
      <c r="A37" s="3"/>
      <c r="B37" s="4"/>
      <c r="C37" s="14" t="s">
        <v>0</v>
      </c>
      <c r="D37" s="6"/>
      <c r="E37" s="14" t="s">
        <v>1</v>
      </c>
      <c r="F37" s="8"/>
      <c r="G37" s="14" t="s">
        <v>2</v>
      </c>
      <c r="H37" s="4"/>
      <c r="I37" s="14" t="s">
        <v>0</v>
      </c>
      <c r="J37" s="6"/>
      <c r="K37" s="14" t="s">
        <v>1</v>
      </c>
      <c r="L37" s="8"/>
      <c r="M37" s="14" t="s">
        <v>2</v>
      </c>
      <c r="N37" s="4"/>
      <c r="O37" s="14" t="s">
        <v>0</v>
      </c>
      <c r="P37" s="6"/>
      <c r="Q37" s="14" t="s">
        <v>1</v>
      </c>
      <c r="R37" s="8"/>
      <c r="S37" s="14" t="s">
        <v>2</v>
      </c>
      <c r="T37" s="4"/>
      <c r="U37" s="14" t="s">
        <v>0</v>
      </c>
      <c r="V37" s="6"/>
      <c r="W37" s="14" t="s">
        <v>1</v>
      </c>
      <c r="X37" s="8"/>
      <c r="Y37" s="14" t="s">
        <v>2</v>
      </c>
    </row>
    <row r="38" spans="1:25" ht="12.75">
      <c r="A38" s="33" t="s">
        <v>3</v>
      </c>
      <c r="B38" s="4"/>
      <c r="C38" s="126">
        <v>34.71707536001534</v>
      </c>
      <c r="D38" s="17"/>
      <c r="E38" s="126">
        <v>33.410911341991536</v>
      </c>
      <c r="F38" s="17"/>
      <c r="G38" s="126">
        <v>35.838074994457386</v>
      </c>
      <c r="H38" s="4"/>
      <c r="I38" s="126">
        <v>33.03572093307869</v>
      </c>
      <c r="J38" s="17"/>
      <c r="K38" s="126">
        <v>30.938842088279785</v>
      </c>
      <c r="L38" s="17"/>
      <c r="M38" s="126">
        <v>34.835604205384406</v>
      </c>
      <c r="N38" s="4"/>
      <c r="O38" s="126">
        <v>29.500784567446285</v>
      </c>
      <c r="P38" s="17"/>
      <c r="Q38" s="126">
        <v>28.47009794573791</v>
      </c>
      <c r="R38" s="17"/>
      <c r="S38" s="126">
        <v>30.385334708179162</v>
      </c>
      <c r="T38" s="4"/>
      <c r="U38" s="126">
        <v>23.11296747066318</v>
      </c>
      <c r="V38" s="17"/>
      <c r="W38" s="126">
        <v>24.98134461646333</v>
      </c>
      <c r="X38" s="17"/>
      <c r="Y38" s="126">
        <v>21.508614811474366</v>
      </c>
    </row>
    <row r="39" spans="1:25" ht="12.75">
      <c r="A39" s="15" t="s">
        <v>21</v>
      </c>
      <c r="B39" s="4"/>
      <c r="C39" s="127" t="s">
        <v>55</v>
      </c>
      <c r="D39" s="128"/>
      <c r="E39" s="38" t="s">
        <v>55</v>
      </c>
      <c r="F39" s="36"/>
      <c r="G39" s="36" t="s">
        <v>55</v>
      </c>
      <c r="H39" s="39"/>
      <c r="I39" s="127" t="s">
        <v>55</v>
      </c>
      <c r="J39" s="128"/>
      <c r="K39" s="38" t="s">
        <v>55</v>
      </c>
      <c r="L39" s="36"/>
      <c r="M39" s="36" t="s">
        <v>55</v>
      </c>
      <c r="N39" s="39"/>
      <c r="O39" s="127" t="s">
        <v>55</v>
      </c>
      <c r="Q39" s="38" t="s">
        <v>55</v>
      </c>
      <c r="R39" s="36"/>
      <c r="S39" s="36" t="s">
        <v>55</v>
      </c>
      <c r="T39" s="39"/>
      <c r="U39" s="127" t="s">
        <v>55</v>
      </c>
      <c r="W39" s="38" t="s">
        <v>55</v>
      </c>
      <c r="X39" s="36"/>
      <c r="Y39" s="36" t="s">
        <v>55</v>
      </c>
    </row>
    <row r="40" spans="1:25" ht="12.75">
      <c r="A40" s="15" t="s">
        <v>141</v>
      </c>
      <c r="B40" s="4"/>
      <c r="C40" s="126">
        <v>0.9841349030879245</v>
      </c>
      <c r="D40" s="117">
        <v>0</v>
      </c>
      <c r="E40" s="126">
        <v>0.557778897832994</v>
      </c>
      <c r="F40" s="17"/>
      <c r="G40" s="126">
        <v>1.350169334882091</v>
      </c>
      <c r="H40" s="117">
        <v>0</v>
      </c>
      <c r="I40" s="126">
        <v>0.5767582824443636</v>
      </c>
      <c r="J40" s="130">
        <v>0</v>
      </c>
      <c r="K40" s="126">
        <v>0.4000770675619905</v>
      </c>
      <c r="L40" s="17"/>
      <c r="M40" s="126">
        <v>0.7284403875191531</v>
      </c>
      <c r="N40" s="130">
        <v>0</v>
      </c>
      <c r="O40" s="126">
        <v>0.27339888532707424</v>
      </c>
      <c r="P40" s="130">
        <v>0</v>
      </c>
      <c r="Q40" s="127" t="s">
        <v>55</v>
      </c>
      <c r="R40" s="127">
        <v>0</v>
      </c>
      <c r="S40" s="127" t="s">
        <v>55</v>
      </c>
      <c r="T40" s="130">
        <v>0</v>
      </c>
      <c r="U40" s="126">
        <v>0.1723027070732919</v>
      </c>
      <c r="V40" s="130">
        <v>0</v>
      </c>
      <c r="W40" s="127" t="s">
        <v>55</v>
      </c>
      <c r="X40" s="127">
        <v>0</v>
      </c>
      <c r="Y40" s="127" t="s">
        <v>55</v>
      </c>
    </row>
    <row r="41" spans="1:25" ht="12.75">
      <c r="A41" s="15" t="s">
        <v>142</v>
      </c>
      <c r="B41" s="4"/>
      <c r="C41" s="126">
        <v>9.037498152458458</v>
      </c>
      <c r="D41" s="17"/>
      <c r="E41" s="126">
        <v>8.359545156554347</v>
      </c>
      <c r="F41" s="17"/>
      <c r="G41" s="126">
        <v>9.619446915643637</v>
      </c>
      <c r="H41" s="4"/>
      <c r="I41" s="126">
        <v>8.264518465890127</v>
      </c>
      <c r="J41" s="17"/>
      <c r="K41" s="126">
        <v>7.570466795929506</v>
      </c>
      <c r="L41" s="17"/>
      <c r="M41" s="126">
        <v>8.860297590260352</v>
      </c>
      <c r="N41" s="4"/>
      <c r="O41" s="126">
        <v>4.432677182774716</v>
      </c>
      <c r="P41" s="17"/>
      <c r="Q41" s="126">
        <v>4.766035363633244</v>
      </c>
      <c r="R41" s="17"/>
      <c r="S41" s="126">
        <v>4.146423013955467</v>
      </c>
      <c r="T41" s="4"/>
      <c r="U41" s="126">
        <v>2.923753105462617</v>
      </c>
      <c r="V41" s="17"/>
      <c r="W41" s="126">
        <v>3.087698254880707</v>
      </c>
      <c r="X41" s="17"/>
      <c r="Y41" s="126">
        <v>2.7829650635628487</v>
      </c>
    </row>
    <row r="42" spans="1:25" ht="12.75">
      <c r="A42" s="15" t="s">
        <v>134</v>
      </c>
      <c r="B42" s="7"/>
      <c r="C42" s="126">
        <v>24.597656642186198</v>
      </c>
      <c r="D42" s="17"/>
      <c r="E42" s="126">
        <v>24.349392897619992</v>
      </c>
      <c r="F42" s="17"/>
      <c r="G42" s="126">
        <v>24.810518189692</v>
      </c>
      <c r="H42" s="7"/>
      <c r="I42" s="126">
        <v>24.166372301734523</v>
      </c>
      <c r="J42" s="17"/>
      <c r="K42" s="126">
        <v>22.968298224788292</v>
      </c>
      <c r="L42" s="17"/>
      <c r="M42" s="126">
        <v>25.194693695309052</v>
      </c>
      <c r="N42" s="7"/>
      <c r="O42" s="126">
        <v>24.770892242468985</v>
      </c>
      <c r="P42" s="17"/>
      <c r="Q42" s="126">
        <v>23.541247492983995</v>
      </c>
      <c r="R42" s="17"/>
      <c r="S42" s="126">
        <v>25.826311496985245</v>
      </c>
      <c r="T42" s="7"/>
      <c r="U42" s="126">
        <v>19.99304361461281</v>
      </c>
      <c r="V42" s="17"/>
      <c r="W42" s="126">
        <v>21.72998442522011</v>
      </c>
      <c r="X42" s="17"/>
      <c r="Y42" s="126">
        <v>18.50157098423345</v>
      </c>
    </row>
    <row r="43" ht="12" customHeight="1"/>
    <row r="44" ht="12.75">
      <c r="A44" s="12" t="s">
        <v>180</v>
      </c>
    </row>
    <row r="45" ht="6.75" customHeight="1">
      <c r="A45" s="12"/>
    </row>
    <row r="46" spans="1:24" ht="12.75">
      <c r="A46" s="53" t="s">
        <v>327</v>
      </c>
      <c r="B46" s="4"/>
      <c r="C46" s="13" t="s">
        <v>137</v>
      </c>
      <c r="D46" s="6"/>
      <c r="E46" s="5"/>
      <c r="F46" s="8"/>
      <c r="G46" s="5"/>
      <c r="H46" s="4"/>
      <c r="I46" s="13" t="s">
        <v>138</v>
      </c>
      <c r="J46" s="6"/>
      <c r="K46" s="5"/>
      <c r="L46" s="8"/>
      <c r="M46" s="5"/>
      <c r="N46" s="4"/>
      <c r="O46" s="13" t="s">
        <v>139</v>
      </c>
      <c r="P46" s="6"/>
      <c r="Q46" s="5"/>
      <c r="R46" s="8"/>
      <c r="S46" s="5"/>
      <c r="T46" s="4"/>
      <c r="U46" s="13" t="s">
        <v>140</v>
      </c>
      <c r="V46" s="6"/>
      <c r="W46" s="5"/>
      <c r="X46" s="8"/>
    </row>
    <row r="47" spans="1:25" ht="12.75">
      <c r="A47" s="3"/>
      <c r="B47" s="4"/>
      <c r="C47" s="14" t="s">
        <v>0</v>
      </c>
      <c r="D47" s="6"/>
      <c r="E47" s="14" t="s">
        <v>1</v>
      </c>
      <c r="F47" s="8"/>
      <c r="G47" s="14" t="s">
        <v>2</v>
      </c>
      <c r="H47" s="4"/>
      <c r="I47" s="14" t="s">
        <v>0</v>
      </c>
      <c r="J47" s="6"/>
      <c r="K47" s="14" t="s">
        <v>1</v>
      </c>
      <c r="L47" s="8"/>
      <c r="M47" s="14" t="s">
        <v>2</v>
      </c>
      <c r="N47" s="4"/>
      <c r="O47" s="14" t="s">
        <v>0</v>
      </c>
      <c r="P47" s="6"/>
      <c r="Q47" s="14" t="s">
        <v>1</v>
      </c>
      <c r="R47" s="8"/>
      <c r="S47" s="14" t="s">
        <v>2</v>
      </c>
      <c r="T47" s="4"/>
      <c r="U47" s="14" t="s">
        <v>0</v>
      </c>
      <c r="V47" s="6"/>
      <c r="W47" s="14" t="s">
        <v>1</v>
      </c>
      <c r="X47" s="8"/>
      <c r="Y47" s="14" t="s">
        <v>2</v>
      </c>
    </row>
    <row r="48" spans="1:25" ht="12.75">
      <c r="A48" s="33" t="s">
        <v>3</v>
      </c>
      <c r="B48" s="4"/>
      <c r="C48" s="126">
        <v>18.563077668908385</v>
      </c>
      <c r="D48" s="17"/>
      <c r="E48" s="126">
        <v>18.294070348191397</v>
      </c>
      <c r="F48" s="17"/>
      <c r="G48" s="126">
        <v>19.071177443063352</v>
      </c>
      <c r="H48" s="4"/>
      <c r="I48" s="126">
        <v>17.773479733037544</v>
      </c>
      <c r="J48" s="17"/>
      <c r="K48" s="126">
        <v>17.782287182728464</v>
      </c>
      <c r="L48" s="17"/>
      <c r="M48" s="126">
        <v>17.7568442630929</v>
      </c>
      <c r="N48" s="4"/>
      <c r="O48" s="126">
        <v>13.691654679244708</v>
      </c>
      <c r="P48" s="17"/>
      <c r="Q48" s="126">
        <v>13.603567017983279</v>
      </c>
      <c r="R48" s="17"/>
      <c r="S48" s="126">
        <v>13.858034243464559</v>
      </c>
      <c r="T48" s="4"/>
      <c r="U48" s="126">
        <v>9.337654283363142</v>
      </c>
      <c r="V48" s="17"/>
      <c r="W48" s="126">
        <v>9.13625731299566</v>
      </c>
      <c r="X48" s="17"/>
      <c r="Y48" s="126">
        <v>9.718051942751856</v>
      </c>
    </row>
    <row r="49" spans="1:25" ht="12.75">
      <c r="A49" s="3" t="s">
        <v>5</v>
      </c>
      <c r="B49" s="4"/>
      <c r="C49" s="127" t="s">
        <v>55</v>
      </c>
      <c r="D49" s="36"/>
      <c r="E49" s="38" t="s">
        <v>55</v>
      </c>
      <c r="F49" s="36"/>
      <c r="G49" s="38" t="s">
        <v>55</v>
      </c>
      <c r="H49" s="4"/>
      <c r="I49" s="126">
        <v>1.3258206248879274</v>
      </c>
      <c r="J49" s="17"/>
      <c r="K49" s="38" t="s">
        <v>55</v>
      </c>
      <c r="L49" s="36"/>
      <c r="M49" s="38" t="s">
        <v>55</v>
      </c>
      <c r="N49" s="4"/>
      <c r="O49" s="126">
        <v>0.8841746277085057</v>
      </c>
      <c r="P49" s="17"/>
      <c r="Q49" s="38" t="s">
        <v>55</v>
      </c>
      <c r="R49" s="36"/>
      <c r="S49" s="38" t="s">
        <v>55</v>
      </c>
      <c r="T49" s="4"/>
      <c r="U49" s="127" t="s">
        <v>55</v>
      </c>
      <c r="V49" s="36"/>
      <c r="W49" s="38" t="s">
        <v>55</v>
      </c>
      <c r="X49" s="36"/>
      <c r="Y49" s="38" t="s">
        <v>55</v>
      </c>
    </row>
    <row r="50" spans="1:25" ht="12.75">
      <c r="A50" s="3" t="s">
        <v>6</v>
      </c>
      <c r="B50" s="4"/>
      <c r="C50" s="126">
        <v>6.883298154962474</v>
      </c>
      <c r="D50" s="17"/>
      <c r="E50" s="126">
        <v>6.564698554795938</v>
      </c>
      <c r="F50" s="17"/>
      <c r="G50" s="126">
        <v>7.485067595507373</v>
      </c>
      <c r="H50" s="4"/>
      <c r="I50" s="126">
        <v>4.967823974890314</v>
      </c>
      <c r="J50" s="17"/>
      <c r="K50" s="126">
        <v>4.895813605707273</v>
      </c>
      <c r="L50" s="17"/>
      <c r="M50" s="126">
        <v>5.103836824730978</v>
      </c>
      <c r="N50" s="4"/>
      <c r="O50" s="126">
        <v>3.1294923934307115</v>
      </c>
      <c r="P50" s="17"/>
      <c r="Q50" s="126">
        <v>2.496748406222386</v>
      </c>
      <c r="R50" s="17"/>
      <c r="S50" s="126">
        <v>4.324616288725492</v>
      </c>
      <c r="T50" s="4"/>
      <c r="U50" s="126">
        <v>2.3092508388778548</v>
      </c>
      <c r="V50" s="17"/>
      <c r="W50" s="126">
        <v>1.9751399515048012</v>
      </c>
      <c r="X50" s="17"/>
      <c r="Y50" s="126">
        <v>2.940317926436329</v>
      </c>
    </row>
    <row r="51" spans="1:25" ht="12.75">
      <c r="A51" s="3" t="s">
        <v>7</v>
      </c>
      <c r="B51" s="4"/>
      <c r="C51" s="126">
        <v>5.271433624172901</v>
      </c>
      <c r="D51" s="17"/>
      <c r="E51" s="126">
        <v>5.337406644613181</v>
      </c>
      <c r="F51" s="17"/>
      <c r="G51" s="126">
        <v>5.146824090511899</v>
      </c>
      <c r="H51" s="4"/>
      <c r="I51" s="126">
        <v>1.1765512501771682</v>
      </c>
      <c r="J51" s="17"/>
      <c r="K51" s="38" t="s">
        <v>55</v>
      </c>
      <c r="L51" s="36"/>
      <c r="M51" s="38" t="s">
        <v>55</v>
      </c>
      <c r="N51" s="4"/>
      <c r="O51" s="127" t="s">
        <v>55</v>
      </c>
      <c r="P51" s="36"/>
      <c r="Q51" s="38" t="s">
        <v>55</v>
      </c>
      <c r="R51" s="36"/>
      <c r="S51" s="38" t="s">
        <v>55</v>
      </c>
      <c r="T51" s="4"/>
      <c r="U51" s="127" t="s">
        <v>55</v>
      </c>
      <c r="V51" s="36"/>
      <c r="W51" s="38" t="s">
        <v>55</v>
      </c>
      <c r="X51" s="36"/>
      <c r="Y51" s="38" t="s">
        <v>55</v>
      </c>
    </row>
    <row r="52" spans="1:25" ht="12.75">
      <c r="A52" s="15" t="s">
        <v>21</v>
      </c>
      <c r="B52" s="4"/>
      <c r="C52" s="127" t="s">
        <v>55</v>
      </c>
      <c r="D52" s="36"/>
      <c r="E52" s="38" t="s">
        <v>55</v>
      </c>
      <c r="F52" s="36"/>
      <c r="G52" s="38" t="s">
        <v>55</v>
      </c>
      <c r="H52" s="4"/>
      <c r="I52" s="126">
        <v>1.108440977307271</v>
      </c>
      <c r="J52" s="17"/>
      <c r="K52" s="38" t="s">
        <v>55</v>
      </c>
      <c r="L52" s="36"/>
      <c r="M52" s="38" t="s">
        <v>55</v>
      </c>
      <c r="N52" s="4"/>
      <c r="O52" s="126">
        <v>1.319977132693431</v>
      </c>
      <c r="P52" s="17"/>
      <c r="Q52" s="38" t="s">
        <v>55</v>
      </c>
      <c r="R52" s="36"/>
      <c r="S52" s="38" t="s">
        <v>55</v>
      </c>
      <c r="T52" s="4"/>
      <c r="U52" s="126">
        <v>1.3176103468396014</v>
      </c>
      <c r="V52" s="17"/>
      <c r="W52" s="126">
        <v>1.1435479507804995</v>
      </c>
      <c r="X52" s="17"/>
      <c r="Y52" s="126">
        <v>1.65</v>
      </c>
    </row>
    <row r="53" spans="1:25" ht="12.75">
      <c r="A53" s="15" t="s">
        <v>141</v>
      </c>
      <c r="B53" s="4"/>
      <c r="C53" s="126">
        <v>6.185070436199265</v>
      </c>
      <c r="D53" s="17"/>
      <c r="E53" s="126">
        <v>6.129432662649906</v>
      </c>
      <c r="F53" s="17"/>
      <c r="G53" s="126">
        <v>6.290158803681564</v>
      </c>
      <c r="H53" s="117">
        <v>0</v>
      </c>
      <c r="I53" s="126">
        <v>9.084758485497966</v>
      </c>
      <c r="J53" s="17"/>
      <c r="K53" s="126">
        <v>9.345914140039373</v>
      </c>
      <c r="L53" s="17"/>
      <c r="M53" s="126">
        <v>8.591488901838055</v>
      </c>
      <c r="N53" s="130">
        <v>0</v>
      </c>
      <c r="O53" s="126">
        <v>6.8692948028237595</v>
      </c>
      <c r="P53" s="17"/>
      <c r="Q53" s="126">
        <v>7.720585449584608</v>
      </c>
      <c r="R53" s="17"/>
      <c r="S53" s="126">
        <v>5.261380995102922</v>
      </c>
      <c r="T53" s="130">
        <v>0</v>
      </c>
      <c r="U53" s="126">
        <v>4.1206170204227</v>
      </c>
      <c r="V53" s="17"/>
      <c r="W53" s="126">
        <v>4.6626873692765765</v>
      </c>
      <c r="X53" s="17"/>
      <c r="Y53" s="126">
        <v>3.0967570708336325</v>
      </c>
    </row>
    <row r="54" spans="1:25" ht="12.75">
      <c r="A54" s="15" t="s">
        <v>142</v>
      </c>
      <c r="B54" s="4"/>
      <c r="C54" s="127" t="s">
        <v>55</v>
      </c>
      <c r="D54" s="36"/>
      <c r="E54" s="38" t="s">
        <v>55</v>
      </c>
      <c r="F54" s="36"/>
      <c r="G54" s="38" t="s">
        <v>55</v>
      </c>
      <c r="H54" s="39"/>
      <c r="I54" s="127" t="s">
        <v>55</v>
      </c>
      <c r="J54" s="36"/>
      <c r="K54" s="38" t="s">
        <v>55</v>
      </c>
      <c r="L54" s="36"/>
      <c r="M54" s="38" t="s">
        <v>55</v>
      </c>
      <c r="N54" s="4"/>
      <c r="O54" s="126">
        <v>1.0057855230093882</v>
      </c>
      <c r="P54" s="17"/>
      <c r="Q54" s="38" t="s">
        <v>55</v>
      </c>
      <c r="R54" s="36"/>
      <c r="S54" s="38" t="s">
        <v>55</v>
      </c>
      <c r="T54" s="4"/>
      <c r="U54" s="126">
        <v>1.2194596364102128</v>
      </c>
      <c r="V54" s="17"/>
      <c r="W54" s="38" t="s">
        <v>55</v>
      </c>
      <c r="X54" s="36"/>
      <c r="Y54" s="38" t="s">
        <v>55</v>
      </c>
    </row>
    <row r="55" spans="1:25" ht="12.75">
      <c r="A55" s="15" t="s">
        <v>134</v>
      </c>
      <c r="B55" s="7"/>
      <c r="C55" s="127" t="s">
        <v>55</v>
      </c>
      <c r="D55" s="36"/>
      <c r="E55" s="38" t="s">
        <v>55</v>
      </c>
      <c r="F55" s="36"/>
      <c r="G55" s="38" t="s">
        <v>55</v>
      </c>
      <c r="H55" s="37"/>
      <c r="I55" s="127" t="s">
        <v>55</v>
      </c>
      <c r="J55" s="36"/>
      <c r="K55" s="38" t="s">
        <v>55</v>
      </c>
      <c r="L55" s="36"/>
      <c r="M55" s="38" t="s">
        <v>55</v>
      </c>
      <c r="N55" s="7"/>
      <c r="O55" s="127" t="s">
        <v>55</v>
      </c>
      <c r="P55" s="36"/>
      <c r="Q55" s="38" t="s">
        <v>55</v>
      </c>
      <c r="R55" s="36"/>
      <c r="S55" s="38" t="s">
        <v>55</v>
      </c>
      <c r="T55" s="37"/>
      <c r="U55" s="127" t="s">
        <v>55</v>
      </c>
      <c r="V55" s="36"/>
      <c r="W55" s="38" t="s">
        <v>55</v>
      </c>
      <c r="X55" s="36"/>
      <c r="Y55" s="38" t="s">
        <v>55</v>
      </c>
    </row>
    <row r="56" spans="1:20" s="2" customFormat="1" ht="24" customHeight="1">
      <c r="A56" s="1" t="s">
        <v>245</v>
      </c>
      <c r="B56" s="1"/>
      <c r="H56" s="1"/>
      <c r="N56" s="1"/>
      <c r="T56" s="1"/>
    </row>
    <row r="57" spans="1:23" s="2" customFormat="1" ht="19.5" customHeight="1">
      <c r="A57" s="1" t="s">
        <v>127</v>
      </c>
      <c r="B57" s="1"/>
      <c r="H57" s="1"/>
      <c r="N57" s="1"/>
      <c r="T57" s="1"/>
      <c r="W57" s="24" t="s">
        <v>158</v>
      </c>
    </row>
    <row r="58" ht="10.5" customHeight="1"/>
    <row r="59" ht="12.75">
      <c r="A59" s="12" t="s">
        <v>281</v>
      </c>
    </row>
    <row r="60" ht="6.75" customHeight="1">
      <c r="A60" s="12"/>
    </row>
    <row r="61" spans="1:24" ht="12.75">
      <c r="A61" s="53" t="s">
        <v>327</v>
      </c>
      <c r="B61" s="4"/>
      <c r="C61" s="13" t="s">
        <v>137</v>
      </c>
      <c r="D61" s="6"/>
      <c r="E61" s="5"/>
      <c r="F61" s="8"/>
      <c r="G61" s="5"/>
      <c r="H61" s="4"/>
      <c r="I61" s="13" t="s">
        <v>138</v>
      </c>
      <c r="J61" s="6"/>
      <c r="K61" s="5"/>
      <c r="L61" s="8"/>
      <c r="M61" s="5"/>
      <c r="N61" s="4"/>
      <c r="O61" s="13" t="s">
        <v>139</v>
      </c>
      <c r="P61" s="6"/>
      <c r="Q61" s="5"/>
      <c r="R61" s="8"/>
      <c r="S61" s="5"/>
      <c r="T61" s="4"/>
      <c r="U61" s="13" t="s">
        <v>140</v>
      </c>
      <c r="V61" s="6"/>
      <c r="W61" s="5"/>
      <c r="X61" s="8"/>
    </row>
    <row r="62" spans="1:25" ht="12.75">
      <c r="A62" s="3"/>
      <c r="B62" s="4"/>
      <c r="C62" s="14" t="s">
        <v>0</v>
      </c>
      <c r="D62" s="6"/>
      <c r="E62" s="14" t="s">
        <v>1</v>
      </c>
      <c r="F62" s="8"/>
      <c r="G62" s="14" t="s">
        <v>2</v>
      </c>
      <c r="H62" s="4"/>
      <c r="I62" s="14" t="s">
        <v>0</v>
      </c>
      <c r="J62" s="6"/>
      <c r="K62" s="14" t="s">
        <v>1</v>
      </c>
      <c r="L62" s="8"/>
      <c r="M62" s="14" t="s">
        <v>2</v>
      </c>
      <c r="N62" s="4"/>
      <c r="O62" s="14" t="s">
        <v>0</v>
      </c>
      <c r="P62" s="6"/>
      <c r="Q62" s="14" t="s">
        <v>1</v>
      </c>
      <c r="R62" s="8"/>
      <c r="S62" s="14" t="s">
        <v>2</v>
      </c>
      <c r="T62" s="4"/>
      <c r="U62" s="14" t="s">
        <v>0</v>
      </c>
      <c r="V62" s="6"/>
      <c r="W62" s="14" t="s">
        <v>1</v>
      </c>
      <c r="X62" s="8"/>
      <c r="Y62" s="14" t="s">
        <v>2</v>
      </c>
    </row>
    <row r="63" spans="1:25" ht="12.75">
      <c r="A63" s="33" t="s">
        <v>3</v>
      </c>
      <c r="B63" s="4"/>
      <c r="C63" s="126">
        <v>27.554254426628606</v>
      </c>
      <c r="D63" s="17"/>
      <c r="E63" s="126">
        <v>25.527763514965436</v>
      </c>
      <c r="F63" s="17"/>
      <c r="G63" s="126">
        <v>29.487053503530312</v>
      </c>
      <c r="H63" s="4"/>
      <c r="I63" s="126">
        <v>28.498503684851116</v>
      </c>
      <c r="J63" s="17"/>
      <c r="K63" s="126">
        <v>26.969530691392862</v>
      </c>
      <c r="L63" s="17"/>
      <c r="M63" s="126">
        <v>29.956786854718292</v>
      </c>
      <c r="N63" s="4"/>
      <c r="O63" s="126">
        <v>24.187746424932687</v>
      </c>
      <c r="P63" s="17"/>
      <c r="Q63" s="126">
        <v>22.143030746596125</v>
      </c>
      <c r="R63" s="17"/>
      <c r="S63" s="126">
        <v>26.137927673152696</v>
      </c>
      <c r="T63" s="4"/>
      <c r="U63" s="126">
        <v>20.245159055732426</v>
      </c>
      <c r="V63" s="17"/>
      <c r="W63" s="126">
        <v>18.683408120870084</v>
      </c>
      <c r="X63" s="17"/>
      <c r="Y63" s="126">
        <v>21.73470472696098</v>
      </c>
    </row>
    <row r="64" spans="1:25" ht="12.75">
      <c r="A64" s="3" t="s">
        <v>5</v>
      </c>
      <c r="B64" s="4"/>
      <c r="C64" s="126">
        <v>0.6735479341180686</v>
      </c>
      <c r="D64" s="17"/>
      <c r="E64" s="38" t="s">
        <v>55</v>
      </c>
      <c r="F64" s="17"/>
      <c r="G64" s="38" t="s">
        <v>55</v>
      </c>
      <c r="H64" s="4"/>
      <c r="I64" s="126">
        <v>0.4428493376176822</v>
      </c>
      <c r="J64" s="17"/>
      <c r="K64" s="38" t="s">
        <v>55</v>
      </c>
      <c r="L64" s="36"/>
      <c r="M64" s="38" t="s">
        <v>55</v>
      </c>
      <c r="N64" s="4"/>
      <c r="O64" s="127" t="s">
        <v>55</v>
      </c>
      <c r="P64" s="36"/>
      <c r="Q64" s="38" t="s">
        <v>55</v>
      </c>
      <c r="R64" s="36"/>
      <c r="S64" s="38" t="s">
        <v>55</v>
      </c>
      <c r="T64" s="4"/>
      <c r="U64" s="127" t="s">
        <v>55</v>
      </c>
      <c r="V64" s="17"/>
      <c r="W64" s="38" t="s">
        <v>55</v>
      </c>
      <c r="X64" s="36"/>
      <c r="Y64" s="38" t="s">
        <v>55</v>
      </c>
    </row>
    <row r="65" spans="1:25" ht="12.75">
      <c r="A65" s="3" t="s">
        <v>6</v>
      </c>
      <c r="B65" s="4"/>
      <c r="C65" s="126">
        <v>0.45334996224698904</v>
      </c>
      <c r="D65" s="17"/>
      <c r="E65" s="38" t="s">
        <v>55</v>
      </c>
      <c r="F65" s="36"/>
      <c r="G65" s="38" t="s">
        <v>55</v>
      </c>
      <c r="H65" s="4"/>
      <c r="I65" s="126">
        <v>0.39186926266583605</v>
      </c>
      <c r="J65" s="17"/>
      <c r="K65" s="38" t="s">
        <v>55</v>
      </c>
      <c r="L65" s="36"/>
      <c r="M65" s="38" t="s">
        <v>55</v>
      </c>
      <c r="N65" s="4"/>
      <c r="O65" s="126">
        <v>0.6679472511604846</v>
      </c>
      <c r="P65" s="17"/>
      <c r="Q65" s="38" t="s">
        <v>55</v>
      </c>
      <c r="R65" s="36"/>
      <c r="S65" s="38" t="s">
        <v>55</v>
      </c>
      <c r="T65" s="4"/>
      <c r="U65" s="126">
        <v>0.4818013707464919</v>
      </c>
      <c r="V65" s="17"/>
      <c r="W65" s="38" t="s">
        <v>55</v>
      </c>
      <c r="X65" s="36"/>
      <c r="Y65" s="38" t="s">
        <v>55</v>
      </c>
    </row>
    <row r="66" spans="1:25" ht="12.75">
      <c r="A66" s="3" t="s">
        <v>7</v>
      </c>
      <c r="B66" s="4"/>
      <c r="C66" s="127" t="s">
        <v>55</v>
      </c>
      <c r="D66" s="36"/>
      <c r="E66" s="38" t="s">
        <v>55</v>
      </c>
      <c r="F66" s="36"/>
      <c r="G66" s="38" t="s">
        <v>55</v>
      </c>
      <c r="H66" s="39"/>
      <c r="I66" s="127" t="s">
        <v>55</v>
      </c>
      <c r="J66" s="36"/>
      <c r="K66" s="38" t="s">
        <v>55</v>
      </c>
      <c r="L66" s="36"/>
      <c r="M66" s="38" t="s">
        <v>55</v>
      </c>
      <c r="N66" s="4"/>
      <c r="O66" s="127" t="s">
        <v>55</v>
      </c>
      <c r="P66" s="36"/>
      <c r="Q66" s="38" t="s">
        <v>55</v>
      </c>
      <c r="R66" s="36"/>
      <c r="S66" s="38" t="s">
        <v>55</v>
      </c>
      <c r="T66" s="4"/>
      <c r="U66" s="127" t="s">
        <v>55</v>
      </c>
      <c r="V66" s="17"/>
      <c r="W66" s="38" t="s">
        <v>55</v>
      </c>
      <c r="X66" s="36"/>
      <c r="Y66" s="38" t="s">
        <v>55</v>
      </c>
    </row>
    <row r="67" spans="1:25" ht="12.75">
      <c r="A67" s="15" t="s">
        <v>21</v>
      </c>
      <c r="B67" s="4"/>
      <c r="C67" s="126">
        <v>4.776736955008797</v>
      </c>
      <c r="D67" s="17"/>
      <c r="E67" s="38" t="s">
        <v>55</v>
      </c>
      <c r="F67" s="17"/>
      <c r="G67" s="38" t="s">
        <v>55</v>
      </c>
      <c r="H67" s="17"/>
      <c r="I67" s="126">
        <v>3.7093878570217362</v>
      </c>
      <c r="J67" s="17"/>
      <c r="K67" s="126">
        <v>3.3550387186062145</v>
      </c>
      <c r="L67" s="17"/>
      <c r="M67" s="126">
        <v>4.047354182796101</v>
      </c>
      <c r="N67" s="4"/>
      <c r="O67" s="126">
        <v>2.391108797565559</v>
      </c>
      <c r="P67" s="17"/>
      <c r="Q67" s="126">
        <v>2.1705047675515723</v>
      </c>
      <c r="R67" s="17"/>
      <c r="S67" s="126">
        <v>2.6015135238426796</v>
      </c>
      <c r="T67" s="4"/>
      <c r="U67" s="126">
        <v>1.5911735346239204</v>
      </c>
      <c r="V67" s="17"/>
      <c r="W67" s="126">
        <v>1.610897021897554</v>
      </c>
      <c r="X67" s="17"/>
      <c r="Y67" s="126">
        <v>1.5723619338535766</v>
      </c>
    </row>
    <row r="68" spans="1:25" ht="12.75">
      <c r="A68" s="15" t="s">
        <v>141</v>
      </c>
      <c r="B68" s="4"/>
      <c r="C68" s="126">
        <v>3.5260931135167493</v>
      </c>
      <c r="D68" s="17"/>
      <c r="E68" s="126">
        <v>3.9269637607944428</v>
      </c>
      <c r="F68" s="17"/>
      <c r="G68" s="126">
        <v>3.1437561326045333</v>
      </c>
      <c r="H68" s="17">
        <v>0</v>
      </c>
      <c r="I68" s="126">
        <v>3.643075344482373</v>
      </c>
      <c r="J68" s="17"/>
      <c r="K68" s="126">
        <v>4.20748934643791</v>
      </c>
      <c r="L68" s="17"/>
      <c r="M68" s="126">
        <v>3.1047561960043137</v>
      </c>
      <c r="N68" s="130">
        <v>0</v>
      </c>
      <c r="O68" s="126">
        <v>2.1658930110455383</v>
      </c>
      <c r="P68" s="17"/>
      <c r="Q68" s="126">
        <v>2.312805058772366</v>
      </c>
      <c r="R68" s="17"/>
      <c r="S68" s="126">
        <v>2.0257732263497052</v>
      </c>
      <c r="T68" s="130">
        <v>0</v>
      </c>
      <c r="U68" s="126">
        <v>1.3363245403669128</v>
      </c>
      <c r="V68" s="17"/>
      <c r="W68" s="126">
        <v>1.2542770124552318</v>
      </c>
      <c r="X68" s="17"/>
      <c r="Y68" s="126">
        <v>1.4145787211762963</v>
      </c>
    </row>
    <row r="69" spans="1:25" ht="12.75">
      <c r="A69" s="15" t="s">
        <v>142</v>
      </c>
      <c r="B69" s="4"/>
      <c r="C69" s="126">
        <v>5.312459235715707</v>
      </c>
      <c r="D69" s="17"/>
      <c r="E69" s="126">
        <v>5.847728097682462</v>
      </c>
      <c r="F69" s="17"/>
      <c r="G69" s="126">
        <v>4.801937744430604</v>
      </c>
      <c r="H69" s="4"/>
      <c r="I69" s="126">
        <v>6.478333157614101</v>
      </c>
      <c r="J69" s="17"/>
      <c r="K69" s="126">
        <v>6.6384836322514476</v>
      </c>
      <c r="L69" s="17"/>
      <c r="M69" s="126">
        <v>6.325587005258275</v>
      </c>
      <c r="N69" s="4"/>
      <c r="O69" s="126">
        <v>5.524582431193234</v>
      </c>
      <c r="P69" s="17"/>
      <c r="Q69" s="126">
        <v>5.589031313599314</v>
      </c>
      <c r="R69" s="17"/>
      <c r="S69" s="126">
        <v>5.463113248330359</v>
      </c>
      <c r="T69" s="4"/>
      <c r="U69" s="126">
        <v>4.327163363623974</v>
      </c>
      <c r="V69" s="17"/>
      <c r="W69" s="126">
        <v>4.653871794508147</v>
      </c>
      <c r="X69" s="17"/>
      <c r="Y69" s="126">
        <v>4.015559817814436</v>
      </c>
    </row>
    <row r="70" spans="1:25" ht="12.75">
      <c r="A70" s="15" t="s">
        <v>134</v>
      </c>
      <c r="B70" s="7"/>
      <c r="C70" s="126">
        <v>12.681901074205019</v>
      </c>
      <c r="D70" s="17"/>
      <c r="E70" s="126">
        <v>10.185091585413078</v>
      </c>
      <c r="F70" s="17"/>
      <c r="G70" s="126">
        <v>15.063274238699714</v>
      </c>
      <c r="H70" s="7"/>
      <c r="I70" s="126">
        <v>13.714647717257122</v>
      </c>
      <c r="J70" s="17"/>
      <c r="K70" s="126">
        <v>11.768069794366303</v>
      </c>
      <c r="L70" s="17"/>
      <c r="M70" s="126">
        <v>15.57122846519996</v>
      </c>
      <c r="N70" s="7"/>
      <c r="O70" s="126">
        <v>13.421768136014686</v>
      </c>
      <c r="P70" s="17"/>
      <c r="Q70" s="126">
        <v>11.53586205575876</v>
      </c>
      <c r="R70" s="17"/>
      <c r="S70" s="126">
        <v>15.220482114971045</v>
      </c>
      <c r="T70" s="7"/>
      <c r="U70" s="126">
        <v>12.475291396730666</v>
      </c>
      <c r="V70" s="17"/>
      <c r="W70" s="126">
        <v>10.554132336824805</v>
      </c>
      <c r="X70" s="17"/>
      <c r="Y70" s="126">
        <v>14.307628485533039</v>
      </c>
    </row>
    <row r="72" ht="12.75">
      <c r="A72" s="12" t="s">
        <v>280</v>
      </c>
    </row>
    <row r="73" ht="6.75" customHeight="1">
      <c r="A73" s="12"/>
    </row>
    <row r="74" spans="1:24" ht="12.75">
      <c r="A74" s="53" t="s">
        <v>327</v>
      </c>
      <c r="B74" s="4"/>
      <c r="C74" s="13" t="s">
        <v>137</v>
      </c>
      <c r="D74" s="6"/>
      <c r="E74" s="5"/>
      <c r="F74" s="8"/>
      <c r="G74" s="5"/>
      <c r="H74" s="4"/>
      <c r="I74" s="13" t="s">
        <v>138</v>
      </c>
      <c r="J74" s="6"/>
      <c r="K74" s="5"/>
      <c r="L74" s="8"/>
      <c r="M74" s="5"/>
      <c r="N74" s="4"/>
      <c r="O74" s="13" t="s">
        <v>139</v>
      </c>
      <c r="P74" s="6"/>
      <c r="Q74" s="5"/>
      <c r="R74" s="8"/>
      <c r="S74" s="5"/>
      <c r="T74" s="4"/>
      <c r="U74" s="13" t="s">
        <v>140</v>
      </c>
      <c r="V74" s="6"/>
      <c r="W74" s="5"/>
      <c r="X74" s="8"/>
    </row>
    <row r="75" spans="1:25" ht="12.75">
      <c r="A75" s="3"/>
      <c r="B75" s="4"/>
      <c r="C75" s="14" t="s">
        <v>0</v>
      </c>
      <c r="D75" s="6"/>
      <c r="E75" s="14" t="s">
        <v>1</v>
      </c>
      <c r="F75" s="8"/>
      <c r="G75" s="14" t="s">
        <v>2</v>
      </c>
      <c r="H75" s="4"/>
      <c r="I75" s="14" t="s">
        <v>0</v>
      </c>
      <c r="J75" s="6"/>
      <c r="K75" s="14" t="s">
        <v>1</v>
      </c>
      <c r="L75" s="8"/>
      <c r="M75" s="14" t="s">
        <v>2</v>
      </c>
      <c r="N75" s="4"/>
      <c r="O75" s="14" t="s">
        <v>0</v>
      </c>
      <c r="P75" s="6"/>
      <c r="Q75" s="14" t="s">
        <v>1</v>
      </c>
      <c r="R75" s="8"/>
      <c r="S75" s="14" t="s">
        <v>2</v>
      </c>
      <c r="T75" s="4"/>
      <c r="U75" s="14" t="s">
        <v>0</v>
      </c>
      <c r="V75" s="6"/>
      <c r="W75" s="14" t="s">
        <v>1</v>
      </c>
      <c r="X75" s="8"/>
      <c r="Y75" s="14" t="s">
        <v>2</v>
      </c>
    </row>
    <row r="76" spans="1:25" ht="12.75">
      <c r="A76" s="33" t="s">
        <v>3</v>
      </c>
      <c r="B76" s="4"/>
      <c r="C76" s="126">
        <v>5.701816423845691</v>
      </c>
      <c r="D76" s="17"/>
      <c r="E76" s="126">
        <v>5.175133597402729</v>
      </c>
      <c r="F76" s="17"/>
      <c r="G76" s="126">
        <v>6.56644803724713</v>
      </c>
      <c r="H76" s="4"/>
      <c r="I76" s="126">
        <v>5.761150946547332</v>
      </c>
      <c r="J76" s="17"/>
      <c r="K76" s="126">
        <v>5.330589006103392</v>
      </c>
      <c r="L76" s="17"/>
      <c r="M76" s="126">
        <v>6.467985205316558</v>
      </c>
      <c r="N76" s="4"/>
      <c r="O76" s="126">
        <v>5.3926685434708865</v>
      </c>
      <c r="P76" s="17"/>
      <c r="Q76" s="126">
        <v>4.822137642793434</v>
      </c>
      <c r="R76" s="17"/>
      <c r="S76" s="126">
        <v>6.329283577000076</v>
      </c>
      <c r="T76" s="4"/>
      <c r="U76" s="126">
        <v>3.789926665198678</v>
      </c>
      <c r="V76" s="17"/>
      <c r="W76" s="126">
        <v>2.9873483800041867</v>
      </c>
      <c r="X76" s="17"/>
      <c r="Y76" s="126">
        <v>5.107483499727133</v>
      </c>
    </row>
    <row r="77" spans="1:25" ht="12.75">
      <c r="A77" s="3" t="s">
        <v>5</v>
      </c>
      <c r="B77" s="4"/>
      <c r="C77" s="126">
        <v>0.6274944566324077</v>
      </c>
      <c r="D77" s="17"/>
      <c r="E77" s="127" t="s">
        <v>55</v>
      </c>
      <c r="F77" s="17"/>
      <c r="G77" s="38" t="s">
        <v>55</v>
      </c>
      <c r="H77" s="4"/>
      <c r="I77" s="126">
        <v>0.67515999893867</v>
      </c>
      <c r="J77" s="17"/>
      <c r="K77" s="38" t="s">
        <v>55</v>
      </c>
      <c r="L77" s="36"/>
      <c r="M77" s="38" t="s">
        <v>55</v>
      </c>
      <c r="N77" s="4"/>
      <c r="O77" s="127" t="s">
        <v>55</v>
      </c>
      <c r="P77" s="17"/>
      <c r="Q77" s="38" t="s">
        <v>55</v>
      </c>
      <c r="R77" s="36"/>
      <c r="S77" s="38" t="s">
        <v>55</v>
      </c>
      <c r="T77" s="4"/>
      <c r="U77" s="127" t="s">
        <v>55</v>
      </c>
      <c r="V77" s="17"/>
      <c r="W77" s="38" t="s">
        <v>55</v>
      </c>
      <c r="X77" s="36"/>
      <c r="Y77" s="38" t="s">
        <v>55</v>
      </c>
    </row>
    <row r="78" spans="1:25" ht="12.75">
      <c r="A78" s="3" t="s">
        <v>6</v>
      </c>
      <c r="B78" s="4"/>
      <c r="C78" s="126">
        <v>0.8876243426049953</v>
      </c>
      <c r="D78" s="17"/>
      <c r="E78" s="127" t="s">
        <v>55</v>
      </c>
      <c r="F78" s="17"/>
      <c r="G78" s="38" t="s">
        <v>55</v>
      </c>
      <c r="H78" s="4"/>
      <c r="I78" s="127" t="s">
        <v>55</v>
      </c>
      <c r="J78" s="17"/>
      <c r="K78" s="38" t="s">
        <v>55</v>
      </c>
      <c r="L78" s="36"/>
      <c r="M78" s="38" t="s">
        <v>55</v>
      </c>
      <c r="N78" s="4"/>
      <c r="O78" s="126">
        <v>1.2107118980204095</v>
      </c>
      <c r="P78" s="17"/>
      <c r="Q78" s="38" t="s">
        <v>55</v>
      </c>
      <c r="R78" s="36"/>
      <c r="S78" s="38" t="s">
        <v>55</v>
      </c>
      <c r="T78" s="4"/>
      <c r="U78" s="126">
        <v>0.7030566381938985</v>
      </c>
      <c r="V78" s="17"/>
      <c r="W78" s="38" t="s">
        <v>55</v>
      </c>
      <c r="X78" s="36"/>
      <c r="Y78" s="38" t="s">
        <v>55</v>
      </c>
    </row>
    <row r="79" spans="1:25" ht="12.75">
      <c r="A79" s="3" t="s">
        <v>7</v>
      </c>
      <c r="B79" s="4"/>
      <c r="C79" s="127" t="s">
        <v>55</v>
      </c>
      <c r="D79" s="17"/>
      <c r="E79" s="127" t="s">
        <v>55</v>
      </c>
      <c r="F79" s="17"/>
      <c r="G79" s="38" t="s">
        <v>55</v>
      </c>
      <c r="H79" s="4"/>
      <c r="I79" s="127" t="s">
        <v>55</v>
      </c>
      <c r="J79" s="17"/>
      <c r="K79" s="38" t="s">
        <v>55</v>
      </c>
      <c r="L79" s="36"/>
      <c r="M79" s="38" t="s">
        <v>55</v>
      </c>
      <c r="N79" s="4"/>
      <c r="O79" s="127" t="s">
        <v>55</v>
      </c>
      <c r="P79" s="17"/>
      <c r="Q79" s="38" t="s">
        <v>55</v>
      </c>
      <c r="R79" s="36"/>
      <c r="S79" s="38" t="s">
        <v>55</v>
      </c>
      <c r="T79" s="4"/>
      <c r="U79" s="127" t="s">
        <v>55</v>
      </c>
      <c r="V79" s="17"/>
      <c r="W79" s="38" t="s">
        <v>55</v>
      </c>
      <c r="X79" s="36"/>
      <c r="Y79" s="38" t="s">
        <v>55</v>
      </c>
    </row>
    <row r="80" spans="1:25" ht="12.75">
      <c r="A80" s="15" t="s">
        <v>21</v>
      </c>
      <c r="B80" s="4"/>
      <c r="C80" s="126">
        <v>0.8320504550847886</v>
      </c>
      <c r="D80" s="17"/>
      <c r="E80" s="127" t="s">
        <v>55</v>
      </c>
      <c r="F80" s="17"/>
      <c r="G80" s="38" t="s">
        <v>55</v>
      </c>
      <c r="H80" s="4"/>
      <c r="I80" s="126">
        <v>0.7957165797788676</v>
      </c>
      <c r="J80" s="17"/>
      <c r="K80" s="126">
        <v>0.7838901031501184</v>
      </c>
      <c r="L80" s="17"/>
      <c r="M80" s="126">
        <v>0.8151315769175195</v>
      </c>
      <c r="N80" s="4"/>
      <c r="O80" s="130">
        <v>114.41609376545027</v>
      </c>
      <c r="P80" s="17"/>
      <c r="Q80" s="38" t="s">
        <v>55</v>
      </c>
      <c r="R80" s="17"/>
      <c r="S80" s="38" t="s">
        <v>55</v>
      </c>
      <c r="T80" s="4"/>
      <c r="U80" s="126">
        <v>0.6473932225830776</v>
      </c>
      <c r="V80" s="17"/>
      <c r="W80" s="38" t="s">
        <v>55</v>
      </c>
      <c r="X80" s="36"/>
      <c r="Y80" s="38" t="s">
        <v>55</v>
      </c>
    </row>
    <row r="81" spans="1:25" ht="12.75">
      <c r="A81" s="15" t="s">
        <v>141</v>
      </c>
      <c r="B81" s="4"/>
      <c r="C81" s="126">
        <v>1.5020947605551922</v>
      </c>
      <c r="D81" s="17"/>
      <c r="E81" s="126">
        <v>1.2042776717457901</v>
      </c>
      <c r="F81" s="17"/>
      <c r="G81" s="126">
        <v>1.9910077401844701</v>
      </c>
      <c r="H81" s="4"/>
      <c r="I81" s="126">
        <v>1.9683062062950705</v>
      </c>
      <c r="J81" s="17"/>
      <c r="K81" s="126">
        <v>1.831753345444113</v>
      </c>
      <c r="L81" s="17"/>
      <c r="M81" s="126">
        <v>2.1924789236580686</v>
      </c>
      <c r="N81" s="4"/>
      <c r="O81" s="126">
        <v>1.8293112211882032</v>
      </c>
      <c r="P81" s="17"/>
      <c r="Q81" s="126">
        <v>1.5576040008120609</v>
      </c>
      <c r="R81" s="17"/>
      <c r="S81" s="126">
        <v>2.275360798907042</v>
      </c>
      <c r="T81" s="4"/>
      <c r="U81" s="126">
        <v>0.8487892647146558</v>
      </c>
      <c r="V81" s="17"/>
      <c r="W81" s="38" t="s">
        <v>55</v>
      </c>
      <c r="X81" s="36"/>
      <c r="Y81" s="38" t="s">
        <v>55</v>
      </c>
    </row>
    <row r="82" spans="1:25" ht="12.75">
      <c r="A82" s="15" t="s">
        <v>142</v>
      </c>
      <c r="B82" s="4"/>
      <c r="C82" s="126">
        <v>0.7928840016665692</v>
      </c>
      <c r="D82" s="17"/>
      <c r="E82" s="127" t="s">
        <v>55</v>
      </c>
      <c r="F82" s="17"/>
      <c r="G82" s="38" t="s">
        <v>55</v>
      </c>
      <c r="H82" s="4"/>
      <c r="I82" s="126">
        <v>0.8483524695309944</v>
      </c>
      <c r="J82" s="17"/>
      <c r="K82" s="38" t="s">
        <v>55</v>
      </c>
      <c r="L82" s="17"/>
      <c r="M82" s="38" t="s">
        <v>55</v>
      </c>
      <c r="N82" s="4"/>
      <c r="O82" s="126">
        <v>0.7077733015723887</v>
      </c>
      <c r="P82" s="17"/>
      <c r="Q82" s="38" t="s">
        <v>55</v>
      </c>
      <c r="R82" s="17"/>
      <c r="S82" s="38" t="s">
        <v>55</v>
      </c>
      <c r="T82" s="4"/>
      <c r="U82" s="126">
        <v>0.6680289659132324</v>
      </c>
      <c r="V82" s="17"/>
      <c r="W82" s="38" t="s">
        <v>55</v>
      </c>
      <c r="X82" s="36"/>
      <c r="Y82" s="38" t="s">
        <v>55</v>
      </c>
    </row>
    <row r="83" spans="1:25" ht="12.75">
      <c r="A83" s="15" t="s">
        <v>134</v>
      </c>
      <c r="B83" s="4"/>
      <c r="C83" s="126">
        <v>0.7292537497309062</v>
      </c>
      <c r="D83" s="64"/>
      <c r="E83" s="127" t="s">
        <v>55</v>
      </c>
      <c r="F83" s="64"/>
      <c r="G83" s="38" t="s">
        <v>55</v>
      </c>
      <c r="H83" s="63"/>
      <c r="I83" s="126">
        <v>0.7370746895006801</v>
      </c>
      <c r="J83" s="64"/>
      <c r="K83" s="38" t="s">
        <v>55</v>
      </c>
      <c r="L83" s="64"/>
      <c r="M83" s="38" t="s">
        <v>55</v>
      </c>
      <c r="N83" s="63"/>
      <c r="O83" s="126">
        <v>0.7898970927641832</v>
      </c>
      <c r="P83" s="64"/>
      <c r="Q83" s="38" t="s">
        <v>55</v>
      </c>
      <c r="R83" s="64"/>
      <c r="S83" s="38" t="s">
        <v>55</v>
      </c>
      <c r="T83" s="63"/>
      <c r="U83" s="126">
        <v>0.7979484754327781</v>
      </c>
      <c r="V83" s="64"/>
      <c r="W83" s="38" t="s">
        <v>55</v>
      </c>
      <c r="X83" s="65"/>
      <c r="Y83" s="38" t="s">
        <v>55</v>
      </c>
    </row>
    <row r="84" spans="1:25" ht="12.75">
      <c r="A84" s="16"/>
      <c r="B84" s="7"/>
      <c r="C84" s="131"/>
      <c r="D84" s="17"/>
      <c r="E84" s="119"/>
      <c r="F84" s="17"/>
      <c r="G84" s="36"/>
      <c r="H84" s="7"/>
      <c r="I84" s="131"/>
      <c r="J84" s="17"/>
      <c r="K84" s="36"/>
      <c r="L84" s="17"/>
      <c r="M84" s="36"/>
      <c r="N84" s="7"/>
      <c r="O84" s="131"/>
      <c r="P84" s="17"/>
      <c r="Q84" s="17"/>
      <c r="R84" s="17"/>
      <c r="S84" s="17"/>
      <c r="T84" s="7"/>
      <c r="U84" s="131"/>
      <c r="V84" s="17"/>
      <c r="W84" s="36"/>
      <c r="X84" s="36"/>
      <c r="Y84" s="36"/>
    </row>
    <row r="85" spans="1:25" ht="12.75">
      <c r="A85" s="16"/>
      <c r="B85" s="7"/>
      <c r="C85" s="131"/>
      <c r="D85" s="17"/>
      <c r="E85" s="119"/>
      <c r="F85" s="17"/>
      <c r="G85" s="36"/>
      <c r="H85" s="7"/>
      <c r="I85" s="131"/>
      <c r="J85" s="17"/>
      <c r="K85" s="36"/>
      <c r="L85" s="17"/>
      <c r="M85" s="36"/>
      <c r="N85" s="7"/>
      <c r="O85" s="131"/>
      <c r="P85" s="17"/>
      <c r="Q85" s="17"/>
      <c r="R85" s="17"/>
      <c r="S85" s="17"/>
      <c r="T85" s="7"/>
      <c r="U85" s="131"/>
      <c r="V85" s="17"/>
      <c r="W85" s="36"/>
      <c r="X85" s="36"/>
      <c r="Y85" s="36"/>
    </row>
    <row r="86" spans="1:25" ht="12.75">
      <c r="A86" s="16"/>
      <c r="B86" s="7"/>
      <c r="C86" s="131"/>
      <c r="D86" s="17"/>
      <c r="E86" s="119"/>
      <c r="F86" s="17"/>
      <c r="G86" s="36"/>
      <c r="H86" s="7"/>
      <c r="I86" s="131"/>
      <c r="J86" s="17"/>
      <c r="K86" s="36"/>
      <c r="L86" s="17"/>
      <c r="M86" s="36"/>
      <c r="N86" s="7"/>
      <c r="O86" s="131"/>
      <c r="P86" s="17"/>
      <c r="Q86" s="17"/>
      <c r="R86" s="17"/>
      <c r="S86" s="17"/>
      <c r="T86" s="7"/>
      <c r="U86" s="131"/>
      <c r="V86" s="17"/>
      <c r="W86" s="36"/>
      <c r="X86" s="36"/>
      <c r="Y86" s="36"/>
    </row>
    <row r="87" spans="1:25" ht="12.75">
      <c r="A87" s="16"/>
      <c r="B87" s="7"/>
      <c r="C87" s="131"/>
      <c r="D87" s="17"/>
      <c r="E87" s="119"/>
      <c r="F87" s="17"/>
      <c r="G87" s="36"/>
      <c r="H87" s="7"/>
      <c r="I87" s="131"/>
      <c r="J87" s="17"/>
      <c r="K87" s="36"/>
      <c r="L87" s="17"/>
      <c r="M87" s="36"/>
      <c r="N87" s="7"/>
      <c r="O87" s="131"/>
      <c r="P87" s="17"/>
      <c r="Q87" s="17"/>
      <c r="R87" s="17"/>
      <c r="S87" s="17"/>
      <c r="T87" s="7"/>
      <c r="U87" s="131"/>
      <c r="V87" s="17"/>
      <c r="W87" s="36"/>
      <c r="X87" s="36"/>
      <c r="Y87" s="36"/>
    </row>
    <row r="88" spans="2:25" ht="12.75">
      <c r="B88" s="7"/>
      <c r="C88" s="131"/>
      <c r="D88" s="17"/>
      <c r="E88" s="119"/>
      <c r="F88" s="17"/>
      <c r="G88" s="36"/>
      <c r="H88" s="7"/>
      <c r="I88" s="131"/>
      <c r="J88" s="17"/>
      <c r="K88" s="36"/>
      <c r="L88" s="17"/>
      <c r="M88" s="36"/>
      <c r="N88" s="7"/>
      <c r="O88" s="131"/>
      <c r="P88" s="17"/>
      <c r="Q88" s="17"/>
      <c r="R88" s="17"/>
      <c r="S88" s="17"/>
      <c r="T88" s="7"/>
      <c r="U88" s="131"/>
      <c r="V88" s="17"/>
      <c r="W88" s="36"/>
      <c r="X88" s="36"/>
      <c r="Y88" s="36"/>
    </row>
    <row r="94" ht="12.75">
      <c r="A94" s="62"/>
    </row>
    <row r="95" ht="12.75">
      <c r="A95" s="54"/>
    </row>
    <row r="96" ht="12.75">
      <c r="A96" s="54"/>
    </row>
    <row r="97" ht="12.75">
      <c r="A97" s="54"/>
    </row>
    <row r="98" ht="12.75">
      <c r="A98" s="54"/>
    </row>
    <row r="99" ht="12.75">
      <c r="A99" s="54"/>
    </row>
    <row r="100" ht="12.75">
      <c r="A100" s="54"/>
    </row>
    <row r="101" spans="1:13" ht="12.7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</row>
    <row r="102" spans="1:13" ht="12.75">
      <c r="A102" s="62" t="s">
        <v>162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</row>
    <row r="103" ht="12.75">
      <c r="A103" s="54" t="s">
        <v>126</v>
      </c>
    </row>
    <row r="104" ht="12.75">
      <c r="A104" s="54" t="s">
        <v>24</v>
      </c>
    </row>
    <row r="105" ht="12.75">
      <c r="A105" s="62" t="s">
        <v>164</v>
      </c>
    </row>
    <row r="106" ht="12.75">
      <c r="A106" s="62" t="s">
        <v>181</v>
      </c>
    </row>
  </sheetData>
  <printOptions/>
  <pageMargins left="0.75" right="0.75" top="1" bottom="1" header="0" footer="0"/>
  <pageSetup horizontalDpi="300" verticalDpi="3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9"/>
  <dimension ref="A1:L121"/>
  <sheetViews>
    <sheetView showGridLines="0" zoomScale="80" zoomScaleNormal="80" workbookViewId="0" topLeftCell="A1">
      <selection activeCell="L98" sqref="L98"/>
    </sheetView>
  </sheetViews>
  <sheetFormatPr defaultColWidth="11.421875" defaultRowHeight="12.75"/>
  <cols>
    <col min="1" max="1" width="33.8515625" style="77" customWidth="1"/>
    <col min="2" max="2" width="0.85546875" style="9" customWidth="1"/>
    <col min="3" max="3" width="11.421875" style="77" bestFit="1" customWidth="1"/>
    <col min="4" max="4" width="0.85546875" style="9" customWidth="1"/>
    <col min="5" max="5" width="7.8515625" style="77" bestFit="1" customWidth="1"/>
    <col min="6" max="6" width="0.85546875" style="9" customWidth="1"/>
    <col min="7" max="7" width="7.140625" style="77" bestFit="1" customWidth="1"/>
    <col min="8" max="8" width="14.7109375" style="77" customWidth="1"/>
    <col min="9" max="9" width="2.00390625" style="77" customWidth="1"/>
    <col min="10" max="10" width="10.8515625" style="77" customWidth="1"/>
    <col min="11" max="11" width="2.140625" style="77" customWidth="1"/>
    <col min="12" max="12" width="12.28125" style="77" customWidth="1"/>
    <col min="13" max="16384" width="11.57421875" style="77" customWidth="1"/>
  </cols>
  <sheetData>
    <row r="1" s="2" customFormat="1" ht="19.5" customHeight="1">
      <c r="A1" s="1" t="s">
        <v>292</v>
      </c>
    </row>
    <row r="2" s="1" customFormat="1" ht="22.5">
      <c r="A2" s="1" t="s">
        <v>209</v>
      </c>
    </row>
    <row r="3" spans="8:12" s="1" customFormat="1" ht="15" customHeight="1">
      <c r="H3" s="77"/>
      <c r="I3" s="77"/>
      <c r="J3" s="77"/>
      <c r="K3" s="77"/>
      <c r="L3" s="77"/>
    </row>
    <row r="4" spans="1:12" ht="12.75">
      <c r="A4" s="12" t="s">
        <v>336</v>
      </c>
      <c r="B4" s="4"/>
      <c r="D4" s="4"/>
      <c r="E4" s="8"/>
      <c r="F4" s="4"/>
      <c r="G4" s="8"/>
      <c r="H4" s="215"/>
      <c r="I4" s="215"/>
      <c r="J4" s="215"/>
      <c r="K4" s="215"/>
      <c r="L4" s="215"/>
    </row>
    <row r="5" spans="1:12" ht="12.75">
      <c r="A5" s="12" t="s">
        <v>335</v>
      </c>
      <c r="B5" s="4"/>
      <c r="D5" s="4"/>
      <c r="E5" s="8"/>
      <c r="F5" s="4"/>
      <c r="G5" s="8"/>
      <c r="H5" s="215"/>
      <c r="I5" s="215"/>
      <c r="J5" s="215"/>
      <c r="K5" s="215"/>
      <c r="L5" s="215"/>
    </row>
    <row r="6" spans="1:12" ht="12.75">
      <c r="A6" s="12"/>
      <c r="B6" s="4"/>
      <c r="C6" s="303" t="s">
        <v>266</v>
      </c>
      <c r="D6" s="3"/>
      <c r="E6" s="5"/>
      <c r="F6" s="3"/>
      <c r="G6" s="5"/>
      <c r="H6" s="215"/>
      <c r="I6" s="215"/>
      <c r="J6" s="215"/>
      <c r="K6" s="215"/>
      <c r="L6" s="215"/>
    </row>
    <row r="7" spans="1:12" ht="12.75">
      <c r="A7" s="21"/>
      <c r="B7" s="4"/>
      <c r="C7" s="5" t="s">
        <v>0</v>
      </c>
      <c r="D7" s="4"/>
      <c r="E7" s="5" t="s">
        <v>1</v>
      </c>
      <c r="F7" s="4"/>
      <c r="G7" s="5" t="s">
        <v>2</v>
      </c>
      <c r="H7" s="215"/>
      <c r="I7" s="215"/>
      <c r="J7" s="215"/>
      <c r="K7" s="215"/>
      <c r="L7" s="215"/>
    </row>
    <row r="8" spans="1:12" ht="12.75">
      <c r="A8" s="241" t="s">
        <v>247</v>
      </c>
      <c r="B8" s="23"/>
      <c r="C8" s="145">
        <v>100</v>
      </c>
      <c r="D8" s="147"/>
      <c r="E8" s="145">
        <v>100</v>
      </c>
      <c r="F8" s="146"/>
      <c r="G8" s="145">
        <v>100</v>
      </c>
      <c r="H8" s="215"/>
      <c r="I8" s="215"/>
      <c r="J8" s="215"/>
      <c r="K8" s="215"/>
      <c r="L8" s="215"/>
    </row>
    <row r="9" spans="1:12" ht="12.75">
      <c r="A9" s="22" t="s">
        <v>18</v>
      </c>
      <c r="B9" s="23"/>
      <c r="C9" s="145">
        <v>73.6961367340117</v>
      </c>
      <c r="D9" s="146" t="e">
        <v>#DIV/0!</v>
      </c>
      <c r="E9" s="145">
        <v>73.9350245754412</v>
      </c>
      <c r="F9" s="146" t="e">
        <v>#DIV/0!</v>
      </c>
      <c r="G9" s="145">
        <v>73.2449264920206</v>
      </c>
      <c r="H9" s="215"/>
      <c r="I9" s="215"/>
      <c r="J9" s="215"/>
      <c r="K9" s="215"/>
      <c r="L9" s="215"/>
    </row>
    <row r="10" spans="1:12" ht="13.5" customHeight="1">
      <c r="A10" s="22" t="s">
        <v>19</v>
      </c>
      <c r="B10" s="23"/>
      <c r="C10" s="145">
        <v>4.967714746737462</v>
      </c>
      <c r="D10" s="147"/>
      <c r="E10" s="145">
        <v>5.411066717741706</v>
      </c>
      <c r="F10" s="146"/>
      <c r="G10" s="145">
        <v>4.130313609334482</v>
      </c>
      <c r="H10" s="215"/>
      <c r="I10" s="215"/>
      <c r="J10" s="215"/>
      <c r="K10" s="215"/>
      <c r="L10" s="215"/>
    </row>
    <row r="11" spans="1:12" ht="12.75" customHeight="1">
      <c r="A11" s="22" t="s">
        <v>7</v>
      </c>
      <c r="B11" s="23"/>
      <c r="C11" s="145">
        <v>3.621021359519019</v>
      </c>
      <c r="D11" s="147"/>
      <c r="E11" s="145">
        <v>3.9736688285693806</v>
      </c>
      <c r="F11" s="146"/>
      <c r="G11" s="145">
        <v>2.9549424628443166</v>
      </c>
      <c r="H11" s="215"/>
      <c r="I11" s="215"/>
      <c r="J11" s="215"/>
      <c r="K11" s="215"/>
      <c r="L11" s="215"/>
    </row>
    <row r="12" spans="1:7" ht="12.75">
      <c r="A12" s="22" t="s">
        <v>4</v>
      </c>
      <c r="B12" s="23"/>
      <c r="C12" s="145">
        <v>9.040645045819488</v>
      </c>
      <c r="D12" s="147"/>
      <c r="E12" s="145">
        <v>8.999455924845472</v>
      </c>
      <c r="F12" s="146"/>
      <c r="G12" s="145">
        <v>9.118442865628735</v>
      </c>
    </row>
    <row r="13" spans="1:12" ht="13.5" customHeight="1">
      <c r="A13" s="22" t="s">
        <v>20</v>
      </c>
      <c r="B13" s="23"/>
      <c r="C13" s="145">
        <v>7.882702071785855</v>
      </c>
      <c r="D13" s="147"/>
      <c r="E13" s="145">
        <v>7.046299850406501</v>
      </c>
      <c r="F13" s="146"/>
      <c r="G13" s="145">
        <v>9.462494691006631</v>
      </c>
      <c r="H13" s="215"/>
      <c r="I13" s="215"/>
      <c r="J13" s="215"/>
      <c r="K13" s="215"/>
      <c r="L13" s="215"/>
    </row>
    <row r="14" spans="1:12" ht="12.75">
      <c r="A14" s="22" t="s">
        <v>21</v>
      </c>
      <c r="B14" s="23"/>
      <c r="C14" s="145">
        <v>0.520904713545505</v>
      </c>
      <c r="D14" s="147"/>
      <c r="E14" s="145">
        <v>0.34959020211805275</v>
      </c>
      <c r="F14" s="146"/>
      <c r="G14" s="145">
        <v>0.8444827646321826</v>
      </c>
      <c r="H14" s="215"/>
      <c r="I14" s="215"/>
      <c r="J14" s="215"/>
      <c r="K14" s="215"/>
      <c r="L14" s="215"/>
    </row>
    <row r="15" spans="1:12" ht="13.5" customHeight="1">
      <c r="A15" s="22" t="s">
        <v>22</v>
      </c>
      <c r="B15" s="23"/>
      <c r="C15" s="145">
        <v>0.27087532858076585</v>
      </c>
      <c r="D15" s="147"/>
      <c r="E15" s="145">
        <v>0.2848939008782004</v>
      </c>
      <c r="F15" s="146"/>
      <c r="G15" s="145">
        <v>0.2443971145332519</v>
      </c>
      <c r="H15" s="215"/>
      <c r="I15" s="215"/>
      <c r="J15" s="215"/>
      <c r="K15" s="215"/>
      <c r="L15" s="215"/>
    </row>
    <row r="16" spans="1:12" ht="12.75" customHeight="1">
      <c r="A16" s="22" t="s">
        <v>177</v>
      </c>
      <c r="B16" s="23"/>
      <c r="C16" s="145" t="s">
        <v>55</v>
      </c>
      <c r="E16" s="145" t="s">
        <v>55</v>
      </c>
      <c r="G16" s="145" t="s">
        <v>55</v>
      </c>
      <c r="H16" s="215"/>
      <c r="I16" s="215"/>
      <c r="J16" s="215"/>
      <c r="K16" s="215"/>
      <c r="L16" s="215"/>
    </row>
    <row r="17" spans="3:12" ht="12.75">
      <c r="C17" s="148"/>
      <c r="H17" s="215"/>
      <c r="I17" s="215"/>
      <c r="J17" s="215"/>
      <c r="K17" s="215"/>
      <c r="L17" s="215"/>
    </row>
    <row r="18" spans="1:12" ht="15.75" customHeight="1">
      <c r="A18" s="12" t="s">
        <v>334</v>
      </c>
      <c r="B18" s="4"/>
      <c r="C18" s="9"/>
      <c r="D18" s="4"/>
      <c r="E18" s="8"/>
      <c r="F18" s="4"/>
      <c r="G18" s="8"/>
      <c r="H18" s="215"/>
      <c r="I18" s="215"/>
      <c r="J18" s="215"/>
      <c r="K18" s="215"/>
      <c r="L18" s="215"/>
    </row>
    <row r="19" spans="1:12" ht="12.75">
      <c r="A19" s="12" t="s">
        <v>333</v>
      </c>
      <c r="B19" s="4"/>
      <c r="D19" s="4"/>
      <c r="E19" s="8"/>
      <c r="F19" s="4"/>
      <c r="G19" s="8"/>
      <c r="H19" s="215"/>
      <c r="I19" s="215"/>
      <c r="J19" s="215"/>
      <c r="K19" s="215"/>
      <c r="L19" s="215"/>
    </row>
    <row r="20" spans="1:12" ht="12.75">
      <c r="A20" s="12"/>
      <c r="B20" s="4"/>
      <c r="C20" s="303" t="s">
        <v>267</v>
      </c>
      <c r="D20" s="3"/>
      <c r="E20" s="5"/>
      <c r="F20" s="3"/>
      <c r="G20" s="5"/>
      <c r="H20" s="215"/>
      <c r="I20" s="215"/>
      <c r="J20" s="215"/>
      <c r="K20" s="215"/>
      <c r="L20" s="215"/>
    </row>
    <row r="21" spans="1:12" ht="12.75">
      <c r="A21" s="214"/>
      <c r="B21" s="4"/>
      <c r="C21" s="5" t="s">
        <v>0</v>
      </c>
      <c r="D21" s="4"/>
      <c r="E21" s="5" t="s">
        <v>1</v>
      </c>
      <c r="F21" s="4"/>
      <c r="G21" s="5" t="s">
        <v>2</v>
      </c>
      <c r="H21" s="215"/>
      <c r="I21" s="215"/>
      <c r="J21" s="215"/>
      <c r="K21" s="215"/>
      <c r="L21" s="215"/>
    </row>
    <row r="22" spans="1:12" ht="12.75">
      <c r="A22" s="241" t="s">
        <v>247</v>
      </c>
      <c r="B22" s="4"/>
      <c r="C22" s="145">
        <v>100</v>
      </c>
      <c r="D22" s="147"/>
      <c r="E22" s="145">
        <v>100</v>
      </c>
      <c r="F22" s="146"/>
      <c r="G22" s="145">
        <v>100</v>
      </c>
      <c r="H22" s="215"/>
      <c r="I22" s="215"/>
      <c r="J22" s="215"/>
      <c r="K22" s="215"/>
      <c r="L22" s="215"/>
    </row>
    <row r="23" spans="1:12" ht="12.75">
      <c r="A23" s="22" t="s">
        <v>175</v>
      </c>
      <c r="B23" s="4"/>
      <c r="C23" s="145">
        <v>7.430496097874128</v>
      </c>
      <c r="D23" s="146"/>
      <c r="E23" s="145">
        <v>9.520442112449306</v>
      </c>
      <c r="F23" s="146"/>
      <c r="G23" s="145">
        <v>5.43717567167245</v>
      </c>
      <c r="H23" s="215"/>
      <c r="I23" s="215"/>
      <c r="J23" s="215"/>
      <c r="K23" s="215"/>
      <c r="L23" s="215"/>
    </row>
    <row r="24" spans="1:12" ht="12.75">
      <c r="A24" s="22" t="s">
        <v>176</v>
      </c>
      <c r="B24" s="4"/>
      <c r="C24" s="145">
        <v>43.062101753383814</v>
      </c>
      <c r="D24" s="147"/>
      <c r="E24" s="145">
        <v>46.89048092740221</v>
      </c>
      <c r="F24" s="146"/>
      <c r="G24" s="145">
        <v>39.41072207487623</v>
      </c>
      <c r="H24" s="215"/>
      <c r="I24" s="215"/>
      <c r="J24" s="215"/>
      <c r="K24" s="215"/>
      <c r="L24" s="215"/>
    </row>
    <row r="25" spans="1:12" ht="12.75">
      <c r="A25" s="22" t="s">
        <v>20</v>
      </c>
      <c r="B25" s="4"/>
      <c r="C25" s="145">
        <v>10.640660699154111</v>
      </c>
      <c r="D25" s="147"/>
      <c r="E25" s="145">
        <v>9.515366564197347</v>
      </c>
      <c r="F25" s="146"/>
      <c r="G25" s="145">
        <v>11.71392851040694</v>
      </c>
      <c r="H25" s="215"/>
      <c r="I25" s="215"/>
      <c r="J25" s="215"/>
      <c r="K25" s="215"/>
      <c r="L25" s="215"/>
    </row>
    <row r="26" spans="1:12" ht="12.75">
      <c r="A26" s="22" t="s">
        <v>21</v>
      </c>
      <c r="B26" s="4"/>
      <c r="C26" s="145">
        <v>33.69376506963765</v>
      </c>
      <c r="D26" s="147"/>
      <c r="E26" s="145">
        <v>29.160715202822672</v>
      </c>
      <c r="F26" s="146"/>
      <c r="G26" s="145">
        <v>38.017236025115345</v>
      </c>
      <c r="H26" s="215"/>
      <c r="I26" s="215"/>
      <c r="J26" s="215"/>
      <c r="K26" s="215"/>
      <c r="L26" s="215"/>
    </row>
    <row r="27" spans="1:12" ht="24">
      <c r="A27" s="22" t="s">
        <v>22</v>
      </c>
      <c r="B27" s="4"/>
      <c r="C27" s="145">
        <v>5.1729763799421296</v>
      </c>
      <c r="D27" s="147"/>
      <c r="E27" s="145">
        <v>4.91299519313485</v>
      </c>
      <c r="F27" s="146"/>
      <c r="G27" s="145">
        <v>5.4209377179284015</v>
      </c>
      <c r="H27" s="215"/>
      <c r="I27" s="215"/>
      <c r="J27" s="215"/>
      <c r="K27" s="215"/>
      <c r="L27" s="215"/>
    </row>
    <row r="28" spans="1:12" ht="12.75">
      <c r="A28" s="22" t="s">
        <v>177</v>
      </c>
      <c r="B28" s="4"/>
      <c r="C28" s="145" t="s">
        <v>55</v>
      </c>
      <c r="D28" s="147"/>
      <c r="E28" s="145" t="s">
        <v>55</v>
      </c>
      <c r="F28" s="146"/>
      <c r="G28" s="145" t="s">
        <v>55</v>
      </c>
      <c r="H28" s="215"/>
      <c r="I28" s="215"/>
      <c r="J28" s="215"/>
      <c r="K28" s="215"/>
      <c r="L28" s="215"/>
    </row>
    <row r="29" spans="1:12" ht="12.75">
      <c r="A29" s="12"/>
      <c r="B29" s="4"/>
      <c r="C29" s="9"/>
      <c r="D29" s="4"/>
      <c r="E29" s="8"/>
      <c r="F29" s="4"/>
      <c r="G29" s="8"/>
      <c r="H29" s="215"/>
      <c r="I29" s="215"/>
      <c r="J29" s="215"/>
      <c r="K29" s="215"/>
      <c r="L29" s="215"/>
    </row>
    <row r="30" spans="1:12" ht="12.75">
      <c r="A30" s="12"/>
      <c r="B30" s="4"/>
      <c r="C30" s="303" t="s">
        <v>268</v>
      </c>
      <c r="D30" s="3"/>
      <c r="E30" s="5"/>
      <c r="F30" s="3"/>
      <c r="G30" s="5"/>
      <c r="H30" s="215"/>
      <c r="I30" s="215"/>
      <c r="J30" s="215"/>
      <c r="K30" s="215"/>
      <c r="L30" s="215"/>
    </row>
    <row r="31" spans="1:12" ht="12.75">
      <c r="A31" s="21"/>
      <c r="B31" s="4"/>
      <c r="C31" s="5" t="s">
        <v>0</v>
      </c>
      <c r="D31" s="4"/>
      <c r="E31" s="5" t="s">
        <v>1</v>
      </c>
      <c r="F31" s="4"/>
      <c r="G31" s="5" t="s">
        <v>2</v>
      </c>
      <c r="H31" s="4"/>
      <c r="I31" s="4"/>
      <c r="J31" s="4"/>
      <c r="K31" s="4"/>
      <c r="L31" s="4"/>
    </row>
    <row r="32" spans="1:12" ht="12.75">
      <c r="A32" s="241" t="s">
        <v>247</v>
      </c>
      <c r="B32" s="23"/>
      <c r="C32" s="145">
        <v>100</v>
      </c>
      <c r="D32" s="77">
        <v>100</v>
      </c>
      <c r="E32" s="145">
        <v>100</v>
      </c>
      <c r="F32" s="77" t="e">
        <v>#DIV/0!</v>
      </c>
      <c r="G32" s="145">
        <v>100</v>
      </c>
      <c r="H32" s="4"/>
      <c r="I32" s="4"/>
      <c r="J32" s="4"/>
      <c r="K32" s="4"/>
      <c r="L32" s="4"/>
    </row>
    <row r="33" spans="1:12" ht="14.25" customHeight="1">
      <c r="A33" s="22" t="s">
        <v>18</v>
      </c>
      <c r="B33" s="23"/>
      <c r="C33" s="145">
        <v>5.74</v>
      </c>
      <c r="D33" s="146" t="e">
        <v>#DIV/0!</v>
      </c>
      <c r="E33" s="145">
        <v>7.48</v>
      </c>
      <c r="F33" s="146" t="e">
        <v>#DIV/0!</v>
      </c>
      <c r="G33" s="145">
        <v>4.086088282362812</v>
      </c>
      <c r="H33" s="4"/>
      <c r="I33" s="4"/>
      <c r="J33" s="4"/>
      <c r="K33" s="4"/>
      <c r="L33" s="4"/>
    </row>
    <row r="34" spans="1:12" ht="14.25" customHeight="1">
      <c r="A34" s="22" t="s">
        <v>19</v>
      </c>
      <c r="B34" s="23"/>
      <c r="C34" s="145">
        <v>0.26</v>
      </c>
      <c r="D34" s="147"/>
      <c r="E34" s="145">
        <v>0.33</v>
      </c>
      <c r="F34" s="146"/>
      <c r="G34" s="145">
        <v>0.1846850934418426</v>
      </c>
      <c r="H34" s="4"/>
      <c r="I34" s="4"/>
      <c r="J34" s="4"/>
      <c r="K34" s="4"/>
      <c r="L34" s="4"/>
    </row>
    <row r="35" spans="1:12" ht="14.25" customHeight="1">
      <c r="A35" s="22" t="s">
        <v>7</v>
      </c>
      <c r="B35" s="23"/>
      <c r="C35" s="145">
        <v>0.09</v>
      </c>
      <c r="D35" s="147"/>
      <c r="E35" s="145" t="s">
        <v>55</v>
      </c>
      <c r="F35" s="146"/>
      <c r="G35" s="145" t="s">
        <v>55</v>
      </c>
      <c r="H35" s="4"/>
      <c r="I35" s="4"/>
      <c r="J35" s="4"/>
      <c r="K35" s="4"/>
      <c r="L35" s="4"/>
    </row>
    <row r="36" spans="1:12" ht="14.25" customHeight="1">
      <c r="A36" s="22" t="s">
        <v>4</v>
      </c>
      <c r="B36" s="23"/>
      <c r="C36" s="145">
        <v>37.26</v>
      </c>
      <c r="D36" s="147"/>
      <c r="E36" s="145">
        <v>41.27</v>
      </c>
      <c r="F36" s="146"/>
      <c r="G36" s="145">
        <v>33.44</v>
      </c>
      <c r="H36" s="4"/>
      <c r="I36" s="4"/>
      <c r="J36" s="4"/>
      <c r="K36" s="4"/>
      <c r="L36" s="4"/>
    </row>
    <row r="37" spans="1:12" ht="14.25" customHeight="1">
      <c r="A37" s="22" t="s">
        <v>20</v>
      </c>
      <c r="B37" s="23"/>
      <c r="C37" s="145">
        <v>12.55</v>
      </c>
      <c r="D37" s="147"/>
      <c r="E37" s="145">
        <v>11.95</v>
      </c>
      <c r="F37" s="146"/>
      <c r="G37" s="145">
        <v>13.13</v>
      </c>
      <c r="H37" s="4"/>
      <c r="I37" s="4"/>
      <c r="J37" s="4"/>
      <c r="K37" s="4"/>
      <c r="L37" s="4"/>
    </row>
    <row r="38" spans="1:12" ht="14.25" customHeight="1">
      <c r="A38" s="22" t="s">
        <v>21</v>
      </c>
      <c r="B38" s="23"/>
      <c r="C38" s="145">
        <v>27.54</v>
      </c>
      <c r="D38" s="147"/>
      <c r="E38" s="145">
        <v>23.84</v>
      </c>
      <c r="F38" s="146"/>
      <c r="G38" s="145">
        <v>31.07</v>
      </c>
      <c r="H38" s="4"/>
      <c r="I38" s="4"/>
      <c r="J38" s="4"/>
      <c r="K38" s="4"/>
      <c r="L38" s="4"/>
    </row>
    <row r="39" spans="1:12" ht="14.25" customHeight="1">
      <c r="A39" s="22" t="s">
        <v>22</v>
      </c>
      <c r="B39" s="23"/>
      <c r="C39" s="145">
        <v>11.24</v>
      </c>
      <c r="D39" s="147"/>
      <c r="E39" s="145">
        <v>11.26</v>
      </c>
      <c r="F39" s="146"/>
      <c r="G39" s="145">
        <v>11.22</v>
      </c>
      <c r="H39" s="4"/>
      <c r="I39" s="4"/>
      <c r="J39" s="4"/>
      <c r="K39" s="4"/>
      <c r="L39" s="4"/>
    </row>
    <row r="40" spans="1:12" ht="14.25" customHeight="1">
      <c r="A40" s="22" t="s">
        <v>177</v>
      </c>
      <c r="B40" s="23"/>
      <c r="C40" s="145">
        <v>5.32</v>
      </c>
      <c r="D40" s="147"/>
      <c r="E40" s="145">
        <v>3.72</v>
      </c>
      <c r="F40" s="146"/>
      <c r="G40" s="145">
        <v>6.85</v>
      </c>
      <c r="H40" s="4"/>
      <c r="I40" s="4"/>
      <c r="J40" s="4"/>
      <c r="K40" s="4"/>
      <c r="L40" s="4"/>
    </row>
    <row r="41" spans="1:12" ht="14.25" customHeight="1">
      <c r="A41" s="23"/>
      <c r="B41" s="23"/>
      <c r="D41" s="147"/>
      <c r="E41" s="146"/>
      <c r="F41" s="146"/>
      <c r="G41" s="146"/>
      <c r="H41" s="4"/>
      <c r="I41" s="4"/>
      <c r="J41" s="4"/>
      <c r="K41" s="4"/>
      <c r="L41" s="4"/>
    </row>
    <row r="42" spans="1:12" ht="14.25" customHeight="1">
      <c r="A42" s="23"/>
      <c r="B42" s="23"/>
      <c r="C42" s="146"/>
      <c r="D42" s="147"/>
      <c r="E42" s="146"/>
      <c r="F42" s="146"/>
      <c r="G42" s="146"/>
      <c r="H42" s="4"/>
      <c r="I42" s="4"/>
      <c r="J42" s="4"/>
      <c r="K42" s="4"/>
      <c r="L42" s="4"/>
    </row>
    <row r="43" spans="1:12" ht="14.25" customHeight="1">
      <c r="A43" s="23"/>
      <c r="B43" s="23"/>
      <c r="C43" s="146"/>
      <c r="D43" s="147"/>
      <c r="E43" s="146"/>
      <c r="F43" s="146"/>
      <c r="G43" s="146"/>
      <c r="H43" s="4"/>
      <c r="I43" s="4"/>
      <c r="J43" s="4"/>
      <c r="K43" s="4"/>
      <c r="L43" s="4"/>
    </row>
    <row r="44" spans="1:12" ht="14.25" customHeight="1">
      <c r="A44" s="23"/>
      <c r="B44" s="23"/>
      <c r="C44" s="146"/>
      <c r="D44" s="147"/>
      <c r="E44" s="146"/>
      <c r="F44" s="146"/>
      <c r="G44" s="146"/>
      <c r="H44" s="4"/>
      <c r="I44" s="4"/>
      <c r="J44" s="4"/>
      <c r="K44" s="4"/>
      <c r="L44" s="4"/>
    </row>
    <row r="45" spans="1:12" ht="14.25" customHeight="1">
      <c r="A45" s="23"/>
      <c r="B45" s="23"/>
      <c r="C45" s="146"/>
      <c r="D45" s="147"/>
      <c r="E45" s="146"/>
      <c r="F45" s="146"/>
      <c r="G45" s="146"/>
      <c r="H45" s="4"/>
      <c r="I45" s="4"/>
      <c r="J45" s="4"/>
      <c r="K45" s="4"/>
      <c r="L45" s="4"/>
    </row>
    <row r="46" spans="1:12" ht="14.25" customHeight="1">
      <c r="A46" s="23"/>
      <c r="B46" s="23"/>
      <c r="C46" s="146"/>
      <c r="D46" s="147"/>
      <c r="E46" s="146"/>
      <c r="F46" s="146"/>
      <c r="G46" s="146"/>
      <c r="H46" s="4"/>
      <c r="I46" s="4"/>
      <c r="J46" s="4"/>
      <c r="K46" s="4"/>
      <c r="L46" s="4"/>
    </row>
    <row r="47" spans="1:12" ht="14.25" customHeight="1">
      <c r="A47" s="23"/>
      <c r="B47" s="23"/>
      <c r="C47" s="146"/>
      <c r="D47" s="147"/>
      <c r="E47" s="146"/>
      <c r="F47" s="146"/>
      <c r="G47" s="146"/>
      <c r="H47" s="4"/>
      <c r="I47" s="4"/>
      <c r="J47" s="4"/>
      <c r="K47" s="4"/>
      <c r="L47" s="4"/>
    </row>
    <row r="48" spans="1:12" ht="14.25" customHeight="1">
      <c r="A48" s="23"/>
      <c r="B48" s="23"/>
      <c r="C48" s="146"/>
      <c r="D48" s="147"/>
      <c r="E48" s="146"/>
      <c r="F48" s="146"/>
      <c r="G48" s="146"/>
      <c r="H48" s="4"/>
      <c r="I48" s="4"/>
      <c r="J48" s="4"/>
      <c r="K48" s="4"/>
      <c r="L48" s="4"/>
    </row>
    <row r="49" spans="1:12" ht="14.25" customHeight="1">
      <c r="A49" s="23"/>
      <c r="B49" s="23"/>
      <c r="C49" s="146"/>
      <c r="D49" s="147"/>
      <c r="E49" s="146"/>
      <c r="F49" s="146"/>
      <c r="G49" s="146"/>
      <c r="H49" s="4"/>
      <c r="I49" s="4"/>
      <c r="J49" s="4"/>
      <c r="K49" s="4"/>
      <c r="L49" s="4"/>
    </row>
    <row r="50" spans="1:12" ht="14.25" customHeight="1">
      <c r="A50" s="23"/>
      <c r="B50" s="23"/>
      <c r="C50" s="146"/>
      <c r="D50" s="147"/>
      <c r="E50" s="146"/>
      <c r="F50" s="146"/>
      <c r="G50" s="146"/>
      <c r="H50" s="4"/>
      <c r="I50" s="4"/>
      <c r="J50" s="4"/>
      <c r="K50" s="4"/>
      <c r="L50" s="4"/>
    </row>
    <row r="51" spans="1:12" ht="14.25" customHeight="1">
      <c r="A51" s="23"/>
      <c r="B51" s="23"/>
      <c r="C51" s="146"/>
      <c r="D51" s="147"/>
      <c r="E51" s="146"/>
      <c r="F51" s="146"/>
      <c r="G51" s="146"/>
      <c r="H51" s="4"/>
      <c r="I51" s="4"/>
      <c r="J51" s="4"/>
      <c r="K51" s="4"/>
      <c r="L51" s="4"/>
    </row>
    <row r="52" spans="1:12" ht="14.25" customHeight="1">
      <c r="A52" s="23"/>
      <c r="B52" s="23"/>
      <c r="C52" s="146"/>
      <c r="D52" s="147"/>
      <c r="E52" s="146"/>
      <c r="F52" s="146"/>
      <c r="G52" s="146"/>
      <c r="H52" s="4"/>
      <c r="I52" s="4"/>
      <c r="J52" s="4"/>
      <c r="K52" s="4"/>
      <c r="L52" s="4"/>
    </row>
    <row r="53" spans="1:12" ht="14.25" customHeight="1">
      <c r="A53" s="23"/>
      <c r="B53" s="23"/>
      <c r="C53" s="146"/>
      <c r="D53" s="147"/>
      <c r="E53" s="146"/>
      <c r="F53" s="146"/>
      <c r="G53" s="146"/>
      <c r="H53" s="4"/>
      <c r="I53" s="4"/>
      <c r="J53" s="4"/>
      <c r="K53" s="4"/>
      <c r="L53" s="4"/>
    </row>
    <row r="54" spans="1:12" ht="14.25" customHeight="1">
      <c r="A54" s="23"/>
      <c r="B54" s="23"/>
      <c r="C54" s="146"/>
      <c r="D54" s="147"/>
      <c r="E54" s="146"/>
      <c r="F54" s="146"/>
      <c r="G54" s="146"/>
      <c r="H54" s="4"/>
      <c r="I54" s="4"/>
      <c r="J54" s="4"/>
      <c r="K54" s="4"/>
      <c r="L54" s="4"/>
    </row>
    <row r="55" spans="1:12" ht="14.25" customHeight="1">
      <c r="A55" s="23"/>
      <c r="B55" s="23"/>
      <c r="C55" s="146"/>
      <c r="D55" s="147"/>
      <c r="E55" s="146"/>
      <c r="F55" s="146"/>
      <c r="G55" s="146"/>
      <c r="H55" s="4"/>
      <c r="I55" s="4"/>
      <c r="J55" s="4"/>
      <c r="K55" s="4"/>
      <c r="L55" s="4"/>
    </row>
    <row r="56" spans="1:12" ht="14.25" customHeight="1">
      <c r="A56" s="23"/>
      <c r="B56" s="23"/>
      <c r="C56" s="146"/>
      <c r="D56" s="147"/>
      <c r="E56" s="146"/>
      <c r="F56" s="146"/>
      <c r="G56" s="146"/>
      <c r="H56" s="4"/>
      <c r="I56" s="4"/>
      <c r="J56" s="4"/>
      <c r="K56" s="4"/>
      <c r="L56" s="4"/>
    </row>
    <row r="57" spans="1:12" ht="14.25" customHeight="1">
      <c r="A57" s="23"/>
      <c r="B57" s="23"/>
      <c r="C57" s="146"/>
      <c r="D57" s="147"/>
      <c r="E57" s="146"/>
      <c r="F57" s="146"/>
      <c r="G57" s="146"/>
      <c r="H57" s="4"/>
      <c r="I57" s="4"/>
      <c r="J57" s="4"/>
      <c r="K57" s="4"/>
      <c r="L57" s="4"/>
    </row>
    <row r="58" spans="1:12" ht="14.25" customHeight="1">
      <c r="A58" s="23"/>
      <c r="B58" s="23"/>
      <c r="C58" s="146"/>
      <c r="D58" s="147"/>
      <c r="E58" s="146"/>
      <c r="F58" s="146"/>
      <c r="G58" s="146"/>
      <c r="H58" s="4"/>
      <c r="I58" s="4"/>
      <c r="J58" s="4"/>
      <c r="K58" s="4"/>
      <c r="L58" s="4"/>
    </row>
    <row r="59" spans="1:12" ht="14.25" customHeight="1">
      <c r="A59" s="23"/>
      <c r="B59" s="23"/>
      <c r="C59" s="146"/>
      <c r="D59" s="147"/>
      <c r="E59" s="146"/>
      <c r="F59" s="146"/>
      <c r="G59" s="146"/>
      <c r="H59" s="4"/>
      <c r="I59" s="4"/>
      <c r="J59" s="4"/>
      <c r="K59" s="4"/>
      <c r="L59" s="4"/>
    </row>
    <row r="60" spans="1:12" ht="14.25" customHeight="1">
      <c r="A60" s="23"/>
      <c r="B60" s="23"/>
      <c r="C60" s="146"/>
      <c r="D60" s="147"/>
      <c r="E60" s="146"/>
      <c r="F60" s="146"/>
      <c r="G60" s="146"/>
      <c r="H60" s="4"/>
      <c r="I60" s="4"/>
      <c r="J60" s="4"/>
      <c r="K60" s="4"/>
      <c r="L60" s="4"/>
    </row>
    <row r="61" spans="1:12" ht="14.25" customHeight="1">
      <c r="A61" s="23"/>
      <c r="B61" s="23"/>
      <c r="C61" s="146"/>
      <c r="D61" s="147"/>
      <c r="E61" s="146"/>
      <c r="F61" s="146"/>
      <c r="G61" s="146"/>
      <c r="H61" s="4"/>
      <c r="I61" s="4"/>
      <c r="J61" s="4"/>
      <c r="K61" s="4"/>
      <c r="L61" s="4"/>
    </row>
    <row r="62" spans="1:12" ht="14.25" customHeight="1">
      <c r="A62" s="23"/>
      <c r="B62" s="23"/>
      <c r="C62" s="146"/>
      <c r="D62" s="147"/>
      <c r="E62" s="146"/>
      <c r="F62" s="146"/>
      <c r="G62" s="146"/>
      <c r="H62" s="4"/>
      <c r="I62" s="4"/>
      <c r="J62" s="4"/>
      <c r="K62" s="4"/>
      <c r="L62" s="4"/>
    </row>
    <row r="63" spans="1:12" ht="14.25" customHeight="1">
      <c r="A63" s="23"/>
      <c r="B63" s="23"/>
      <c r="C63" s="146"/>
      <c r="D63" s="147"/>
      <c r="E63" s="146"/>
      <c r="F63" s="146"/>
      <c r="G63" s="146"/>
      <c r="H63" s="4"/>
      <c r="I63" s="4"/>
      <c r="J63" s="4"/>
      <c r="K63" s="4"/>
      <c r="L63" s="4"/>
    </row>
    <row r="64" spans="1:12" ht="14.25" customHeight="1">
      <c r="A64" s="23"/>
      <c r="B64" s="23"/>
      <c r="C64" s="146"/>
      <c r="D64" s="147"/>
      <c r="E64" s="146"/>
      <c r="F64" s="146"/>
      <c r="G64" s="146"/>
      <c r="H64" s="4"/>
      <c r="I64" s="4"/>
      <c r="J64" s="4"/>
      <c r="K64" s="4"/>
      <c r="L64" s="4"/>
    </row>
    <row r="65" spans="1:12" ht="14.25" customHeight="1">
      <c r="A65" s="23"/>
      <c r="B65" s="23"/>
      <c r="C65" s="146"/>
      <c r="D65" s="147"/>
      <c r="E65" s="146"/>
      <c r="F65" s="146"/>
      <c r="G65" s="146"/>
      <c r="H65" s="4"/>
      <c r="I65" s="4"/>
      <c r="J65" s="4"/>
      <c r="K65" s="4"/>
      <c r="L65" s="4"/>
    </row>
    <row r="66" spans="1:12" ht="14.25" customHeight="1">
      <c r="A66" s="23"/>
      <c r="B66" s="23"/>
      <c r="C66" s="146"/>
      <c r="D66" s="147"/>
      <c r="E66" s="146"/>
      <c r="F66" s="146"/>
      <c r="G66" s="146"/>
      <c r="H66" s="4"/>
      <c r="I66" s="4"/>
      <c r="J66" s="4"/>
      <c r="K66" s="4"/>
      <c r="L66" s="4"/>
    </row>
    <row r="67" s="2" customFormat="1" ht="19.5" customHeight="1">
      <c r="A67" s="1" t="s">
        <v>292</v>
      </c>
    </row>
    <row r="68" s="1" customFormat="1" ht="22.5">
      <c r="A68" s="1" t="s">
        <v>209</v>
      </c>
    </row>
    <row r="69" spans="1:12" ht="14.25" customHeight="1">
      <c r="A69" s="23"/>
      <c r="B69" s="23"/>
      <c r="C69" s="146"/>
      <c r="D69" s="147"/>
      <c r="E69" s="146"/>
      <c r="F69" s="146"/>
      <c r="G69" s="146"/>
      <c r="H69" s="4"/>
      <c r="I69" s="4"/>
      <c r="J69" s="4"/>
      <c r="K69" s="4"/>
      <c r="L69" s="4"/>
    </row>
    <row r="70" spans="1:12" ht="14.25" customHeight="1">
      <c r="A70" s="23"/>
      <c r="B70" s="23"/>
      <c r="C70" s="146"/>
      <c r="D70" s="147"/>
      <c r="E70" s="146"/>
      <c r="F70" s="146"/>
      <c r="G70" s="146"/>
      <c r="H70" s="4"/>
      <c r="I70" s="4"/>
      <c r="J70" s="4"/>
      <c r="K70" s="4"/>
      <c r="L70" s="4"/>
    </row>
    <row r="71" spans="2:6" ht="14.25" customHeight="1">
      <c r="B71" s="77"/>
      <c r="D71" s="77"/>
      <c r="F71" s="77"/>
    </row>
    <row r="72" spans="1:7" ht="12.75">
      <c r="A72" s="12" t="s">
        <v>338</v>
      </c>
      <c r="B72" s="4"/>
      <c r="C72" s="8"/>
      <c r="D72" s="4"/>
      <c r="E72" s="8"/>
      <c r="F72" s="4"/>
      <c r="G72" s="8"/>
    </row>
    <row r="73" spans="1:7" ht="12.75">
      <c r="A73" s="12" t="s">
        <v>337</v>
      </c>
      <c r="B73" s="4"/>
      <c r="C73" s="8"/>
      <c r="D73" s="4"/>
      <c r="E73" s="8"/>
      <c r="F73" s="4"/>
      <c r="G73" s="8"/>
    </row>
    <row r="74" spans="1:12" ht="12.75">
      <c r="A74" s="12"/>
      <c r="B74" s="4"/>
      <c r="C74" s="303" t="s">
        <v>267</v>
      </c>
      <c r="D74" s="3"/>
      <c r="E74" s="5"/>
      <c r="F74" s="3"/>
      <c r="G74" s="5"/>
      <c r="H74" s="215"/>
      <c r="I74" s="215"/>
      <c r="J74" s="215"/>
      <c r="K74" s="215"/>
      <c r="L74" s="215"/>
    </row>
    <row r="75" spans="1:12" ht="12.75">
      <c r="A75" s="214"/>
      <c r="B75" s="4"/>
      <c r="C75" s="5" t="s">
        <v>0</v>
      </c>
      <c r="D75" s="4"/>
      <c r="E75" s="5" t="s">
        <v>1</v>
      </c>
      <c r="F75" s="4"/>
      <c r="G75" s="5" t="s">
        <v>2</v>
      </c>
      <c r="H75" s="215"/>
      <c r="I75" s="215"/>
      <c r="J75" s="215"/>
      <c r="K75" s="215"/>
      <c r="L75" s="215"/>
    </row>
    <row r="76" spans="1:12" ht="12.75">
      <c r="A76" s="241" t="s">
        <v>247</v>
      </c>
      <c r="B76" s="4"/>
      <c r="C76" s="145">
        <v>100</v>
      </c>
      <c r="D76" s="147"/>
      <c r="E76" s="145">
        <v>100</v>
      </c>
      <c r="F76" s="146"/>
      <c r="G76" s="145">
        <v>100</v>
      </c>
      <c r="H76" s="215"/>
      <c r="I76" s="215"/>
      <c r="J76" s="215"/>
      <c r="K76" s="215"/>
      <c r="L76" s="215"/>
    </row>
    <row r="77" spans="1:12" ht="12.75">
      <c r="A77" s="22" t="s">
        <v>175</v>
      </c>
      <c r="B77" s="4"/>
      <c r="C77" s="145">
        <v>25.538790145706248</v>
      </c>
      <c r="D77" s="146"/>
      <c r="E77" s="145">
        <v>29.94286639954739</v>
      </c>
      <c r="F77" s="146"/>
      <c r="G77" s="145">
        <v>18.308815356857906</v>
      </c>
      <c r="H77" s="215"/>
      <c r="I77" s="215"/>
      <c r="J77" s="215"/>
      <c r="K77" s="215"/>
      <c r="L77" s="215"/>
    </row>
    <row r="78" spans="1:12" ht="13.5" customHeight="1">
      <c r="A78" s="22" t="s">
        <v>176</v>
      </c>
      <c r="B78" s="4"/>
      <c r="C78" s="145">
        <v>60.91410863398</v>
      </c>
      <c r="D78" s="147"/>
      <c r="E78" s="145">
        <v>60.54154630353612</v>
      </c>
      <c r="F78" s="146"/>
      <c r="G78" s="145">
        <v>61.52572753000304</v>
      </c>
      <c r="H78" s="215"/>
      <c r="I78" s="215"/>
      <c r="J78" s="215"/>
      <c r="K78" s="215"/>
      <c r="L78" s="215"/>
    </row>
    <row r="79" spans="1:12" ht="12.75">
      <c r="A79" s="22" t="s">
        <v>20</v>
      </c>
      <c r="B79" s="4"/>
      <c r="C79" s="145">
        <v>6.104700978125857</v>
      </c>
      <c r="D79" s="147"/>
      <c r="E79" s="145">
        <v>4.252071501419638</v>
      </c>
      <c r="F79" s="146"/>
      <c r="G79" s="145">
        <v>9.146079836627646</v>
      </c>
      <c r="H79" s="215"/>
      <c r="I79" s="215"/>
      <c r="J79" s="215"/>
      <c r="K79" s="215"/>
      <c r="L79" s="215"/>
    </row>
    <row r="80" spans="1:12" ht="12.75">
      <c r="A80" s="22" t="s">
        <v>21</v>
      </c>
      <c r="B80" s="4"/>
      <c r="C80" s="145">
        <v>5.340501249397455</v>
      </c>
      <c r="D80" s="147"/>
      <c r="E80" s="145">
        <v>3.9652447458615105</v>
      </c>
      <c r="F80" s="146"/>
      <c r="G80" s="145">
        <v>7.598198272715736</v>
      </c>
      <c r="H80" s="215"/>
      <c r="I80" s="215"/>
      <c r="J80" s="215"/>
      <c r="K80" s="215"/>
      <c r="L80" s="215"/>
    </row>
    <row r="81" spans="1:12" ht="24">
      <c r="A81" s="22" t="s">
        <v>22</v>
      </c>
      <c r="B81" s="4"/>
      <c r="C81" s="145">
        <v>2.101898992790916</v>
      </c>
      <c r="D81" s="147"/>
      <c r="E81" s="145">
        <v>1.29827104963524</v>
      </c>
      <c r="F81" s="146"/>
      <c r="G81" s="145">
        <v>3.4211790037947396</v>
      </c>
      <c r="H81" s="215"/>
      <c r="I81" s="215"/>
      <c r="J81" s="215"/>
      <c r="K81" s="215"/>
      <c r="L81" s="215"/>
    </row>
    <row r="82" spans="1:12" ht="12.75">
      <c r="A82" s="22" t="s">
        <v>177</v>
      </c>
      <c r="B82" s="4"/>
      <c r="C82" s="145" t="s">
        <v>55</v>
      </c>
      <c r="D82" s="147"/>
      <c r="E82" s="145" t="s">
        <v>55</v>
      </c>
      <c r="F82" s="146"/>
      <c r="G82" s="145" t="s">
        <v>55</v>
      </c>
      <c r="H82" s="215"/>
      <c r="I82" s="215"/>
      <c r="J82" s="215"/>
      <c r="K82" s="215"/>
      <c r="L82" s="215"/>
    </row>
    <row r="83" spans="1:12" ht="12.75">
      <c r="A83" s="23"/>
      <c r="B83" s="4"/>
      <c r="C83" s="146"/>
      <c r="D83" s="147"/>
      <c r="E83" s="146"/>
      <c r="F83" s="146"/>
      <c r="G83" s="146"/>
      <c r="H83" s="215"/>
      <c r="I83" s="215"/>
      <c r="J83" s="215"/>
      <c r="K83" s="215"/>
      <c r="L83" s="215"/>
    </row>
    <row r="84" spans="1:7" ht="12.75">
      <c r="A84" s="23"/>
      <c r="B84" s="4"/>
      <c r="C84" s="303" t="s">
        <v>268</v>
      </c>
      <c r="D84" s="3"/>
      <c r="E84" s="5"/>
      <c r="F84" s="3"/>
      <c r="G84" s="5"/>
    </row>
    <row r="85" spans="1:7" ht="14.25" customHeight="1">
      <c r="A85" s="21"/>
      <c r="B85" s="23"/>
      <c r="C85" s="5" t="s">
        <v>0</v>
      </c>
      <c r="D85" s="4"/>
      <c r="E85" s="5" t="s">
        <v>1</v>
      </c>
      <c r="F85" s="4"/>
      <c r="G85" s="5" t="s">
        <v>2</v>
      </c>
    </row>
    <row r="86" spans="1:7" ht="14.25" customHeight="1">
      <c r="A86" s="241" t="s">
        <v>247</v>
      </c>
      <c r="B86" s="23"/>
      <c r="C86" s="145">
        <v>100</v>
      </c>
      <c r="D86" s="168"/>
      <c r="E86" s="145">
        <v>100</v>
      </c>
      <c r="F86" s="169"/>
      <c r="G86" s="145">
        <v>100</v>
      </c>
    </row>
    <row r="87" spans="1:7" ht="14.25" customHeight="1">
      <c r="A87" s="22" t="s">
        <v>18</v>
      </c>
      <c r="B87" s="23"/>
      <c r="C87" s="145">
        <v>20.00453796980067</v>
      </c>
      <c r="D87" s="146" t="e">
        <v>#DIV/0!</v>
      </c>
      <c r="E87" s="145">
        <v>23.860346455960432</v>
      </c>
      <c r="F87" s="146" t="e">
        <v>#DIV/0!</v>
      </c>
      <c r="G87" s="145">
        <v>13.674629825896908</v>
      </c>
    </row>
    <row r="88" spans="1:7" ht="14.25" customHeight="1">
      <c r="A88" s="22" t="s">
        <v>19</v>
      </c>
      <c r="B88" s="23"/>
      <c r="C88" s="145">
        <v>3.710457221113829</v>
      </c>
      <c r="D88" s="147"/>
      <c r="E88" s="145">
        <v>4.136971352816296</v>
      </c>
      <c r="F88" s="146"/>
      <c r="G88" s="145">
        <v>3.010268068710521</v>
      </c>
    </row>
    <row r="89" spans="1:7" ht="14.25" customHeight="1">
      <c r="A89" s="22" t="s">
        <v>7</v>
      </c>
      <c r="B89" s="23"/>
      <c r="C89" s="145" t="s">
        <v>55</v>
      </c>
      <c r="D89" s="147"/>
      <c r="E89" s="145" t="s">
        <v>55</v>
      </c>
      <c r="F89" s="146"/>
      <c r="G89" s="145" t="s">
        <v>55</v>
      </c>
    </row>
    <row r="90" spans="1:7" ht="14.25" customHeight="1">
      <c r="A90" s="22" t="s">
        <v>4</v>
      </c>
      <c r="B90" s="23"/>
      <c r="C90" s="145">
        <v>60.042973451894085</v>
      </c>
      <c r="D90" s="147"/>
      <c r="E90" s="145">
        <v>60.23216737928341</v>
      </c>
      <c r="F90" s="146"/>
      <c r="G90" s="145">
        <v>59.732382252650716</v>
      </c>
    </row>
    <row r="91" spans="1:7" ht="14.25" customHeight="1">
      <c r="A91" s="22" t="s">
        <v>20</v>
      </c>
      <c r="B91" s="23"/>
      <c r="C91" s="145">
        <v>7.93251847867025</v>
      </c>
      <c r="D91" s="147"/>
      <c r="E91" s="145">
        <v>5.732023862190525</v>
      </c>
      <c r="F91" s="146"/>
      <c r="G91" s="145">
        <v>11.54497196111557</v>
      </c>
    </row>
    <row r="92" spans="1:7" ht="14.25" customHeight="1">
      <c r="A92" s="22" t="s">
        <v>21</v>
      </c>
      <c r="B92" s="23"/>
      <c r="C92" s="145">
        <v>5.041769912484183</v>
      </c>
      <c r="D92" s="147"/>
      <c r="E92" s="145">
        <v>3.7967087718717325</v>
      </c>
      <c r="F92" s="146"/>
      <c r="G92" s="145">
        <v>7.085731038123335</v>
      </c>
    </row>
    <row r="93" spans="1:7" ht="14.25" customHeight="1">
      <c r="A93" s="22" t="s">
        <v>22</v>
      </c>
      <c r="B93" s="77"/>
      <c r="C93" s="145">
        <v>2.9163693849396672</v>
      </c>
      <c r="D93" s="147"/>
      <c r="E93" s="145">
        <v>1.9778537576874942</v>
      </c>
      <c r="F93" s="146"/>
      <c r="G93" s="145">
        <v>4.457088467188672</v>
      </c>
    </row>
    <row r="94" spans="1:7" ht="14.25" customHeight="1">
      <c r="A94" s="22" t="s">
        <v>177</v>
      </c>
      <c r="B94" s="22"/>
      <c r="C94" s="145" t="s">
        <v>55</v>
      </c>
      <c r="D94" s="168"/>
      <c r="E94" s="145" t="s">
        <v>55</v>
      </c>
      <c r="F94" s="169"/>
      <c r="G94" s="145" t="s">
        <v>55</v>
      </c>
    </row>
    <row r="95" spans="1:7" ht="14.25" customHeight="1">
      <c r="A95" s="23"/>
      <c r="B95" s="23"/>
      <c r="C95" s="146"/>
      <c r="D95" s="147"/>
      <c r="E95" s="146"/>
      <c r="F95" s="146"/>
      <c r="G95" s="146"/>
    </row>
    <row r="96" spans="1:7" ht="14.25" customHeight="1">
      <c r="A96" s="23"/>
      <c r="B96" s="23"/>
      <c r="C96" s="146"/>
      <c r="D96" s="147"/>
      <c r="E96" s="146"/>
      <c r="F96" s="146"/>
      <c r="G96" s="146"/>
    </row>
    <row r="97" spans="1:7" ht="14.25" customHeight="1">
      <c r="A97" s="23"/>
      <c r="B97" s="23"/>
      <c r="C97" s="146"/>
      <c r="D97" s="147"/>
      <c r="E97" s="146"/>
      <c r="F97" s="146"/>
      <c r="G97" s="146"/>
    </row>
    <row r="98" spans="1:7" ht="14.25" customHeight="1">
      <c r="A98" s="23"/>
      <c r="B98" s="23"/>
      <c r="C98" s="146"/>
      <c r="D98" s="147"/>
      <c r="E98" s="146"/>
      <c r="F98" s="146"/>
      <c r="G98" s="146"/>
    </row>
    <row r="99" spans="1:7" ht="14.25" customHeight="1">
      <c r="A99" s="23"/>
      <c r="B99" s="23"/>
      <c r="C99" s="146"/>
      <c r="D99" s="147"/>
      <c r="E99" s="146"/>
      <c r="F99" s="146"/>
      <c r="G99" s="146"/>
    </row>
    <row r="100" spans="1:7" ht="14.25" customHeight="1">
      <c r="A100" s="23"/>
      <c r="B100" s="23"/>
      <c r="C100" s="146"/>
      <c r="D100" s="147"/>
      <c r="E100" s="146"/>
      <c r="F100" s="146"/>
      <c r="G100" s="146"/>
    </row>
    <row r="101" spans="1:7" ht="14.25" customHeight="1">
      <c r="A101" s="23"/>
      <c r="B101" s="23"/>
      <c r="C101" s="146"/>
      <c r="D101" s="147"/>
      <c r="E101" s="146"/>
      <c r="F101" s="146"/>
      <c r="G101" s="146"/>
    </row>
    <row r="102" spans="1:7" ht="14.25" customHeight="1">
      <c r="A102" s="23"/>
      <c r="B102" s="23"/>
      <c r="C102" s="146"/>
      <c r="D102" s="147"/>
      <c r="E102" s="146"/>
      <c r="F102" s="146"/>
      <c r="G102" s="146"/>
    </row>
    <row r="103" spans="1:7" ht="14.25" customHeight="1">
      <c r="A103" s="23"/>
      <c r="B103" s="23"/>
      <c r="C103" s="146"/>
      <c r="D103" s="147"/>
      <c r="E103" s="146"/>
      <c r="F103" s="146"/>
      <c r="G103" s="146"/>
    </row>
    <row r="104" spans="1:7" ht="14.25" customHeight="1">
      <c r="A104" s="23"/>
      <c r="B104" s="23"/>
      <c r="C104" s="146"/>
      <c r="D104" s="147"/>
      <c r="E104" s="146"/>
      <c r="F104" s="146"/>
      <c r="G104" s="146"/>
    </row>
    <row r="105" spans="1:7" ht="14.25" customHeight="1">
      <c r="A105" s="23"/>
      <c r="B105" s="23"/>
      <c r="C105" s="146"/>
      <c r="D105" s="147"/>
      <c r="E105" s="146"/>
      <c r="F105" s="146"/>
      <c r="G105" s="146"/>
    </row>
    <row r="106" spans="1:7" ht="14.25" customHeight="1">
      <c r="A106" s="23"/>
      <c r="B106" s="23"/>
      <c r="C106" s="146"/>
      <c r="D106" s="147"/>
      <c r="E106" s="146"/>
      <c r="F106" s="146"/>
      <c r="G106" s="146"/>
    </row>
    <row r="107" spans="1:7" ht="14.25" customHeight="1">
      <c r="A107" s="23"/>
      <c r="B107" s="23"/>
      <c r="C107" s="146"/>
      <c r="D107" s="147"/>
      <c r="E107" s="146"/>
      <c r="F107" s="146"/>
      <c r="G107" s="146"/>
    </row>
    <row r="108" spans="1:7" ht="14.25" customHeight="1">
      <c r="A108" s="23"/>
      <c r="B108" s="23"/>
      <c r="C108" s="146"/>
      <c r="D108" s="147"/>
      <c r="E108" s="146"/>
      <c r="F108" s="146"/>
      <c r="G108" s="146"/>
    </row>
    <row r="109" spans="1:7" ht="14.25" customHeight="1">
      <c r="A109" s="23"/>
      <c r="B109" s="23"/>
      <c r="C109" s="146"/>
      <c r="D109" s="147"/>
      <c r="E109" s="146"/>
      <c r="F109" s="146"/>
      <c r="G109" s="146"/>
    </row>
    <row r="110" spans="1:7" ht="14.25" customHeight="1">
      <c r="A110" s="23"/>
      <c r="B110" s="23"/>
      <c r="C110" s="146"/>
      <c r="D110" s="147"/>
      <c r="E110" s="146"/>
      <c r="F110" s="146"/>
      <c r="G110" s="146"/>
    </row>
    <row r="111" spans="1:7" ht="14.25" customHeight="1">
      <c r="A111" s="23"/>
      <c r="B111" s="23"/>
      <c r="C111" s="146"/>
      <c r="D111" s="147"/>
      <c r="E111" s="146"/>
      <c r="F111" s="146"/>
      <c r="G111" s="146"/>
    </row>
    <row r="112" spans="1:7" ht="14.25" customHeight="1">
      <c r="A112" s="23"/>
      <c r="B112" s="23"/>
      <c r="C112" s="146"/>
      <c r="D112" s="147"/>
      <c r="E112" s="146"/>
      <c r="F112" s="146"/>
      <c r="G112" s="146"/>
    </row>
    <row r="113" spans="1:7" ht="14.25" customHeight="1">
      <c r="A113" s="23"/>
      <c r="B113" s="23"/>
      <c r="C113" s="146"/>
      <c r="D113" s="147"/>
      <c r="E113" s="146"/>
      <c r="F113" s="146"/>
      <c r="G113" s="146"/>
    </row>
    <row r="114" spans="1:7" ht="14.25" customHeight="1">
      <c r="A114" s="23"/>
      <c r="B114" s="23"/>
      <c r="C114" s="146"/>
      <c r="D114" s="147"/>
      <c r="E114" s="146"/>
      <c r="F114" s="146"/>
      <c r="G114" s="146"/>
    </row>
    <row r="115" spans="1:7" ht="14.25" customHeight="1">
      <c r="A115" s="23"/>
      <c r="B115" s="23"/>
      <c r="C115" s="146"/>
      <c r="D115" s="147"/>
      <c r="E115" s="146"/>
      <c r="F115" s="146"/>
      <c r="G115" s="146"/>
    </row>
    <row r="116" spans="1:7" ht="14.25" customHeight="1">
      <c r="A116" s="23"/>
      <c r="B116" s="23"/>
      <c r="C116" s="146"/>
      <c r="D116" s="147"/>
      <c r="E116" s="146"/>
      <c r="F116" s="146"/>
      <c r="G116" s="146"/>
    </row>
    <row r="118" ht="12.75">
      <c r="A118" s="62" t="s">
        <v>174</v>
      </c>
    </row>
    <row r="119" ht="12.75">
      <c r="A119" s="54" t="s">
        <v>173</v>
      </c>
    </row>
    <row r="120" ht="12.75">
      <c r="A120" s="54" t="s">
        <v>126</v>
      </c>
    </row>
    <row r="121" ht="12.75">
      <c r="A121" s="54" t="s">
        <v>24</v>
      </c>
    </row>
  </sheetData>
  <printOptions/>
  <pageMargins left="0.75" right="0.75" top="1" bottom="1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L228"/>
  <sheetViews>
    <sheetView showGridLines="0" zoomScale="80" zoomScaleNormal="80" workbookViewId="0" topLeftCell="A166">
      <selection activeCell="C205" sqref="C205"/>
    </sheetView>
  </sheetViews>
  <sheetFormatPr defaultColWidth="11.421875" defaultRowHeight="12.75"/>
  <cols>
    <col min="1" max="1" width="34.7109375" style="77" customWidth="1"/>
    <col min="2" max="2" width="0.85546875" style="9" customWidth="1"/>
    <col min="3" max="3" width="26.57421875" style="77" customWidth="1"/>
    <col min="4" max="4" width="0.85546875" style="9" customWidth="1"/>
    <col min="5" max="5" width="26.57421875" style="77" customWidth="1"/>
    <col min="6" max="6" width="0.85546875" style="9" customWidth="1"/>
    <col min="7" max="7" width="26.57421875" style="77" customWidth="1"/>
    <col min="8" max="8" width="0.85546875" style="9" customWidth="1"/>
    <col min="9" max="9" width="26.57421875" style="77" customWidth="1"/>
    <col min="10" max="10" width="0.85546875" style="9" customWidth="1"/>
    <col min="11" max="16384" width="11.57421875" style="77" customWidth="1"/>
  </cols>
  <sheetData>
    <row r="1" spans="1:2" s="2" customFormat="1" ht="22.5">
      <c r="A1" s="1" t="s">
        <v>184</v>
      </c>
      <c r="B1" s="1"/>
    </row>
    <row r="2" spans="1:2" s="2" customFormat="1" ht="23.25" customHeight="1">
      <c r="A2" s="1" t="s">
        <v>354</v>
      </c>
      <c r="B2" s="1"/>
    </row>
    <row r="3" spans="1:2" s="2" customFormat="1" ht="19.5" customHeight="1">
      <c r="A3" s="1"/>
      <c r="B3" s="1"/>
    </row>
    <row r="4" ht="12.75">
      <c r="A4" s="20" t="s">
        <v>25</v>
      </c>
    </row>
    <row r="5" spans="1:11" ht="12.75">
      <c r="A5" s="53" t="s">
        <v>327</v>
      </c>
      <c r="B5" s="4"/>
      <c r="C5" s="33" t="s">
        <v>137</v>
      </c>
      <c r="D5" s="309"/>
      <c r="E5" s="33" t="s">
        <v>138</v>
      </c>
      <c r="F5" s="309"/>
      <c r="G5" s="33" t="s">
        <v>139</v>
      </c>
      <c r="H5" s="309"/>
      <c r="I5" s="33" t="s">
        <v>140</v>
      </c>
      <c r="J5" s="309"/>
      <c r="K5" s="310"/>
    </row>
    <row r="6" spans="1:10" ht="12.75">
      <c r="A6" s="3"/>
      <c r="B6" s="4"/>
      <c r="C6" s="14" t="s">
        <v>0</v>
      </c>
      <c r="D6" s="6"/>
      <c r="E6" s="14" t="s">
        <v>0</v>
      </c>
      <c r="F6" s="6"/>
      <c r="G6" s="14" t="s">
        <v>0</v>
      </c>
      <c r="H6" s="6"/>
      <c r="I6" s="14" t="s">
        <v>0</v>
      </c>
      <c r="J6" s="6"/>
    </row>
    <row r="7" spans="1:10" ht="12.75">
      <c r="A7" s="33" t="s">
        <v>3</v>
      </c>
      <c r="B7" s="4"/>
      <c r="C7" s="145">
        <v>92.39</v>
      </c>
      <c r="D7" s="174"/>
      <c r="E7" s="145">
        <v>85.2</v>
      </c>
      <c r="F7" s="174"/>
      <c r="G7" s="145">
        <v>71.9</v>
      </c>
      <c r="H7" s="174"/>
      <c r="I7" s="145">
        <v>67.23</v>
      </c>
      <c r="J7" s="174"/>
    </row>
    <row r="8" spans="1:10" ht="12.75">
      <c r="A8" s="15" t="s">
        <v>21</v>
      </c>
      <c r="B8" s="4"/>
      <c r="C8" s="145">
        <v>76.66</v>
      </c>
      <c r="D8" s="174"/>
      <c r="E8" s="145">
        <v>70.34</v>
      </c>
      <c r="F8" s="174"/>
      <c r="G8" s="145">
        <v>22.32</v>
      </c>
      <c r="H8" s="174"/>
      <c r="I8" s="145">
        <v>8.74</v>
      </c>
      <c r="J8" s="174"/>
    </row>
    <row r="9" spans="1:10" ht="12.75">
      <c r="A9" s="15" t="s">
        <v>132</v>
      </c>
      <c r="B9" s="4"/>
      <c r="C9" s="145">
        <v>15.64</v>
      </c>
      <c r="D9" s="174"/>
      <c r="E9" s="145">
        <v>14.69</v>
      </c>
      <c r="F9" s="174"/>
      <c r="G9" s="145">
        <v>8.13</v>
      </c>
      <c r="H9" s="174"/>
      <c r="I9" s="145">
        <v>5.53</v>
      </c>
      <c r="J9" s="174"/>
    </row>
    <row r="10" spans="1:10" ht="12.75">
      <c r="A10" s="15" t="s">
        <v>133</v>
      </c>
      <c r="B10" s="4"/>
      <c r="C10" s="145" t="s">
        <v>55</v>
      </c>
      <c r="D10" s="174"/>
      <c r="E10" s="145" t="s">
        <v>55</v>
      </c>
      <c r="F10" s="174"/>
      <c r="G10" s="145">
        <v>6.75</v>
      </c>
      <c r="H10" s="174"/>
      <c r="I10" s="145">
        <v>13.5</v>
      </c>
      <c r="J10" s="174"/>
    </row>
    <row r="11" spans="1:10" ht="24">
      <c r="A11" s="15" t="s">
        <v>134</v>
      </c>
      <c r="B11" s="4"/>
      <c r="C11" s="145" t="s">
        <v>55</v>
      </c>
      <c r="D11" s="36"/>
      <c r="E11" s="145" t="s">
        <v>55</v>
      </c>
      <c r="F11" s="36"/>
      <c r="G11" s="145">
        <v>34.7</v>
      </c>
      <c r="H11" s="36"/>
      <c r="I11" s="145">
        <v>39.46</v>
      </c>
      <c r="J11" s="36"/>
    </row>
    <row r="14" ht="12.75">
      <c r="A14" s="12" t="s">
        <v>26</v>
      </c>
    </row>
    <row r="15" spans="1:11" ht="12.75">
      <c r="A15" s="53" t="s">
        <v>327</v>
      </c>
      <c r="B15" s="4"/>
      <c r="C15" s="33" t="s">
        <v>137</v>
      </c>
      <c r="D15" s="309"/>
      <c r="E15" s="33" t="s">
        <v>138</v>
      </c>
      <c r="F15" s="309"/>
      <c r="G15" s="33" t="s">
        <v>139</v>
      </c>
      <c r="H15" s="309"/>
      <c r="I15" s="33" t="s">
        <v>140</v>
      </c>
      <c r="J15" s="309"/>
      <c r="K15" s="310"/>
    </row>
    <row r="16" spans="1:10" ht="12.75">
      <c r="A16" s="3"/>
      <c r="B16" s="4"/>
      <c r="C16" s="14" t="s">
        <v>0</v>
      </c>
      <c r="D16" s="6"/>
      <c r="E16" s="14" t="s">
        <v>0</v>
      </c>
      <c r="F16" s="6"/>
      <c r="G16" s="14" t="s">
        <v>0</v>
      </c>
      <c r="H16" s="6"/>
      <c r="I16" s="14" t="s">
        <v>0</v>
      </c>
      <c r="J16" s="6"/>
    </row>
    <row r="17" spans="1:10" ht="12.75">
      <c r="A17" s="33" t="s">
        <v>3</v>
      </c>
      <c r="B17" s="17"/>
      <c r="C17" s="145">
        <v>97.23</v>
      </c>
      <c r="D17" s="174"/>
      <c r="E17" s="145">
        <v>91.28</v>
      </c>
      <c r="F17" s="174"/>
      <c r="G17" s="145">
        <v>80.12</v>
      </c>
      <c r="H17" s="174"/>
      <c r="I17" s="145">
        <v>75.49</v>
      </c>
      <c r="J17" s="174"/>
    </row>
    <row r="18" spans="1:10" ht="12.75">
      <c r="A18" s="15" t="s">
        <v>21</v>
      </c>
      <c r="B18" s="4"/>
      <c r="C18" s="145">
        <v>81.33</v>
      </c>
      <c r="D18" s="174"/>
      <c r="E18" s="145">
        <v>77.32</v>
      </c>
      <c r="F18" s="174"/>
      <c r="G18" s="145">
        <v>14.09</v>
      </c>
      <c r="H18" s="174"/>
      <c r="I18" s="145" t="s">
        <v>55</v>
      </c>
      <c r="J18" s="174"/>
    </row>
    <row r="19" spans="1:10" ht="12.75">
      <c r="A19" s="15" t="s">
        <v>132</v>
      </c>
      <c r="B19" s="4"/>
      <c r="C19" s="145">
        <v>15.9</v>
      </c>
      <c r="D19" s="174"/>
      <c r="E19" s="145">
        <v>13.64</v>
      </c>
      <c r="F19" s="174"/>
      <c r="G19" s="145">
        <v>5.52</v>
      </c>
      <c r="H19" s="174"/>
      <c r="I19" s="145" t="s">
        <v>55</v>
      </c>
      <c r="J19" s="174"/>
    </row>
    <row r="20" spans="1:10" ht="12.75">
      <c r="A20" s="15" t="s">
        <v>133</v>
      </c>
      <c r="B20" s="4"/>
      <c r="C20" s="145" t="s">
        <v>55</v>
      </c>
      <c r="D20" s="174"/>
      <c r="E20" s="145" t="s">
        <v>55</v>
      </c>
      <c r="F20" s="174"/>
      <c r="G20" s="145">
        <v>9.1</v>
      </c>
      <c r="H20" s="174"/>
      <c r="I20" s="145">
        <v>14.35</v>
      </c>
      <c r="J20" s="174"/>
    </row>
    <row r="21" spans="1:10" ht="24">
      <c r="A21" s="15" t="s">
        <v>134</v>
      </c>
      <c r="B21" s="4"/>
      <c r="C21" s="145" t="s">
        <v>55</v>
      </c>
      <c r="D21" s="36"/>
      <c r="E21" s="145" t="s">
        <v>55</v>
      </c>
      <c r="F21" s="36"/>
      <c r="G21" s="145">
        <v>51.41</v>
      </c>
      <c r="H21" s="36"/>
      <c r="I21" s="145">
        <v>53.93</v>
      </c>
      <c r="J21" s="36"/>
    </row>
    <row r="24" ht="12.75">
      <c r="A24" s="12" t="s">
        <v>56</v>
      </c>
    </row>
    <row r="25" spans="1:11" ht="12.75">
      <c r="A25" s="53" t="s">
        <v>327</v>
      </c>
      <c r="B25" s="4"/>
      <c r="C25" s="33" t="s">
        <v>137</v>
      </c>
      <c r="D25" s="309"/>
      <c r="E25" s="33" t="s">
        <v>138</v>
      </c>
      <c r="F25" s="309"/>
      <c r="G25" s="33" t="s">
        <v>139</v>
      </c>
      <c r="H25" s="309"/>
      <c r="I25" s="33" t="s">
        <v>140</v>
      </c>
      <c r="J25" s="309"/>
      <c r="K25" s="310"/>
    </row>
    <row r="26" spans="1:10" ht="12.75">
      <c r="A26" s="3"/>
      <c r="B26" s="4"/>
      <c r="C26" s="14" t="s">
        <v>0</v>
      </c>
      <c r="D26" s="6"/>
      <c r="E26" s="14" t="s">
        <v>0</v>
      </c>
      <c r="F26" s="6"/>
      <c r="G26" s="14" t="s">
        <v>0</v>
      </c>
      <c r="H26" s="6"/>
      <c r="I26" s="14" t="s">
        <v>0</v>
      </c>
      <c r="J26" s="6"/>
    </row>
    <row r="27" spans="1:10" ht="12.75">
      <c r="A27" s="33" t="s">
        <v>3</v>
      </c>
      <c r="B27" s="4"/>
      <c r="C27" s="145">
        <v>92.69</v>
      </c>
      <c r="D27" s="174"/>
      <c r="E27" s="145">
        <v>87.25</v>
      </c>
      <c r="F27" s="174"/>
      <c r="G27" s="145">
        <v>74.23</v>
      </c>
      <c r="H27" s="174"/>
      <c r="I27" s="145">
        <v>66.92</v>
      </c>
      <c r="J27" s="174"/>
    </row>
    <row r="28" spans="1:10" ht="12.75">
      <c r="A28" s="15" t="s">
        <v>21</v>
      </c>
      <c r="B28" s="4"/>
      <c r="C28" s="145">
        <v>77.14</v>
      </c>
      <c r="D28" s="174"/>
      <c r="E28" s="145">
        <v>72.67</v>
      </c>
      <c r="F28" s="174"/>
      <c r="G28" s="145">
        <v>18.47</v>
      </c>
      <c r="H28" s="174"/>
      <c r="I28" s="145">
        <v>6.37</v>
      </c>
      <c r="J28" s="174"/>
    </row>
    <row r="29" spans="1:10" ht="12.75">
      <c r="A29" s="15" t="s">
        <v>132</v>
      </c>
      <c r="B29" s="4"/>
      <c r="C29" s="145">
        <v>15.24</v>
      </c>
      <c r="D29" s="174"/>
      <c r="E29" s="145">
        <v>14.27</v>
      </c>
      <c r="F29" s="174"/>
      <c r="G29" s="145">
        <v>7.6</v>
      </c>
      <c r="H29" s="174"/>
      <c r="I29" s="145" t="s">
        <v>55</v>
      </c>
      <c r="J29" s="174"/>
    </row>
    <row r="30" spans="1:10" ht="12.75">
      <c r="A30" s="15" t="s">
        <v>133</v>
      </c>
      <c r="B30" s="4"/>
      <c r="C30" s="145" t="s">
        <v>55</v>
      </c>
      <c r="D30" s="174"/>
      <c r="E30" s="145" t="s">
        <v>55</v>
      </c>
      <c r="F30" s="174"/>
      <c r="G30" s="145">
        <v>14.31</v>
      </c>
      <c r="H30" s="174"/>
      <c r="I30" s="145">
        <v>20.02</v>
      </c>
      <c r="J30" s="174"/>
    </row>
    <row r="31" spans="1:10" ht="24">
      <c r="A31" s="15" t="s">
        <v>134</v>
      </c>
      <c r="B31" s="4"/>
      <c r="C31" s="145" t="s">
        <v>55</v>
      </c>
      <c r="D31" s="36"/>
      <c r="E31" s="145" t="s">
        <v>55</v>
      </c>
      <c r="F31" s="36"/>
      <c r="G31" s="145">
        <v>33.85</v>
      </c>
      <c r="H31" s="36"/>
      <c r="I31" s="145">
        <v>36.41</v>
      </c>
      <c r="J31" s="36"/>
    </row>
    <row r="34" ht="12.75">
      <c r="A34" s="12" t="s">
        <v>57</v>
      </c>
    </row>
    <row r="35" spans="1:11" ht="12.75">
      <c r="A35" s="53" t="s">
        <v>327</v>
      </c>
      <c r="B35" s="4"/>
      <c r="C35" s="33" t="s">
        <v>137</v>
      </c>
      <c r="D35" s="309"/>
      <c r="E35" s="33" t="s">
        <v>138</v>
      </c>
      <c r="F35" s="309"/>
      <c r="G35" s="33" t="s">
        <v>139</v>
      </c>
      <c r="H35" s="309"/>
      <c r="I35" s="33" t="s">
        <v>140</v>
      </c>
      <c r="J35" s="309"/>
      <c r="K35" s="310"/>
    </row>
    <row r="36" spans="1:10" ht="12.75">
      <c r="A36" s="3"/>
      <c r="B36" s="4"/>
      <c r="C36" s="14" t="s">
        <v>0</v>
      </c>
      <c r="D36" s="6"/>
      <c r="E36" s="14" t="s">
        <v>0</v>
      </c>
      <c r="F36" s="6"/>
      <c r="G36" s="14" t="s">
        <v>0</v>
      </c>
      <c r="H36" s="6"/>
      <c r="I36" s="14" t="s">
        <v>0</v>
      </c>
      <c r="J36" s="6"/>
    </row>
    <row r="37" spans="1:10" ht="12.75">
      <c r="A37" s="33" t="s">
        <v>3</v>
      </c>
      <c r="B37" s="4"/>
      <c r="C37" s="145">
        <v>94.27</v>
      </c>
      <c r="D37" s="174"/>
      <c r="E37" s="145">
        <v>84.24</v>
      </c>
      <c r="F37" s="174"/>
      <c r="G37" s="145">
        <v>67.56</v>
      </c>
      <c r="H37" s="174"/>
      <c r="I37" s="145">
        <v>65.19</v>
      </c>
      <c r="J37" s="174"/>
    </row>
    <row r="38" spans="1:10" ht="12.75">
      <c r="A38" s="15" t="s">
        <v>21</v>
      </c>
      <c r="B38" s="4"/>
      <c r="C38" s="145">
        <v>77.9</v>
      </c>
      <c r="D38" s="174"/>
      <c r="E38" s="145">
        <v>70.26</v>
      </c>
      <c r="F38" s="174"/>
      <c r="G38" s="145">
        <v>27.99</v>
      </c>
      <c r="H38" s="174"/>
      <c r="I38" s="145">
        <v>10.19</v>
      </c>
      <c r="J38" s="174"/>
    </row>
    <row r="39" spans="1:10" ht="12.75">
      <c r="A39" s="15" t="s">
        <v>132</v>
      </c>
      <c r="B39" s="4"/>
      <c r="C39" s="145">
        <v>16.04</v>
      </c>
      <c r="D39" s="174"/>
      <c r="E39" s="145">
        <v>13.98</v>
      </c>
      <c r="F39" s="174"/>
      <c r="G39" s="145" t="s">
        <v>55</v>
      </c>
      <c r="H39" s="174"/>
      <c r="I39" s="145" t="s">
        <v>55</v>
      </c>
      <c r="J39" s="174"/>
    </row>
    <row r="40" spans="1:10" ht="12.75">
      <c r="A40" s="15" t="s">
        <v>133</v>
      </c>
      <c r="B40" s="4"/>
      <c r="C40" s="145" t="s">
        <v>55</v>
      </c>
      <c r="D40" s="174"/>
      <c r="E40" s="145" t="s">
        <v>55</v>
      </c>
      <c r="F40" s="174"/>
      <c r="G40" s="145" t="s">
        <v>55</v>
      </c>
      <c r="H40" s="174"/>
      <c r="I40" s="145">
        <v>9.93</v>
      </c>
      <c r="J40" s="174"/>
    </row>
    <row r="41" spans="1:10" ht="24">
      <c r="A41" s="15" t="s">
        <v>134</v>
      </c>
      <c r="B41" s="4"/>
      <c r="C41" s="145" t="s">
        <v>55</v>
      </c>
      <c r="D41" s="36"/>
      <c r="E41" s="145" t="s">
        <v>55</v>
      </c>
      <c r="F41" s="36"/>
      <c r="G41" s="145">
        <v>30.53</v>
      </c>
      <c r="H41" s="36"/>
      <c r="I41" s="145">
        <v>40.72</v>
      </c>
      <c r="J41" s="36"/>
    </row>
    <row r="45" spans="1:2" s="2" customFormat="1" ht="19.5" customHeight="1">
      <c r="A45" s="1" t="s">
        <v>184</v>
      </c>
      <c r="B45" s="1"/>
    </row>
    <row r="46" spans="1:2" s="2" customFormat="1" ht="23.25" customHeight="1">
      <c r="A46" s="1" t="s">
        <v>355</v>
      </c>
      <c r="B46" s="1"/>
    </row>
    <row r="47" spans="1:2" s="2" customFormat="1" ht="19.5" customHeight="1">
      <c r="A47" s="1"/>
      <c r="B47" s="1"/>
    </row>
    <row r="48" ht="12.75">
      <c r="A48" s="12" t="s">
        <v>58</v>
      </c>
    </row>
    <row r="49" spans="1:12" ht="12.75">
      <c r="A49" s="53" t="s">
        <v>327</v>
      </c>
      <c r="B49" s="4"/>
      <c r="C49" s="33" t="s">
        <v>137</v>
      </c>
      <c r="D49" s="309"/>
      <c r="E49" s="33" t="s">
        <v>138</v>
      </c>
      <c r="F49" s="309"/>
      <c r="G49" s="33" t="s">
        <v>139</v>
      </c>
      <c r="H49" s="309"/>
      <c r="I49" s="33" t="s">
        <v>140</v>
      </c>
      <c r="J49" s="309"/>
      <c r="K49" s="310"/>
      <c r="L49" s="310"/>
    </row>
    <row r="50" spans="1:10" ht="12.75">
      <c r="A50" s="3"/>
      <c r="B50" s="4"/>
      <c r="C50" s="14" t="s">
        <v>0</v>
      </c>
      <c r="D50" s="6"/>
      <c r="E50" s="14" t="s">
        <v>0</v>
      </c>
      <c r="F50" s="6"/>
      <c r="G50" s="14" t="s">
        <v>0</v>
      </c>
      <c r="H50" s="6"/>
      <c r="I50" s="14" t="s">
        <v>0</v>
      </c>
      <c r="J50" s="6"/>
    </row>
    <row r="51" spans="1:10" ht="12.75">
      <c r="A51" s="33" t="s">
        <v>3</v>
      </c>
      <c r="B51" s="4"/>
      <c r="C51" s="145">
        <v>94.54</v>
      </c>
      <c r="D51" s="174"/>
      <c r="E51" s="145">
        <v>84.12</v>
      </c>
      <c r="F51" s="174"/>
      <c r="G51" s="145">
        <v>72.55</v>
      </c>
      <c r="H51" s="174"/>
      <c r="I51" s="145">
        <v>66.96</v>
      </c>
      <c r="J51" s="174"/>
    </row>
    <row r="52" spans="1:10" ht="12.75">
      <c r="A52" s="15" t="s">
        <v>21</v>
      </c>
      <c r="B52" s="4"/>
      <c r="C52" s="145">
        <v>80.22</v>
      </c>
      <c r="D52" s="174"/>
      <c r="E52" s="145">
        <v>73.13</v>
      </c>
      <c r="F52" s="174"/>
      <c r="G52" s="145">
        <v>25.24</v>
      </c>
      <c r="H52" s="174"/>
      <c r="I52" s="145">
        <v>13.4</v>
      </c>
      <c r="J52" s="174"/>
    </row>
    <row r="53" spans="1:10" ht="12.75">
      <c r="A53" s="15" t="s">
        <v>132</v>
      </c>
      <c r="B53" s="4"/>
      <c r="C53" s="145">
        <v>14.32</v>
      </c>
      <c r="D53" s="174"/>
      <c r="E53" s="145">
        <v>10.99</v>
      </c>
      <c r="F53" s="174"/>
      <c r="G53" s="145">
        <v>8.01</v>
      </c>
      <c r="H53" s="174"/>
      <c r="I53" s="145">
        <v>5.9</v>
      </c>
      <c r="J53" s="174"/>
    </row>
    <row r="54" spans="1:10" ht="12.75">
      <c r="A54" s="15" t="s">
        <v>133</v>
      </c>
      <c r="B54" s="4"/>
      <c r="C54" s="145" t="s">
        <v>55</v>
      </c>
      <c r="D54" s="174"/>
      <c r="E54" s="145" t="s">
        <v>55</v>
      </c>
      <c r="F54" s="174"/>
      <c r="G54" s="145" t="s">
        <v>55</v>
      </c>
      <c r="H54" s="174"/>
      <c r="I54" s="145">
        <v>8.72</v>
      </c>
      <c r="J54" s="174"/>
    </row>
    <row r="55" spans="1:10" ht="24">
      <c r="A55" s="15" t="s">
        <v>134</v>
      </c>
      <c r="B55" s="4"/>
      <c r="C55" s="145" t="s">
        <v>55</v>
      </c>
      <c r="D55" s="36"/>
      <c r="E55" s="145" t="s">
        <v>55</v>
      </c>
      <c r="F55" s="36"/>
      <c r="G55" s="145">
        <v>35.16</v>
      </c>
      <c r="H55" s="36"/>
      <c r="I55" s="145">
        <v>38.94</v>
      </c>
      <c r="J55" s="36"/>
    </row>
    <row r="56" spans="1:10" ht="12.75">
      <c r="A56" s="16"/>
      <c r="B56" s="7"/>
      <c r="C56" s="131"/>
      <c r="D56" s="172"/>
      <c r="E56" s="131"/>
      <c r="F56" s="172"/>
      <c r="G56" s="131"/>
      <c r="H56" s="172"/>
      <c r="I56" s="131"/>
      <c r="J56" s="172"/>
    </row>
    <row r="57" spans="1:10" ht="12.75">
      <c r="A57" s="16"/>
      <c r="B57" s="7"/>
      <c r="C57" s="131"/>
      <c r="D57" s="172"/>
      <c r="E57" s="131"/>
      <c r="F57" s="172"/>
      <c r="G57" s="131"/>
      <c r="H57" s="172"/>
      <c r="I57" s="131"/>
      <c r="J57" s="172"/>
    </row>
    <row r="58" ht="12.75">
      <c r="A58" s="12" t="s">
        <v>27</v>
      </c>
    </row>
    <row r="59" spans="1:11" ht="12.75">
      <c r="A59" s="53" t="s">
        <v>327</v>
      </c>
      <c r="B59" s="4"/>
      <c r="C59" s="33" t="s">
        <v>137</v>
      </c>
      <c r="D59" s="309"/>
      <c r="E59" s="33" t="s">
        <v>138</v>
      </c>
      <c r="F59" s="309"/>
      <c r="G59" s="33" t="s">
        <v>139</v>
      </c>
      <c r="H59" s="309"/>
      <c r="I59" s="33" t="s">
        <v>140</v>
      </c>
      <c r="J59" s="309"/>
      <c r="K59" s="310"/>
    </row>
    <row r="60" spans="1:10" ht="12.75">
      <c r="A60" s="3"/>
      <c r="B60" s="4"/>
      <c r="C60" s="14" t="s">
        <v>0</v>
      </c>
      <c r="D60" s="6"/>
      <c r="E60" s="14" t="s">
        <v>0</v>
      </c>
      <c r="F60" s="6"/>
      <c r="G60" s="14" t="s">
        <v>0</v>
      </c>
      <c r="H60" s="6"/>
      <c r="I60" s="14" t="s">
        <v>0</v>
      </c>
      <c r="J60" s="6"/>
    </row>
    <row r="61" spans="1:10" ht="12.75">
      <c r="A61" s="33" t="s">
        <v>3</v>
      </c>
      <c r="B61" s="4"/>
      <c r="C61" s="145">
        <v>94.52</v>
      </c>
      <c r="D61" s="174"/>
      <c r="E61" s="145">
        <v>87.03</v>
      </c>
      <c r="F61" s="174"/>
      <c r="G61" s="145">
        <v>71.98</v>
      </c>
      <c r="H61" s="174"/>
      <c r="I61" s="145">
        <v>67.46</v>
      </c>
      <c r="J61" s="174"/>
    </row>
    <row r="62" spans="1:10" ht="12.75">
      <c r="A62" s="15" t="s">
        <v>21</v>
      </c>
      <c r="B62" s="4"/>
      <c r="C62" s="145">
        <v>71.16</v>
      </c>
      <c r="D62" s="174"/>
      <c r="E62" s="145">
        <v>68.2</v>
      </c>
      <c r="F62" s="174"/>
      <c r="G62" s="145">
        <v>24.69</v>
      </c>
      <c r="H62" s="174"/>
      <c r="I62" s="145">
        <v>10.34</v>
      </c>
      <c r="J62" s="174"/>
    </row>
    <row r="63" spans="1:10" ht="12.75">
      <c r="A63" s="15" t="s">
        <v>132</v>
      </c>
      <c r="B63" s="4"/>
      <c r="C63" s="145">
        <v>23.36</v>
      </c>
      <c r="D63" s="174"/>
      <c r="E63" s="145">
        <v>18.52</v>
      </c>
      <c r="F63" s="174"/>
      <c r="G63" s="145">
        <v>8.67</v>
      </c>
      <c r="H63" s="174"/>
      <c r="I63" s="145" t="s">
        <v>55</v>
      </c>
      <c r="J63" s="174"/>
    </row>
    <row r="64" spans="1:10" ht="12.75">
      <c r="A64" s="15" t="s">
        <v>133</v>
      </c>
      <c r="B64" s="4"/>
      <c r="C64" s="145" t="s">
        <v>55</v>
      </c>
      <c r="D64" s="174"/>
      <c r="E64" s="145" t="s">
        <v>55</v>
      </c>
      <c r="F64" s="174"/>
      <c r="G64" s="145">
        <v>7.42</v>
      </c>
      <c r="H64" s="174"/>
      <c r="I64" s="145">
        <v>13.64</v>
      </c>
      <c r="J64" s="174"/>
    </row>
    <row r="65" spans="1:10" ht="24">
      <c r="A65" s="15" t="s">
        <v>134</v>
      </c>
      <c r="B65" s="4"/>
      <c r="C65" s="145" t="s">
        <v>55</v>
      </c>
      <c r="D65" s="36"/>
      <c r="E65" s="145" t="s">
        <v>55</v>
      </c>
      <c r="F65" s="36"/>
      <c r="G65" s="145">
        <v>31.2</v>
      </c>
      <c r="H65" s="36"/>
      <c r="I65" s="145">
        <v>37.35</v>
      </c>
      <c r="J65" s="36"/>
    </row>
    <row r="66" spans="2:10" ht="12.75">
      <c r="B66" s="77"/>
      <c r="D66" s="77"/>
      <c r="F66" s="77"/>
      <c r="H66" s="77"/>
      <c r="J66" s="77"/>
    </row>
    <row r="68" ht="12.75">
      <c r="A68" s="12" t="s">
        <v>28</v>
      </c>
    </row>
    <row r="69" spans="1:11" ht="12.75">
      <c r="A69" s="53" t="s">
        <v>327</v>
      </c>
      <c r="B69" s="4"/>
      <c r="C69" s="33" t="s">
        <v>137</v>
      </c>
      <c r="D69" s="309"/>
      <c r="E69" s="33" t="s">
        <v>138</v>
      </c>
      <c r="F69" s="309"/>
      <c r="G69" s="33" t="s">
        <v>139</v>
      </c>
      <c r="H69" s="309"/>
      <c r="I69" s="33" t="s">
        <v>140</v>
      </c>
      <c r="J69" s="309"/>
      <c r="K69" s="310"/>
    </row>
    <row r="70" spans="1:10" ht="12.75">
      <c r="A70" s="3"/>
      <c r="B70" s="4"/>
      <c r="C70" s="14" t="s">
        <v>0</v>
      </c>
      <c r="D70" s="6"/>
      <c r="E70" s="14" t="s">
        <v>0</v>
      </c>
      <c r="F70" s="6"/>
      <c r="G70" s="14" t="s">
        <v>0</v>
      </c>
      <c r="H70" s="6"/>
      <c r="I70" s="14" t="s">
        <v>0</v>
      </c>
      <c r="J70" s="6"/>
    </row>
    <row r="71" spans="1:10" ht="12.75">
      <c r="A71" s="33" t="s">
        <v>3</v>
      </c>
      <c r="B71" s="4"/>
      <c r="C71" s="145">
        <v>97.11</v>
      </c>
      <c r="D71" s="174"/>
      <c r="E71" s="145">
        <v>91.31</v>
      </c>
      <c r="F71" s="174"/>
      <c r="G71" s="145">
        <v>79.31</v>
      </c>
      <c r="H71" s="174"/>
      <c r="I71" s="145">
        <v>73.97</v>
      </c>
      <c r="J71" s="174"/>
    </row>
    <row r="72" spans="1:10" ht="12.75">
      <c r="A72" s="15" t="s">
        <v>21</v>
      </c>
      <c r="B72" s="4"/>
      <c r="C72" s="145">
        <v>81.32</v>
      </c>
      <c r="D72" s="174"/>
      <c r="E72" s="145">
        <v>73.96</v>
      </c>
      <c r="F72" s="174"/>
      <c r="G72" s="145">
        <v>28.37</v>
      </c>
      <c r="H72" s="174"/>
      <c r="I72" s="145">
        <v>12.98</v>
      </c>
      <c r="J72" s="174"/>
    </row>
    <row r="73" spans="1:10" ht="12.75">
      <c r="A73" s="15" t="s">
        <v>132</v>
      </c>
      <c r="B73" s="4"/>
      <c r="C73" s="145">
        <v>14.89</v>
      </c>
      <c r="D73" s="174"/>
      <c r="E73" s="145">
        <v>16.9</v>
      </c>
      <c r="F73" s="174"/>
      <c r="G73" s="145">
        <v>9.33</v>
      </c>
      <c r="H73" s="174"/>
      <c r="I73" s="145">
        <v>7.11</v>
      </c>
      <c r="J73" s="174"/>
    </row>
    <row r="74" spans="1:10" ht="12.75">
      <c r="A74" s="15" t="s">
        <v>133</v>
      </c>
      <c r="B74" s="4"/>
      <c r="C74" s="145" t="s">
        <v>55</v>
      </c>
      <c r="D74" s="174"/>
      <c r="E74" s="145" t="s">
        <v>55</v>
      </c>
      <c r="F74" s="174"/>
      <c r="G74" s="145">
        <v>8.94</v>
      </c>
      <c r="H74" s="174"/>
      <c r="I74" s="145">
        <v>15.64</v>
      </c>
      <c r="J74" s="174"/>
    </row>
    <row r="75" spans="1:10" ht="24">
      <c r="A75" s="15" t="s">
        <v>134</v>
      </c>
      <c r="B75" s="4"/>
      <c r="C75" s="145" t="s">
        <v>55</v>
      </c>
      <c r="D75" s="36"/>
      <c r="E75" s="145" t="s">
        <v>55</v>
      </c>
      <c r="F75" s="36"/>
      <c r="G75" s="145">
        <v>32.67</v>
      </c>
      <c r="H75" s="36"/>
      <c r="I75" s="145">
        <v>38.24</v>
      </c>
      <c r="J75" s="36"/>
    </row>
    <row r="78" ht="12.75">
      <c r="A78" s="12" t="s">
        <v>59</v>
      </c>
    </row>
    <row r="79" spans="1:11" ht="12.75">
      <c r="A79" s="53" t="s">
        <v>327</v>
      </c>
      <c r="B79" s="4"/>
      <c r="C79" s="33" t="s">
        <v>137</v>
      </c>
      <c r="D79" s="309"/>
      <c r="E79" s="33" t="s">
        <v>138</v>
      </c>
      <c r="F79" s="309"/>
      <c r="G79" s="33" t="s">
        <v>139</v>
      </c>
      <c r="H79" s="309"/>
      <c r="I79" s="33" t="s">
        <v>140</v>
      </c>
      <c r="J79" s="309"/>
      <c r="K79" s="310"/>
    </row>
    <row r="80" spans="1:10" ht="12.75">
      <c r="A80" s="3"/>
      <c r="B80" s="4"/>
      <c r="C80" s="14" t="s">
        <v>0</v>
      </c>
      <c r="D80" s="6"/>
      <c r="E80" s="14" t="s">
        <v>0</v>
      </c>
      <c r="F80" s="6"/>
      <c r="G80" s="14" t="s">
        <v>0</v>
      </c>
      <c r="H80" s="6"/>
      <c r="I80" s="14" t="s">
        <v>0</v>
      </c>
      <c r="J80" s="6"/>
    </row>
    <row r="81" spans="1:10" ht="12.75">
      <c r="A81" s="33" t="s">
        <v>3</v>
      </c>
      <c r="B81" s="4"/>
      <c r="C81" s="145">
        <v>93.56</v>
      </c>
      <c r="D81" s="174"/>
      <c r="E81" s="145">
        <v>86.69</v>
      </c>
      <c r="F81" s="174"/>
      <c r="G81" s="145">
        <v>76.47</v>
      </c>
      <c r="H81" s="174"/>
      <c r="I81" s="145">
        <v>71.69</v>
      </c>
      <c r="J81" s="174"/>
    </row>
    <row r="82" spans="1:10" ht="12.75">
      <c r="A82" s="15" t="s">
        <v>21</v>
      </c>
      <c r="B82" s="4"/>
      <c r="C82" s="145">
        <v>81.73</v>
      </c>
      <c r="D82" s="174"/>
      <c r="E82" s="145">
        <v>75.97</v>
      </c>
      <c r="F82" s="174"/>
      <c r="G82" s="145">
        <v>22.2</v>
      </c>
      <c r="H82" s="174"/>
      <c r="I82" s="145">
        <v>7.21</v>
      </c>
      <c r="J82" s="174"/>
    </row>
    <row r="83" spans="1:10" ht="12.75">
      <c r="A83" s="15" t="s">
        <v>132</v>
      </c>
      <c r="B83" s="4"/>
      <c r="C83" s="145">
        <v>11.54</v>
      </c>
      <c r="D83" s="174"/>
      <c r="E83" s="145">
        <v>10.72</v>
      </c>
      <c r="F83" s="174"/>
      <c r="G83" s="145">
        <v>5.68</v>
      </c>
      <c r="H83" s="174"/>
      <c r="I83" s="145" t="s">
        <v>55</v>
      </c>
      <c r="J83" s="174"/>
    </row>
    <row r="84" spans="1:10" ht="12.75">
      <c r="A84" s="15" t="s">
        <v>133</v>
      </c>
      <c r="B84" s="4"/>
      <c r="C84" s="145" t="s">
        <v>55</v>
      </c>
      <c r="D84" s="174"/>
      <c r="E84" s="145" t="s">
        <v>55</v>
      </c>
      <c r="F84" s="174"/>
      <c r="G84" s="145">
        <v>6.7</v>
      </c>
      <c r="H84" s="174"/>
      <c r="I84" s="145">
        <v>11.46</v>
      </c>
      <c r="J84" s="174"/>
    </row>
    <row r="85" spans="1:10" ht="24">
      <c r="A85" s="15" t="s">
        <v>134</v>
      </c>
      <c r="B85" s="4"/>
      <c r="C85" s="145" t="s">
        <v>55</v>
      </c>
      <c r="D85" s="36"/>
      <c r="E85" s="145" t="s">
        <v>55</v>
      </c>
      <c r="F85" s="36"/>
      <c r="G85" s="145">
        <v>41.89</v>
      </c>
      <c r="H85" s="36"/>
      <c r="I85" s="145">
        <v>49.45</v>
      </c>
      <c r="J85" s="36"/>
    </row>
    <row r="90" spans="1:2" s="2" customFormat="1" ht="19.5" customHeight="1">
      <c r="A90" s="1" t="s">
        <v>184</v>
      </c>
      <c r="B90" s="1"/>
    </row>
    <row r="91" spans="1:2" s="2" customFormat="1" ht="23.25" customHeight="1">
      <c r="A91" s="1" t="s">
        <v>355</v>
      </c>
      <c r="B91" s="1"/>
    </row>
    <row r="92" spans="1:2" s="2" customFormat="1" ht="19.5" customHeight="1">
      <c r="A92" s="1"/>
      <c r="B92" s="1"/>
    </row>
    <row r="93" ht="12.75">
      <c r="A93" s="12" t="s">
        <v>29</v>
      </c>
    </row>
    <row r="94" spans="1:11" ht="12.75">
      <c r="A94" s="53" t="s">
        <v>327</v>
      </c>
      <c r="B94" s="4"/>
      <c r="C94" s="33" t="s">
        <v>137</v>
      </c>
      <c r="D94" s="309"/>
      <c r="E94" s="33" t="s">
        <v>138</v>
      </c>
      <c r="F94" s="309"/>
      <c r="G94" s="33" t="s">
        <v>139</v>
      </c>
      <c r="H94" s="309"/>
      <c r="I94" s="33" t="s">
        <v>140</v>
      </c>
      <c r="J94" s="309"/>
      <c r="K94" s="310"/>
    </row>
    <row r="95" spans="1:10" ht="12.75">
      <c r="A95" s="3"/>
      <c r="B95" s="4"/>
      <c r="C95" s="14" t="s">
        <v>0</v>
      </c>
      <c r="D95" s="6"/>
      <c r="E95" s="14" t="s">
        <v>0</v>
      </c>
      <c r="F95" s="6"/>
      <c r="G95" s="14" t="s">
        <v>0</v>
      </c>
      <c r="H95" s="6"/>
      <c r="I95" s="14" t="s">
        <v>0</v>
      </c>
      <c r="J95" s="6"/>
    </row>
    <row r="96" spans="1:10" ht="12.75">
      <c r="A96" s="33" t="s">
        <v>3</v>
      </c>
      <c r="B96" s="4"/>
      <c r="C96" s="145">
        <v>93.88</v>
      </c>
      <c r="D96" s="174"/>
      <c r="E96" s="145">
        <v>86.22</v>
      </c>
      <c r="F96" s="174"/>
      <c r="G96" s="145">
        <v>74.59</v>
      </c>
      <c r="H96" s="174"/>
      <c r="I96" s="145">
        <v>68.53</v>
      </c>
      <c r="J96" s="174"/>
    </row>
    <row r="97" spans="1:10" ht="12.75">
      <c r="A97" s="15" t="s">
        <v>21</v>
      </c>
      <c r="B97" s="4"/>
      <c r="C97" s="145">
        <v>76.78</v>
      </c>
      <c r="D97" s="174"/>
      <c r="E97" s="145">
        <v>69.51</v>
      </c>
      <c r="F97" s="174"/>
      <c r="G97" s="145">
        <v>22.3</v>
      </c>
      <c r="H97" s="174"/>
      <c r="I97" s="145">
        <v>8.64</v>
      </c>
      <c r="J97" s="174"/>
    </row>
    <row r="98" spans="1:10" ht="12.75">
      <c r="A98" s="15" t="s">
        <v>132</v>
      </c>
      <c r="B98" s="4"/>
      <c r="C98" s="145">
        <v>16.9</v>
      </c>
      <c r="D98" s="174"/>
      <c r="E98" s="145">
        <v>16.3</v>
      </c>
      <c r="F98" s="174"/>
      <c r="G98" s="145">
        <v>9.24</v>
      </c>
      <c r="H98" s="174"/>
      <c r="I98" s="145">
        <v>4.98</v>
      </c>
      <c r="J98" s="174"/>
    </row>
    <row r="99" spans="1:10" ht="12.75">
      <c r="A99" s="15" t="s">
        <v>133</v>
      </c>
      <c r="B99" s="4"/>
      <c r="C99" s="145" t="s">
        <v>55</v>
      </c>
      <c r="D99" s="174"/>
      <c r="E99" s="145" t="s">
        <v>55</v>
      </c>
      <c r="F99" s="174"/>
      <c r="G99" s="145">
        <v>6.92</v>
      </c>
      <c r="H99" s="174"/>
      <c r="I99" s="145">
        <v>12.33</v>
      </c>
      <c r="J99" s="174"/>
    </row>
    <row r="100" spans="1:10" ht="24">
      <c r="A100" s="15" t="s">
        <v>134</v>
      </c>
      <c r="B100" s="4"/>
      <c r="C100" s="145" t="s">
        <v>55</v>
      </c>
      <c r="D100" s="36"/>
      <c r="E100" s="145" t="s">
        <v>55</v>
      </c>
      <c r="F100" s="36"/>
      <c r="G100" s="145">
        <v>36.13</v>
      </c>
      <c r="H100" s="36"/>
      <c r="I100" s="145">
        <v>42.58</v>
      </c>
      <c r="J100" s="36"/>
    </row>
    <row r="101" spans="1:2" s="2" customFormat="1" ht="12.75" customHeight="1">
      <c r="A101" s="1"/>
      <c r="B101" s="1"/>
    </row>
    <row r="102" spans="1:2" s="2" customFormat="1" ht="12.75" customHeight="1">
      <c r="A102" s="1"/>
      <c r="B102" s="1"/>
    </row>
    <row r="103" spans="1:9" ht="12.75">
      <c r="A103" s="12" t="s">
        <v>30</v>
      </c>
      <c r="C103" s="310"/>
      <c r="D103" s="311"/>
      <c r="E103" s="310"/>
      <c r="F103" s="311"/>
      <c r="G103" s="310"/>
      <c r="H103" s="311"/>
      <c r="I103" s="310"/>
    </row>
    <row r="104" spans="1:10" ht="12.75">
      <c r="A104" s="53" t="s">
        <v>327</v>
      </c>
      <c r="B104" s="4"/>
      <c r="C104" s="33" t="s">
        <v>137</v>
      </c>
      <c r="D104" s="309"/>
      <c r="E104" s="33" t="s">
        <v>138</v>
      </c>
      <c r="F104" s="309"/>
      <c r="G104" s="33" t="s">
        <v>139</v>
      </c>
      <c r="H104" s="309"/>
      <c r="I104" s="33" t="s">
        <v>140</v>
      </c>
      <c r="J104" s="6"/>
    </row>
    <row r="105" spans="1:10" ht="12.75">
      <c r="A105" s="3"/>
      <c r="B105" s="4"/>
      <c r="C105" s="14" t="s">
        <v>0</v>
      </c>
      <c r="D105" s="6"/>
      <c r="E105" s="14" t="s">
        <v>0</v>
      </c>
      <c r="F105" s="6"/>
      <c r="G105" s="14" t="s">
        <v>0</v>
      </c>
      <c r="H105" s="6"/>
      <c r="I105" s="14" t="s">
        <v>0</v>
      </c>
      <c r="J105" s="6"/>
    </row>
    <row r="106" spans="1:10" ht="12.75">
      <c r="A106" s="33" t="s">
        <v>3</v>
      </c>
      <c r="B106" s="4"/>
      <c r="C106" s="145">
        <v>93.12</v>
      </c>
      <c r="D106" s="174"/>
      <c r="E106" s="145">
        <v>87.75</v>
      </c>
      <c r="F106" s="174"/>
      <c r="G106" s="145">
        <v>72.09</v>
      </c>
      <c r="H106" s="174"/>
      <c r="I106" s="145">
        <v>67.63</v>
      </c>
      <c r="J106" s="174"/>
    </row>
    <row r="107" spans="1:10" ht="12.75">
      <c r="A107" s="15" t="s">
        <v>21</v>
      </c>
      <c r="B107" s="4"/>
      <c r="C107" s="145">
        <v>74.3</v>
      </c>
      <c r="D107" s="174"/>
      <c r="E107" s="145">
        <v>67.8</v>
      </c>
      <c r="F107" s="174"/>
      <c r="G107" s="145">
        <v>18.25</v>
      </c>
      <c r="H107" s="174"/>
      <c r="I107" s="145">
        <v>6.34</v>
      </c>
      <c r="J107" s="174"/>
    </row>
    <row r="108" spans="1:10" ht="12.75">
      <c r="A108" s="15" t="s">
        <v>132</v>
      </c>
      <c r="B108" s="4"/>
      <c r="C108" s="145">
        <v>18.5</v>
      </c>
      <c r="D108" s="174"/>
      <c r="E108" s="145">
        <v>19.63</v>
      </c>
      <c r="F108" s="174"/>
      <c r="G108" s="145">
        <v>9.48</v>
      </c>
      <c r="H108" s="174"/>
      <c r="I108" s="145">
        <v>4.83</v>
      </c>
      <c r="J108" s="174"/>
    </row>
    <row r="109" spans="1:10" ht="12.75">
      <c r="A109" s="15" t="s">
        <v>133</v>
      </c>
      <c r="B109" s="4"/>
      <c r="C109" s="145" t="s">
        <v>55</v>
      </c>
      <c r="D109" s="174"/>
      <c r="E109" s="145" t="s">
        <v>55</v>
      </c>
      <c r="F109" s="174"/>
      <c r="G109" s="145">
        <v>6.98</v>
      </c>
      <c r="H109" s="174"/>
      <c r="I109" s="145">
        <v>13.34</v>
      </c>
      <c r="J109" s="174"/>
    </row>
    <row r="110" spans="1:10" ht="24">
      <c r="A110" s="15" t="s">
        <v>134</v>
      </c>
      <c r="B110" s="4"/>
      <c r="C110" s="145" t="s">
        <v>55</v>
      </c>
      <c r="D110" s="36"/>
      <c r="E110" s="145" t="s">
        <v>55</v>
      </c>
      <c r="F110" s="36"/>
      <c r="G110" s="145">
        <v>37.38</v>
      </c>
      <c r="H110" s="36"/>
      <c r="I110" s="145">
        <v>43.12</v>
      </c>
      <c r="J110" s="36"/>
    </row>
    <row r="111" spans="1:2" s="2" customFormat="1" ht="12.75" customHeight="1">
      <c r="A111" s="1"/>
      <c r="B111" s="1"/>
    </row>
    <row r="113" ht="12.75">
      <c r="A113" s="12" t="s">
        <v>31</v>
      </c>
    </row>
    <row r="114" spans="1:10" ht="12.75">
      <c r="A114" s="53" t="s">
        <v>327</v>
      </c>
      <c r="B114" s="4"/>
      <c r="C114" s="33" t="s">
        <v>137</v>
      </c>
      <c r="D114" s="309"/>
      <c r="E114" s="33" t="s">
        <v>138</v>
      </c>
      <c r="F114" s="309"/>
      <c r="G114" s="33" t="s">
        <v>139</v>
      </c>
      <c r="H114" s="309"/>
      <c r="I114" s="33" t="s">
        <v>140</v>
      </c>
      <c r="J114" s="6"/>
    </row>
    <row r="115" spans="1:10" ht="12.75">
      <c r="A115" s="3"/>
      <c r="B115" s="4"/>
      <c r="C115" s="14" t="s">
        <v>0</v>
      </c>
      <c r="D115" s="6"/>
      <c r="E115" s="14" t="s">
        <v>0</v>
      </c>
      <c r="F115" s="6"/>
      <c r="G115" s="14" t="s">
        <v>0</v>
      </c>
      <c r="H115" s="6"/>
      <c r="I115" s="14" t="s">
        <v>0</v>
      </c>
      <c r="J115" s="6"/>
    </row>
    <row r="116" spans="1:10" ht="12.75">
      <c r="A116" s="33" t="s">
        <v>3</v>
      </c>
      <c r="B116" s="4"/>
      <c r="C116" s="145">
        <v>95.36</v>
      </c>
      <c r="D116" s="174"/>
      <c r="E116" s="145">
        <v>90.87</v>
      </c>
      <c r="F116" s="174"/>
      <c r="G116" s="145">
        <v>79.19</v>
      </c>
      <c r="H116" s="174"/>
      <c r="I116" s="145">
        <v>74.57</v>
      </c>
      <c r="J116" s="174"/>
    </row>
    <row r="117" spans="1:10" ht="12.75">
      <c r="A117" s="15" t="s">
        <v>21</v>
      </c>
      <c r="B117" s="4"/>
      <c r="C117" s="145">
        <v>84.06</v>
      </c>
      <c r="D117" s="174"/>
      <c r="E117" s="145">
        <v>77.06</v>
      </c>
      <c r="F117" s="174"/>
      <c r="G117" s="145">
        <v>25.1</v>
      </c>
      <c r="H117" s="174"/>
      <c r="I117" s="145">
        <v>8.65</v>
      </c>
      <c r="J117" s="174"/>
    </row>
    <row r="118" spans="1:10" ht="12.75">
      <c r="A118" s="15" t="s">
        <v>132</v>
      </c>
      <c r="B118" s="4"/>
      <c r="C118" s="145">
        <v>10.7</v>
      </c>
      <c r="D118" s="174"/>
      <c r="E118" s="145">
        <v>12.58</v>
      </c>
      <c r="F118" s="174"/>
      <c r="G118" s="145">
        <v>6.39</v>
      </c>
      <c r="H118" s="174"/>
      <c r="I118" s="145" t="s">
        <v>55</v>
      </c>
      <c r="J118" s="174"/>
    </row>
    <row r="119" spans="1:10" ht="12.75">
      <c r="A119" s="15" t="s">
        <v>133</v>
      </c>
      <c r="B119" s="4"/>
      <c r="C119" s="145" t="s">
        <v>55</v>
      </c>
      <c r="D119" s="174"/>
      <c r="E119" s="145" t="s">
        <v>55</v>
      </c>
      <c r="F119" s="174"/>
      <c r="G119" s="145">
        <v>6.76</v>
      </c>
      <c r="H119" s="174"/>
      <c r="I119" s="145">
        <v>11.05</v>
      </c>
      <c r="J119" s="174"/>
    </row>
    <row r="120" spans="1:10" ht="24">
      <c r="A120" s="15" t="s">
        <v>134</v>
      </c>
      <c r="B120" s="4"/>
      <c r="C120" s="145" t="s">
        <v>55</v>
      </c>
      <c r="D120" s="36"/>
      <c r="E120" s="145" t="s">
        <v>55</v>
      </c>
      <c r="F120" s="36"/>
      <c r="G120" s="145">
        <v>40.94</v>
      </c>
      <c r="H120" s="36"/>
      <c r="I120" s="145">
        <v>50.58</v>
      </c>
      <c r="J120" s="36"/>
    </row>
    <row r="123" spans="1:9" ht="12.75">
      <c r="A123" s="12" t="s">
        <v>32</v>
      </c>
      <c r="C123" s="310"/>
      <c r="D123" s="311"/>
      <c r="E123" s="310"/>
      <c r="F123" s="311"/>
      <c r="G123" s="310"/>
      <c r="H123" s="311"/>
      <c r="I123" s="310"/>
    </row>
    <row r="124" spans="1:10" ht="12.75">
      <c r="A124" s="53" t="s">
        <v>327</v>
      </c>
      <c r="B124" s="4"/>
      <c r="C124" s="33" t="s">
        <v>137</v>
      </c>
      <c r="D124" s="309"/>
      <c r="E124" s="33" t="s">
        <v>138</v>
      </c>
      <c r="F124" s="309"/>
      <c r="G124" s="33" t="s">
        <v>139</v>
      </c>
      <c r="H124" s="309"/>
      <c r="I124" s="33" t="s">
        <v>140</v>
      </c>
      <c r="J124" s="6"/>
    </row>
    <row r="125" spans="1:10" ht="12.75">
      <c r="A125" s="3"/>
      <c r="B125" s="4"/>
      <c r="C125" s="14" t="s">
        <v>0</v>
      </c>
      <c r="D125" s="6"/>
      <c r="E125" s="14" t="s">
        <v>0</v>
      </c>
      <c r="F125" s="6"/>
      <c r="G125" s="14" t="s">
        <v>0</v>
      </c>
      <c r="H125" s="6"/>
      <c r="I125" s="14" t="s">
        <v>0</v>
      </c>
      <c r="J125" s="6"/>
    </row>
    <row r="126" spans="1:10" ht="12.75">
      <c r="A126" s="33" t="s">
        <v>3</v>
      </c>
      <c r="B126" s="4"/>
      <c r="C126" s="145">
        <v>96.1</v>
      </c>
      <c r="D126" s="174"/>
      <c r="E126" s="145">
        <v>91.69</v>
      </c>
      <c r="F126" s="174"/>
      <c r="G126" s="145">
        <v>82.95</v>
      </c>
      <c r="H126" s="174"/>
      <c r="I126" s="145">
        <v>76.26</v>
      </c>
      <c r="J126" s="174"/>
    </row>
    <row r="127" spans="1:10" ht="12.75">
      <c r="A127" s="15" t="s">
        <v>21</v>
      </c>
      <c r="B127" s="4"/>
      <c r="C127" s="145">
        <v>87.53</v>
      </c>
      <c r="D127" s="174"/>
      <c r="E127" s="145">
        <v>81.83</v>
      </c>
      <c r="F127" s="174"/>
      <c r="G127" s="145">
        <v>22.98</v>
      </c>
      <c r="H127" s="174"/>
      <c r="I127" s="145">
        <v>8.08</v>
      </c>
      <c r="J127" s="174"/>
    </row>
    <row r="128" spans="1:10" ht="12.75">
      <c r="A128" s="15" t="s">
        <v>132</v>
      </c>
      <c r="B128" s="4"/>
      <c r="C128" s="145">
        <v>7.92</v>
      </c>
      <c r="D128" s="174"/>
      <c r="E128" s="145">
        <v>9.21</v>
      </c>
      <c r="F128" s="174"/>
      <c r="G128" s="145">
        <v>7.95</v>
      </c>
      <c r="H128" s="174"/>
      <c r="I128" s="145" t="s">
        <v>55</v>
      </c>
      <c r="J128" s="174"/>
    </row>
    <row r="129" spans="1:10" ht="12.75">
      <c r="A129" s="15" t="s">
        <v>133</v>
      </c>
      <c r="B129" s="4"/>
      <c r="C129" s="145" t="s">
        <v>55</v>
      </c>
      <c r="D129" s="174"/>
      <c r="E129" s="145" t="s">
        <v>55</v>
      </c>
      <c r="F129" s="174"/>
      <c r="G129" s="145">
        <v>5.5</v>
      </c>
      <c r="H129" s="174"/>
      <c r="I129" s="145">
        <v>13.01</v>
      </c>
      <c r="J129" s="174"/>
    </row>
    <row r="130" spans="1:10" ht="24">
      <c r="A130" s="15" t="s">
        <v>134</v>
      </c>
      <c r="B130" s="4"/>
      <c r="C130" s="145" t="s">
        <v>55</v>
      </c>
      <c r="D130" s="36"/>
      <c r="E130" s="145" t="s">
        <v>55</v>
      </c>
      <c r="F130" s="36"/>
      <c r="G130" s="145">
        <v>46.52</v>
      </c>
      <c r="H130" s="36"/>
      <c r="I130" s="145">
        <v>51.01</v>
      </c>
      <c r="J130" s="36"/>
    </row>
    <row r="131" spans="1:10" ht="12.75">
      <c r="A131" s="16"/>
      <c r="B131" s="7"/>
      <c r="C131" s="131"/>
      <c r="D131" s="172"/>
      <c r="E131" s="131"/>
      <c r="F131" s="172"/>
      <c r="G131" s="131"/>
      <c r="H131" s="172"/>
      <c r="I131" s="131"/>
      <c r="J131" s="172"/>
    </row>
    <row r="132" spans="1:10" ht="12.75">
      <c r="A132" s="16"/>
      <c r="B132" s="7"/>
      <c r="C132" s="131"/>
      <c r="D132" s="172"/>
      <c r="E132" s="131"/>
      <c r="F132" s="172"/>
      <c r="G132" s="131"/>
      <c r="H132" s="172"/>
      <c r="I132" s="131"/>
      <c r="J132" s="172"/>
    </row>
    <row r="133" spans="1:10" ht="12.75">
      <c r="A133" s="16"/>
      <c r="B133" s="7"/>
      <c r="C133" s="131"/>
      <c r="D133" s="172"/>
      <c r="E133" s="131"/>
      <c r="F133" s="172"/>
      <c r="G133" s="131"/>
      <c r="H133" s="172"/>
      <c r="I133" s="131"/>
      <c r="J133" s="172"/>
    </row>
    <row r="134" spans="1:10" ht="12.75">
      <c r="A134" s="16"/>
      <c r="B134" s="7"/>
      <c r="C134" s="131"/>
      <c r="D134" s="172"/>
      <c r="E134" s="131"/>
      <c r="F134" s="172"/>
      <c r="G134" s="131"/>
      <c r="H134" s="172"/>
      <c r="I134" s="131"/>
      <c r="J134" s="172"/>
    </row>
    <row r="135" spans="1:2" s="2" customFormat="1" ht="19.5" customHeight="1">
      <c r="A135" s="1" t="s">
        <v>184</v>
      </c>
      <c r="B135" s="1"/>
    </row>
    <row r="136" spans="1:2" s="2" customFormat="1" ht="23.25" customHeight="1">
      <c r="A136" s="1" t="s">
        <v>355</v>
      </c>
      <c r="B136" s="1"/>
    </row>
    <row r="137" ht="19.5" customHeight="1"/>
    <row r="138" ht="12.75">
      <c r="A138" s="12" t="s">
        <v>60</v>
      </c>
    </row>
    <row r="139" spans="1:10" ht="12.75">
      <c r="A139" s="53" t="s">
        <v>327</v>
      </c>
      <c r="B139" s="4"/>
      <c r="C139" s="33" t="s">
        <v>137</v>
      </c>
      <c r="D139" s="309"/>
      <c r="E139" s="33" t="s">
        <v>138</v>
      </c>
      <c r="F139" s="309"/>
      <c r="G139" s="33" t="s">
        <v>139</v>
      </c>
      <c r="H139" s="309"/>
      <c r="I139" s="33" t="s">
        <v>140</v>
      </c>
      <c r="J139" s="6"/>
    </row>
    <row r="140" spans="1:10" ht="12.75">
      <c r="A140" s="3"/>
      <c r="B140" s="4"/>
      <c r="C140" s="14" t="s">
        <v>0</v>
      </c>
      <c r="D140" s="6"/>
      <c r="E140" s="14" t="s">
        <v>0</v>
      </c>
      <c r="F140" s="6"/>
      <c r="G140" s="14" t="s">
        <v>0</v>
      </c>
      <c r="H140" s="6"/>
      <c r="I140" s="14" t="s">
        <v>0</v>
      </c>
      <c r="J140" s="6"/>
    </row>
    <row r="141" spans="1:10" ht="12.75">
      <c r="A141" s="33" t="s">
        <v>3</v>
      </c>
      <c r="B141" s="4"/>
      <c r="C141" s="145">
        <v>94.44</v>
      </c>
      <c r="D141" s="174"/>
      <c r="E141" s="145">
        <v>87.76</v>
      </c>
      <c r="F141" s="174"/>
      <c r="G141" s="145">
        <v>76.79</v>
      </c>
      <c r="H141" s="174"/>
      <c r="I141" s="145">
        <v>73.35</v>
      </c>
      <c r="J141" s="174"/>
    </row>
    <row r="142" spans="1:10" ht="12.75">
      <c r="A142" s="15" t="s">
        <v>21</v>
      </c>
      <c r="B142" s="4"/>
      <c r="C142" s="145">
        <v>83.16</v>
      </c>
      <c r="D142" s="174"/>
      <c r="E142" s="145">
        <v>77.6</v>
      </c>
      <c r="F142" s="174"/>
      <c r="G142" s="145">
        <v>22.63</v>
      </c>
      <c r="H142" s="174"/>
      <c r="I142" s="145">
        <v>9.88</v>
      </c>
      <c r="J142" s="174"/>
    </row>
    <row r="143" spans="1:10" ht="12.75">
      <c r="A143" s="15" t="s">
        <v>132</v>
      </c>
      <c r="B143" s="4"/>
      <c r="C143" s="145">
        <v>11.15</v>
      </c>
      <c r="D143" s="174"/>
      <c r="E143" s="145">
        <v>10.03</v>
      </c>
      <c r="F143" s="174"/>
      <c r="G143" s="145">
        <v>4.99</v>
      </c>
      <c r="H143" s="174"/>
      <c r="I143" s="145" t="s">
        <v>55</v>
      </c>
      <c r="J143" s="174"/>
    </row>
    <row r="144" spans="1:10" ht="12.75">
      <c r="A144" s="15" t="s">
        <v>133</v>
      </c>
      <c r="B144" s="4"/>
      <c r="C144" s="145" t="s">
        <v>55</v>
      </c>
      <c r="D144" s="174"/>
      <c r="E144" s="145" t="s">
        <v>55</v>
      </c>
      <c r="F144" s="174"/>
      <c r="G144" s="145">
        <v>7.02</v>
      </c>
      <c r="H144" s="174"/>
      <c r="I144" s="145">
        <v>13.34</v>
      </c>
      <c r="J144" s="174"/>
    </row>
    <row r="145" spans="1:10" ht="24">
      <c r="A145" s="15" t="s">
        <v>134</v>
      </c>
      <c r="B145" s="4"/>
      <c r="C145" s="145" t="s">
        <v>55</v>
      </c>
      <c r="D145" s="36"/>
      <c r="E145" s="145" t="s">
        <v>55</v>
      </c>
      <c r="F145" s="36"/>
      <c r="G145" s="145">
        <v>42.15</v>
      </c>
      <c r="H145" s="36"/>
      <c r="I145" s="145">
        <v>47.8</v>
      </c>
      <c r="J145" s="36"/>
    </row>
    <row r="148" ht="12.75">
      <c r="A148" s="12" t="s">
        <v>61</v>
      </c>
    </row>
    <row r="149" spans="1:10" ht="12.75">
      <c r="A149" s="53" t="s">
        <v>327</v>
      </c>
      <c r="B149" s="4"/>
      <c r="C149" s="33" t="s">
        <v>137</v>
      </c>
      <c r="D149" s="309"/>
      <c r="E149" s="33" t="s">
        <v>138</v>
      </c>
      <c r="F149" s="309"/>
      <c r="G149" s="33" t="s">
        <v>139</v>
      </c>
      <c r="H149" s="309"/>
      <c r="I149" s="33" t="s">
        <v>140</v>
      </c>
      <c r="J149" s="6"/>
    </row>
    <row r="150" spans="1:10" ht="12.75">
      <c r="A150" s="3"/>
      <c r="B150" s="4"/>
      <c r="C150" s="14" t="s">
        <v>0</v>
      </c>
      <c r="D150" s="6"/>
      <c r="E150" s="14" t="s">
        <v>0</v>
      </c>
      <c r="F150" s="6"/>
      <c r="G150" s="14" t="s">
        <v>0</v>
      </c>
      <c r="H150" s="6"/>
      <c r="I150" s="14" t="s">
        <v>0</v>
      </c>
      <c r="J150" s="6"/>
    </row>
    <row r="151" spans="1:10" ht="12.75">
      <c r="A151" s="33" t="s">
        <v>3</v>
      </c>
      <c r="B151" s="4"/>
      <c r="C151" s="145">
        <v>94.2</v>
      </c>
      <c r="D151" s="174"/>
      <c r="E151" s="145">
        <v>84.91</v>
      </c>
      <c r="F151" s="174"/>
      <c r="G151" s="145">
        <v>75.09</v>
      </c>
      <c r="H151" s="174"/>
      <c r="I151" s="145">
        <v>68.99</v>
      </c>
      <c r="J151" s="174"/>
    </row>
    <row r="152" spans="1:10" ht="12.75">
      <c r="A152" s="15" t="s">
        <v>21</v>
      </c>
      <c r="B152" s="4"/>
      <c r="C152" s="145">
        <v>82.38</v>
      </c>
      <c r="D152" s="174"/>
      <c r="E152" s="145">
        <v>75.62</v>
      </c>
      <c r="F152" s="174"/>
      <c r="G152" s="145">
        <v>20.98</v>
      </c>
      <c r="H152" s="174"/>
      <c r="I152" s="145">
        <v>7.01</v>
      </c>
      <c r="J152" s="174"/>
    </row>
    <row r="153" spans="1:10" ht="12.75">
      <c r="A153" s="15" t="s">
        <v>132</v>
      </c>
      <c r="B153" s="4"/>
      <c r="C153" s="145">
        <v>11.82</v>
      </c>
      <c r="D153" s="174"/>
      <c r="E153" s="145">
        <v>8.98</v>
      </c>
      <c r="F153" s="174"/>
      <c r="G153" s="145" t="s">
        <v>55</v>
      </c>
      <c r="H153" s="174"/>
      <c r="I153" s="145" t="s">
        <v>55</v>
      </c>
      <c r="J153" s="174"/>
    </row>
    <row r="154" spans="1:10" ht="12.75">
      <c r="A154" s="15" t="s">
        <v>133</v>
      </c>
      <c r="B154" s="4"/>
      <c r="C154" s="145" t="s">
        <v>55</v>
      </c>
      <c r="D154" s="174"/>
      <c r="E154" s="145" t="s">
        <v>55</v>
      </c>
      <c r="F154" s="174"/>
      <c r="G154" s="145" t="s">
        <v>55</v>
      </c>
      <c r="H154" s="174"/>
      <c r="I154" s="145">
        <v>12.02</v>
      </c>
      <c r="J154" s="174"/>
    </row>
    <row r="155" spans="1:10" ht="24">
      <c r="A155" s="15" t="s">
        <v>134</v>
      </c>
      <c r="B155" s="4"/>
      <c r="C155" s="145" t="s">
        <v>55</v>
      </c>
      <c r="D155" s="36"/>
      <c r="E155" s="145" t="s">
        <v>55</v>
      </c>
      <c r="F155" s="36"/>
      <c r="G155" s="145">
        <v>42.6</v>
      </c>
      <c r="H155" s="36"/>
      <c r="I155" s="145">
        <v>46.77</v>
      </c>
      <c r="J155" s="36"/>
    </row>
    <row r="158" ht="12.75">
      <c r="A158" s="12" t="s">
        <v>62</v>
      </c>
    </row>
    <row r="159" spans="1:11" ht="12.75">
      <c r="A159" s="53" t="s">
        <v>327</v>
      </c>
      <c r="B159" s="4"/>
      <c r="C159" s="33" t="s">
        <v>137</v>
      </c>
      <c r="D159" s="309"/>
      <c r="E159" s="33" t="s">
        <v>138</v>
      </c>
      <c r="F159" s="309"/>
      <c r="G159" s="33" t="s">
        <v>139</v>
      </c>
      <c r="H159" s="309"/>
      <c r="I159" s="33" t="s">
        <v>140</v>
      </c>
      <c r="J159" s="309"/>
      <c r="K159" s="310"/>
    </row>
    <row r="160" spans="1:10" ht="12.75">
      <c r="A160" s="3"/>
      <c r="B160" s="4"/>
      <c r="C160" s="14" t="s">
        <v>0</v>
      </c>
      <c r="D160" s="6"/>
      <c r="E160" s="14" t="s">
        <v>0</v>
      </c>
      <c r="F160" s="6"/>
      <c r="G160" s="14" t="s">
        <v>0</v>
      </c>
      <c r="H160" s="6"/>
      <c r="I160" s="14" t="s">
        <v>0</v>
      </c>
      <c r="J160" s="6"/>
    </row>
    <row r="161" spans="1:10" ht="12.75">
      <c r="A161" s="33" t="s">
        <v>3</v>
      </c>
      <c r="B161" s="4"/>
      <c r="C161" s="145">
        <v>99.24</v>
      </c>
      <c r="D161" s="174"/>
      <c r="E161" s="145">
        <v>93.83</v>
      </c>
      <c r="F161" s="174"/>
      <c r="G161" s="145">
        <v>80.28</v>
      </c>
      <c r="H161" s="174"/>
      <c r="I161" s="145">
        <v>79.09</v>
      </c>
      <c r="J161" s="174"/>
    </row>
    <row r="162" spans="1:10" ht="12.75">
      <c r="A162" s="15" t="s">
        <v>21</v>
      </c>
      <c r="B162" s="4"/>
      <c r="C162" s="145">
        <v>77.24</v>
      </c>
      <c r="D162" s="174"/>
      <c r="E162" s="145">
        <v>75.22</v>
      </c>
      <c r="F162" s="174"/>
      <c r="G162" s="145">
        <v>13.28</v>
      </c>
      <c r="H162" s="174"/>
      <c r="I162" s="145" t="s">
        <v>55</v>
      </c>
      <c r="J162" s="174"/>
    </row>
    <row r="163" spans="1:10" ht="12.75">
      <c r="A163" s="15" t="s">
        <v>132</v>
      </c>
      <c r="B163" s="4"/>
      <c r="C163" s="145">
        <v>20.96</v>
      </c>
      <c r="D163" s="174"/>
      <c r="E163" s="145">
        <v>17.57</v>
      </c>
      <c r="F163" s="174"/>
      <c r="G163" s="145">
        <v>7.98</v>
      </c>
      <c r="H163" s="174"/>
      <c r="I163" s="145" t="s">
        <v>55</v>
      </c>
      <c r="J163" s="174"/>
    </row>
    <row r="164" spans="1:10" ht="12.75">
      <c r="A164" s="15" t="s">
        <v>133</v>
      </c>
      <c r="B164" s="4"/>
      <c r="C164" s="145" t="s">
        <v>55</v>
      </c>
      <c r="D164" s="174"/>
      <c r="E164" s="145" t="s">
        <v>55</v>
      </c>
      <c r="F164" s="174"/>
      <c r="G164" s="145">
        <v>12.66</v>
      </c>
      <c r="H164" s="174"/>
      <c r="I164" s="145">
        <v>22.25</v>
      </c>
      <c r="J164" s="174"/>
    </row>
    <row r="165" spans="1:10" ht="24">
      <c r="A165" s="15" t="s">
        <v>134</v>
      </c>
      <c r="B165" s="4"/>
      <c r="C165" s="145" t="s">
        <v>55</v>
      </c>
      <c r="D165" s="36"/>
      <c r="E165" s="145" t="s">
        <v>55</v>
      </c>
      <c r="F165" s="36"/>
      <c r="G165" s="145">
        <v>46.36</v>
      </c>
      <c r="H165" s="36"/>
      <c r="I165" s="145">
        <v>49.56</v>
      </c>
      <c r="J165" s="36"/>
    </row>
    <row r="166" spans="1:10" ht="12.75">
      <c r="A166" s="16"/>
      <c r="B166" s="7"/>
      <c r="C166" s="131"/>
      <c r="D166" s="172"/>
      <c r="E166" s="131"/>
      <c r="F166" s="172"/>
      <c r="G166" s="131"/>
      <c r="H166" s="172"/>
      <c r="I166" s="131"/>
      <c r="J166" s="172"/>
    </row>
    <row r="167" spans="1:10" ht="12.75">
      <c r="A167" s="16"/>
      <c r="B167" s="7"/>
      <c r="C167" s="131"/>
      <c r="D167" s="172"/>
      <c r="E167" s="131"/>
      <c r="F167" s="172"/>
      <c r="G167" s="131"/>
      <c r="H167" s="172"/>
      <c r="I167" s="131"/>
      <c r="J167" s="172"/>
    </row>
    <row r="168" ht="12.75">
      <c r="A168" s="12" t="s">
        <v>33</v>
      </c>
    </row>
    <row r="169" spans="1:10" ht="12.75">
      <c r="A169" s="53" t="s">
        <v>327</v>
      </c>
      <c r="B169" s="4"/>
      <c r="C169" s="33" t="s">
        <v>137</v>
      </c>
      <c r="D169" s="309"/>
      <c r="E169" s="33" t="s">
        <v>138</v>
      </c>
      <c r="F169" s="309"/>
      <c r="G169" s="33" t="s">
        <v>139</v>
      </c>
      <c r="H169" s="309"/>
      <c r="I169" s="33" t="s">
        <v>140</v>
      </c>
      <c r="J169" s="6"/>
    </row>
    <row r="170" spans="1:10" ht="12.75">
      <c r="A170" s="3"/>
      <c r="B170" s="4"/>
      <c r="C170" s="14" t="s">
        <v>0</v>
      </c>
      <c r="D170" s="6"/>
      <c r="E170" s="14" t="s">
        <v>0</v>
      </c>
      <c r="F170" s="6"/>
      <c r="G170" s="14" t="s">
        <v>0</v>
      </c>
      <c r="H170" s="6"/>
      <c r="I170" s="14" t="s">
        <v>0</v>
      </c>
      <c r="J170" s="6"/>
    </row>
    <row r="171" spans="1:10" ht="12.75">
      <c r="A171" s="33" t="s">
        <v>3</v>
      </c>
      <c r="B171" s="4"/>
      <c r="C171" s="145">
        <v>97.98</v>
      </c>
      <c r="D171" s="174"/>
      <c r="E171" s="145">
        <v>94.82</v>
      </c>
      <c r="F171" s="174"/>
      <c r="G171" s="145">
        <v>85.15</v>
      </c>
      <c r="H171" s="174"/>
      <c r="I171" s="145">
        <v>81.32</v>
      </c>
      <c r="J171" s="174"/>
    </row>
    <row r="172" spans="1:10" ht="12.75">
      <c r="A172" s="15" t="s">
        <v>21</v>
      </c>
      <c r="B172" s="4"/>
      <c r="C172" s="145">
        <v>85.4</v>
      </c>
      <c r="D172" s="174"/>
      <c r="E172" s="145">
        <v>81.8</v>
      </c>
      <c r="F172" s="174"/>
      <c r="G172" s="145">
        <v>17.1</v>
      </c>
      <c r="H172" s="174"/>
      <c r="I172" s="145">
        <v>5.84</v>
      </c>
      <c r="J172" s="174"/>
    </row>
    <row r="173" spans="1:10" ht="12.75">
      <c r="A173" s="15" t="s">
        <v>132</v>
      </c>
      <c r="B173" s="4"/>
      <c r="C173" s="145">
        <v>12.13</v>
      </c>
      <c r="D173" s="174"/>
      <c r="E173" s="145">
        <v>12.8</v>
      </c>
      <c r="F173" s="174"/>
      <c r="G173" s="145">
        <v>6.29</v>
      </c>
      <c r="H173" s="174"/>
      <c r="I173" s="145">
        <v>4.49</v>
      </c>
      <c r="J173" s="174"/>
    </row>
    <row r="174" spans="1:10" ht="12.75">
      <c r="A174" s="15" t="s">
        <v>133</v>
      </c>
      <c r="B174" s="4"/>
      <c r="C174" s="145" t="s">
        <v>55</v>
      </c>
      <c r="D174" s="174"/>
      <c r="E174" s="145" t="s">
        <v>55</v>
      </c>
      <c r="F174" s="174"/>
      <c r="G174" s="145">
        <v>11.47</v>
      </c>
      <c r="H174" s="174"/>
      <c r="I174" s="145">
        <v>16.87</v>
      </c>
      <c r="J174" s="174"/>
    </row>
    <row r="175" spans="1:10" ht="24">
      <c r="A175" s="15" t="s">
        <v>134</v>
      </c>
      <c r="B175" s="4"/>
      <c r="C175" s="145" t="s">
        <v>55</v>
      </c>
      <c r="D175" s="36"/>
      <c r="E175" s="145" t="s">
        <v>55</v>
      </c>
      <c r="F175" s="36"/>
      <c r="G175" s="145">
        <v>50.29</v>
      </c>
      <c r="H175" s="36"/>
      <c r="I175" s="145">
        <v>54.12</v>
      </c>
      <c r="J175" s="36"/>
    </row>
    <row r="176" spans="1:10" ht="12.75">
      <c r="A176" s="16"/>
      <c r="B176" s="7"/>
      <c r="C176" s="131"/>
      <c r="D176" s="172"/>
      <c r="E176" s="131"/>
      <c r="F176" s="172"/>
      <c r="G176" s="131"/>
      <c r="H176" s="172"/>
      <c r="I176" s="131"/>
      <c r="J176" s="172"/>
    </row>
    <row r="177" spans="1:10" ht="12.75">
      <c r="A177" s="16"/>
      <c r="B177" s="7"/>
      <c r="C177" s="131"/>
      <c r="D177" s="172"/>
      <c r="E177" s="131"/>
      <c r="F177" s="172"/>
      <c r="G177" s="131"/>
      <c r="H177" s="172"/>
      <c r="I177" s="131"/>
      <c r="J177" s="172"/>
    </row>
    <row r="180" spans="1:10" ht="22.5">
      <c r="A180" s="1" t="s">
        <v>184</v>
      </c>
      <c r="B180" s="1"/>
      <c r="C180" s="2"/>
      <c r="D180" s="2"/>
      <c r="E180" s="2"/>
      <c r="F180" s="2"/>
      <c r="G180" s="2"/>
      <c r="H180" s="2"/>
      <c r="I180" s="2"/>
      <c r="J180" s="2"/>
    </row>
    <row r="181" spans="1:10" ht="19.5">
      <c r="A181" s="1" t="s">
        <v>355</v>
      </c>
      <c r="B181" s="1"/>
      <c r="C181" s="2"/>
      <c r="D181" s="2"/>
      <c r="E181" s="2"/>
      <c r="F181" s="2"/>
      <c r="G181" s="2"/>
      <c r="H181" s="2"/>
      <c r="I181" s="2"/>
      <c r="J181" s="2"/>
    </row>
    <row r="183" ht="12.75">
      <c r="A183" s="12" t="s">
        <v>63</v>
      </c>
    </row>
    <row r="184" spans="1:10" ht="12.75">
      <c r="A184" s="53" t="s">
        <v>327</v>
      </c>
      <c r="B184" s="4"/>
      <c r="C184" s="33" t="s">
        <v>137</v>
      </c>
      <c r="D184" s="309"/>
      <c r="E184" s="33" t="s">
        <v>138</v>
      </c>
      <c r="F184" s="309"/>
      <c r="G184" s="33" t="s">
        <v>139</v>
      </c>
      <c r="H184" s="309"/>
      <c r="I184" s="33" t="s">
        <v>140</v>
      </c>
      <c r="J184" s="6"/>
    </row>
    <row r="185" spans="1:10" ht="12.75">
      <c r="A185" s="3"/>
      <c r="B185" s="4"/>
      <c r="C185" s="14" t="s">
        <v>0</v>
      </c>
      <c r="D185" s="6"/>
      <c r="E185" s="14" t="s">
        <v>0</v>
      </c>
      <c r="F185" s="6"/>
      <c r="G185" s="14" t="s">
        <v>0</v>
      </c>
      <c r="H185" s="6"/>
      <c r="I185" s="14" t="s">
        <v>0</v>
      </c>
      <c r="J185" s="6"/>
    </row>
    <row r="186" spans="1:10" ht="12.75">
      <c r="A186" s="33" t="s">
        <v>3</v>
      </c>
      <c r="B186" s="4"/>
      <c r="C186" s="145">
        <v>96.43</v>
      </c>
      <c r="D186" s="174"/>
      <c r="E186" s="145">
        <v>93.91</v>
      </c>
      <c r="F186" s="174"/>
      <c r="G186" s="145">
        <v>83.15</v>
      </c>
      <c r="H186" s="174"/>
      <c r="I186" s="145">
        <v>77.58</v>
      </c>
      <c r="J186" s="174"/>
    </row>
    <row r="187" spans="1:10" ht="12.75">
      <c r="A187" s="15" t="s">
        <v>21</v>
      </c>
      <c r="B187" s="4"/>
      <c r="C187" s="145">
        <v>77.47</v>
      </c>
      <c r="D187" s="174"/>
      <c r="E187" s="145">
        <v>75.36</v>
      </c>
      <c r="F187" s="174"/>
      <c r="G187" s="145">
        <v>20.49</v>
      </c>
      <c r="H187" s="174"/>
      <c r="I187" s="145" t="s">
        <v>55</v>
      </c>
      <c r="J187" s="174"/>
    </row>
    <row r="188" spans="1:10" ht="12.75">
      <c r="A188" s="15" t="s">
        <v>132</v>
      </c>
      <c r="B188" s="4"/>
      <c r="C188" s="145">
        <v>18.49</v>
      </c>
      <c r="D188" s="174"/>
      <c r="E188" s="145">
        <v>18.08</v>
      </c>
      <c r="F188" s="174"/>
      <c r="G188" s="145">
        <v>9.77</v>
      </c>
      <c r="H188" s="174"/>
      <c r="I188" s="145" t="s">
        <v>55</v>
      </c>
      <c r="J188" s="174"/>
    </row>
    <row r="189" spans="1:10" ht="12.75">
      <c r="A189" s="15" t="s">
        <v>133</v>
      </c>
      <c r="B189" s="4"/>
      <c r="C189" s="145" t="s">
        <v>55</v>
      </c>
      <c r="D189" s="174"/>
      <c r="E189" s="145" t="s">
        <v>55</v>
      </c>
      <c r="F189" s="174"/>
      <c r="G189" s="145">
        <v>13.41</v>
      </c>
      <c r="H189" s="174"/>
      <c r="I189" s="145">
        <v>22.19</v>
      </c>
      <c r="J189" s="174"/>
    </row>
    <row r="190" spans="1:10" ht="24">
      <c r="A190" s="15" t="s">
        <v>134</v>
      </c>
      <c r="B190" s="4"/>
      <c r="C190" s="145" t="s">
        <v>55</v>
      </c>
      <c r="D190" s="36"/>
      <c r="E190" s="145" t="s">
        <v>55</v>
      </c>
      <c r="F190" s="36"/>
      <c r="G190" s="145">
        <v>39.48</v>
      </c>
      <c r="H190" s="36"/>
      <c r="I190" s="145">
        <v>42.17</v>
      </c>
      <c r="J190" s="36"/>
    </row>
    <row r="192" ht="12.75">
      <c r="A192" s="12" t="s">
        <v>34</v>
      </c>
    </row>
    <row r="193" spans="1:10" ht="12.75">
      <c r="A193" s="53" t="s">
        <v>327</v>
      </c>
      <c r="B193" s="4"/>
      <c r="C193" s="33" t="s">
        <v>137</v>
      </c>
      <c r="D193" s="309"/>
      <c r="E193" s="33" t="s">
        <v>138</v>
      </c>
      <c r="F193" s="309"/>
      <c r="G193" s="33" t="s">
        <v>139</v>
      </c>
      <c r="H193" s="309"/>
      <c r="I193" s="33" t="s">
        <v>140</v>
      </c>
      <c r="J193" s="6"/>
    </row>
    <row r="194" spans="1:10" ht="12.75">
      <c r="A194" s="3"/>
      <c r="B194" s="4"/>
      <c r="C194" s="14" t="s">
        <v>0</v>
      </c>
      <c r="D194" s="6"/>
      <c r="E194" s="14" t="s">
        <v>0</v>
      </c>
      <c r="F194" s="6"/>
      <c r="G194" s="14" t="s">
        <v>0</v>
      </c>
      <c r="H194" s="6"/>
      <c r="I194" s="14" t="s">
        <v>0</v>
      </c>
      <c r="J194" s="6"/>
    </row>
    <row r="195" spans="1:11" ht="12.75">
      <c r="A195" s="33" t="s">
        <v>3</v>
      </c>
      <c r="B195" s="4"/>
      <c r="C195" s="145">
        <v>97.05</v>
      </c>
      <c r="D195" s="174"/>
      <c r="E195" s="145">
        <v>89.22</v>
      </c>
      <c r="F195" s="174"/>
      <c r="G195" s="145">
        <v>71.56</v>
      </c>
      <c r="H195" s="174"/>
      <c r="I195" s="145">
        <v>70.59</v>
      </c>
      <c r="J195" s="174"/>
      <c r="K195" s="129"/>
    </row>
    <row r="196" spans="1:11" ht="12.75">
      <c r="A196" s="15" t="s">
        <v>21</v>
      </c>
      <c r="B196" s="4"/>
      <c r="C196" s="145">
        <v>80.4</v>
      </c>
      <c r="D196" s="174"/>
      <c r="E196" s="145">
        <v>74.5</v>
      </c>
      <c r="F196" s="174"/>
      <c r="G196" s="145">
        <v>20.66</v>
      </c>
      <c r="H196" s="174"/>
      <c r="I196" s="145" t="s">
        <v>55</v>
      </c>
      <c r="J196" s="174"/>
      <c r="K196" s="129"/>
    </row>
    <row r="197" spans="1:10" ht="12.75">
      <c r="A197" s="15" t="s">
        <v>132</v>
      </c>
      <c r="B197" s="4"/>
      <c r="C197" s="145" t="s">
        <v>55</v>
      </c>
      <c r="D197" s="174"/>
      <c r="E197" s="145" t="s">
        <v>55</v>
      </c>
      <c r="F197" s="174"/>
      <c r="G197" s="145" t="s">
        <v>55</v>
      </c>
      <c r="H197" s="174"/>
      <c r="I197" s="145" t="s">
        <v>55</v>
      </c>
      <c r="J197" s="174"/>
    </row>
    <row r="198" spans="1:10" ht="12.75">
      <c r="A198" s="15" t="s">
        <v>133</v>
      </c>
      <c r="B198" s="4"/>
      <c r="C198" s="145" t="s">
        <v>55</v>
      </c>
      <c r="D198" s="174"/>
      <c r="E198" s="145" t="s">
        <v>55</v>
      </c>
      <c r="F198" s="174"/>
      <c r="G198" s="145" t="s">
        <v>55</v>
      </c>
      <c r="H198" s="174"/>
      <c r="I198" s="145" t="s">
        <v>55</v>
      </c>
      <c r="J198" s="174"/>
    </row>
    <row r="199" spans="1:10" ht="24">
      <c r="A199" s="15" t="s">
        <v>134</v>
      </c>
      <c r="B199" s="4"/>
      <c r="C199" s="145" t="s">
        <v>55</v>
      </c>
      <c r="D199" s="36"/>
      <c r="E199" s="145" t="s">
        <v>55</v>
      </c>
      <c r="F199" s="36"/>
      <c r="G199" s="145">
        <v>41.08</v>
      </c>
      <c r="H199" s="36"/>
      <c r="I199" s="145">
        <v>44</v>
      </c>
      <c r="J199" s="36"/>
    </row>
    <row r="201" ht="12.75">
      <c r="A201" s="12" t="s">
        <v>35</v>
      </c>
    </row>
    <row r="202" spans="1:10" ht="12.75">
      <c r="A202" s="53" t="s">
        <v>327</v>
      </c>
      <c r="B202" s="4"/>
      <c r="C202" s="33" t="s">
        <v>137</v>
      </c>
      <c r="D202" s="309"/>
      <c r="E202" s="33" t="s">
        <v>138</v>
      </c>
      <c r="F202" s="309"/>
      <c r="G202" s="33" t="s">
        <v>139</v>
      </c>
      <c r="H202" s="309"/>
      <c r="I202" s="33" t="s">
        <v>140</v>
      </c>
      <c r="J202" s="6"/>
    </row>
    <row r="203" spans="1:10" ht="12.75">
      <c r="A203" s="3"/>
      <c r="B203" s="4"/>
      <c r="C203" s="14" t="s">
        <v>0</v>
      </c>
      <c r="D203" s="6"/>
      <c r="E203" s="14" t="s">
        <v>0</v>
      </c>
      <c r="F203" s="6"/>
      <c r="G203" s="14" t="s">
        <v>0</v>
      </c>
      <c r="H203" s="6"/>
      <c r="I203" s="14" t="s">
        <v>0</v>
      </c>
      <c r="J203" s="6"/>
    </row>
    <row r="204" spans="1:10" ht="12.75">
      <c r="A204" s="33" t="s">
        <v>3</v>
      </c>
      <c r="B204" s="3"/>
      <c r="C204" s="145">
        <v>98.99</v>
      </c>
      <c r="D204" s="174"/>
      <c r="E204" s="145">
        <v>91.8</v>
      </c>
      <c r="F204" s="174"/>
      <c r="G204" s="145">
        <v>84.6</v>
      </c>
      <c r="H204" s="174"/>
      <c r="I204" s="145">
        <v>80.49</v>
      </c>
      <c r="J204" s="174"/>
    </row>
    <row r="205" spans="1:10" ht="12.75">
      <c r="A205" s="15" t="s">
        <v>21</v>
      </c>
      <c r="B205" s="4"/>
      <c r="C205" s="145">
        <v>94.89</v>
      </c>
      <c r="D205" s="174"/>
      <c r="E205" s="145">
        <v>88.73</v>
      </c>
      <c r="F205" s="174"/>
      <c r="G205" s="145">
        <v>23.48</v>
      </c>
      <c r="H205" s="174"/>
      <c r="I205" s="145" t="s">
        <v>55</v>
      </c>
      <c r="J205" s="174"/>
    </row>
    <row r="206" spans="1:10" ht="12.75">
      <c r="A206" s="15" t="s">
        <v>132</v>
      </c>
      <c r="B206" s="4"/>
      <c r="C206" s="145" t="s">
        <v>55</v>
      </c>
      <c r="D206" s="174"/>
      <c r="E206" s="145" t="s">
        <v>55</v>
      </c>
      <c r="F206" s="174"/>
      <c r="G206" s="145" t="s">
        <v>55</v>
      </c>
      <c r="H206" s="174"/>
      <c r="I206" s="145" t="s">
        <v>55</v>
      </c>
      <c r="J206" s="174"/>
    </row>
    <row r="207" spans="1:10" ht="12.75">
      <c r="A207" s="15" t="s">
        <v>133</v>
      </c>
      <c r="B207" s="4"/>
      <c r="C207" s="145" t="s">
        <v>55</v>
      </c>
      <c r="D207" s="174"/>
      <c r="E207" s="145" t="s">
        <v>55</v>
      </c>
      <c r="F207" s="174"/>
      <c r="G207" s="145" t="s">
        <v>55</v>
      </c>
      <c r="H207" s="174"/>
      <c r="I207" s="145" t="s">
        <v>55</v>
      </c>
      <c r="J207" s="174"/>
    </row>
    <row r="208" spans="1:10" ht="24">
      <c r="A208" s="15" t="s">
        <v>134</v>
      </c>
      <c r="B208" s="3"/>
      <c r="C208" s="145" t="s">
        <v>55</v>
      </c>
      <c r="D208" s="65"/>
      <c r="E208" s="145" t="s">
        <v>55</v>
      </c>
      <c r="F208" s="65"/>
      <c r="G208" s="145">
        <v>53</v>
      </c>
      <c r="H208" s="65"/>
      <c r="I208" s="145">
        <v>59.14</v>
      </c>
      <c r="J208" s="65"/>
    </row>
    <row r="209" spans="1:10" ht="12.75">
      <c r="A209" s="16"/>
      <c r="B209" s="4"/>
      <c r="C209" s="146"/>
      <c r="D209" s="36"/>
      <c r="E209" s="146"/>
      <c r="F209" s="36"/>
      <c r="G209" s="146"/>
      <c r="H209" s="36"/>
      <c r="I209" s="146"/>
      <c r="J209" s="36"/>
    </row>
    <row r="210" spans="1:10" ht="12.75">
      <c r="A210" s="16"/>
      <c r="B210" s="4"/>
      <c r="C210" s="146"/>
      <c r="D210" s="36"/>
      <c r="E210" s="146"/>
      <c r="F210" s="36"/>
      <c r="G210" s="146"/>
      <c r="H210" s="36"/>
      <c r="I210" s="146"/>
      <c r="J210" s="36"/>
    </row>
    <row r="211" spans="1:10" ht="12.75">
      <c r="A211" s="16"/>
      <c r="B211" s="4"/>
      <c r="C211" s="146"/>
      <c r="D211" s="36"/>
      <c r="E211" s="146"/>
      <c r="F211" s="36"/>
      <c r="G211" s="146"/>
      <c r="H211" s="36"/>
      <c r="I211" s="146"/>
      <c r="J211" s="36"/>
    </row>
    <row r="212" spans="1:10" ht="12.75">
      <c r="A212" s="16"/>
      <c r="B212" s="4"/>
      <c r="C212" s="146"/>
      <c r="D212" s="36"/>
      <c r="E212" s="146"/>
      <c r="F212" s="36"/>
      <c r="G212" s="146"/>
      <c r="H212" s="36"/>
      <c r="I212" s="146"/>
      <c r="J212" s="36"/>
    </row>
    <row r="213" spans="1:10" ht="12.75">
      <c r="A213" s="16"/>
      <c r="B213" s="4"/>
      <c r="C213" s="146"/>
      <c r="D213" s="36"/>
      <c r="E213" s="146"/>
      <c r="F213" s="36"/>
      <c r="G213" s="146"/>
      <c r="H213" s="36"/>
      <c r="I213" s="146"/>
      <c r="J213" s="36"/>
    </row>
    <row r="214" spans="1:10" ht="12.75">
      <c r="A214" s="16"/>
      <c r="B214" s="4"/>
      <c r="C214" s="146"/>
      <c r="D214" s="36"/>
      <c r="E214" s="146"/>
      <c r="F214" s="36"/>
      <c r="G214" s="146"/>
      <c r="H214" s="36"/>
      <c r="I214" s="146"/>
      <c r="J214" s="36"/>
    </row>
    <row r="215" spans="1:10" ht="12.75">
      <c r="A215" s="16"/>
      <c r="B215" s="4"/>
      <c r="C215" s="146"/>
      <c r="D215" s="36"/>
      <c r="E215" s="146"/>
      <c r="F215" s="36"/>
      <c r="G215" s="146"/>
      <c r="H215" s="36"/>
      <c r="I215" s="146"/>
      <c r="J215" s="36"/>
    </row>
    <row r="217" spans="1:6" ht="12.75">
      <c r="A217" s="62" t="s">
        <v>162</v>
      </c>
      <c r="B217" s="54"/>
      <c r="C217" s="54"/>
      <c r="D217" s="54"/>
      <c r="E217" s="54"/>
      <c r="F217" s="54"/>
    </row>
    <row r="218" spans="1:2" ht="12.75">
      <c r="A218" s="54" t="s">
        <v>126</v>
      </c>
      <c r="B218" s="77"/>
    </row>
    <row r="219" spans="1:2" ht="12.75">
      <c r="A219" s="54" t="s">
        <v>24</v>
      </c>
      <c r="B219" s="77"/>
    </row>
    <row r="220" ht="12.75">
      <c r="A220" s="62" t="s">
        <v>182</v>
      </c>
    </row>
    <row r="221" spans="1:6" ht="12.75">
      <c r="A221" s="326" t="s">
        <v>157</v>
      </c>
      <c r="B221" s="327"/>
      <c r="C221" s="327"/>
      <c r="D221" s="327"/>
      <c r="E221" s="328"/>
      <c r="F221" s="328"/>
    </row>
    <row r="222" spans="1:3" ht="12.75">
      <c r="A222" s="133" t="s">
        <v>183</v>
      </c>
      <c r="C222" s="9"/>
    </row>
    <row r="223" ht="12.75">
      <c r="A223" s="54"/>
    </row>
    <row r="224" ht="12.75">
      <c r="A224" s="54"/>
    </row>
    <row r="225" ht="12.75">
      <c r="A225" s="54"/>
    </row>
    <row r="226" ht="12.75">
      <c r="A226" s="9"/>
    </row>
    <row r="227" ht="12.75">
      <c r="A227" s="9"/>
    </row>
    <row r="228" ht="12.75">
      <c r="A228" s="9"/>
    </row>
  </sheetData>
  <mergeCells count="1">
    <mergeCell ref="A221:F221"/>
  </mergeCells>
  <printOptions/>
  <pageMargins left="0.75" right="0.75" top="1" bottom="1" header="0" footer="0"/>
  <pageSetup horizontalDpi="300" verticalDpi="300" orientation="landscape" paperSize="9" scale="90" r:id="rId1"/>
  <rowBreaks count="2" manualBreakCount="2">
    <brk id="44" max="255" man="1"/>
    <brk id="8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J210"/>
  <sheetViews>
    <sheetView showGridLines="0" zoomScale="80" zoomScaleNormal="80" workbookViewId="0" topLeftCell="A151">
      <selection activeCell="C203" sqref="C203"/>
    </sheetView>
  </sheetViews>
  <sheetFormatPr defaultColWidth="11.421875" defaultRowHeight="12.75"/>
  <cols>
    <col min="1" max="1" width="37.28125" style="77" customWidth="1"/>
    <col min="2" max="2" width="0.85546875" style="9" customWidth="1"/>
    <col min="3" max="3" width="18.7109375" style="77" customWidth="1"/>
    <col min="4" max="4" width="0.85546875" style="9" customWidth="1"/>
    <col min="5" max="5" width="18.7109375" style="77" customWidth="1"/>
    <col min="6" max="6" width="0.85546875" style="9" customWidth="1"/>
    <col min="7" max="7" width="18.7109375" style="77" customWidth="1"/>
    <col min="8" max="8" width="0.85546875" style="9" customWidth="1"/>
    <col min="9" max="9" width="18.7109375" style="77" customWidth="1"/>
    <col min="10" max="10" width="0.85546875" style="9" customWidth="1"/>
    <col min="11" max="16384" width="11.57421875" style="77" customWidth="1"/>
  </cols>
  <sheetData>
    <row r="1" spans="1:2" s="2" customFormat="1" ht="22.5">
      <c r="A1" s="1" t="s">
        <v>185</v>
      </c>
      <c r="B1" s="1"/>
    </row>
    <row r="2" spans="1:2" s="2" customFormat="1" ht="22.5" customHeight="1">
      <c r="A2" s="1" t="s">
        <v>356</v>
      </c>
      <c r="B2" s="1"/>
    </row>
    <row r="3" ht="18.75" customHeight="1"/>
    <row r="4" ht="12.75">
      <c r="A4" s="20" t="s">
        <v>46</v>
      </c>
    </row>
    <row r="5" spans="1:10" ht="24">
      <c r="A5" s="53" t="s">
        <v>327</v>
      </c>
      <c r="B5" s="4"/>
      <c r="C5" s="33" t="s">
        <v>137</v>
      </c>
      <c r="D5" s="309"/>
      <c r="E5" s="33" t="s">
        <v>138</v>
      </c>
      <c r="F5" s="309"/>
      <c r="G5" s="33" t="s">
        <v>139</v>
      </c>
      <c r="H5" s="309"/>
      <c r="I5" s="33" t="s">
        <v>140</v>
      </c>
      <c r="J5" s="6"/>
    </row>
    <row r="6" spans="1:10" ht="12.75">
      <c r="A6" s="3"/>
      <c r="B6" s="4"/>
      <c r="C6" s="14" t="s">
        <v>0</v>
      </c>
      <c r="D6" s="6"/>
      <c r="E6" s="14" t="s">
        <v>0</v>
      </c>
      <c r="F6" s="6"/>
      <c r="G6" s="14" t="s">
        <v>0</v>
      </c>
      <c r="H6" s="6"/>
      <c r="I6" s="14" t="s">
        <v>0</v>
      </c>
      <c r="J6" s="6"/>
    </row>
    <row r="7" spans="1:10" ht="12.75">
      <c r="A7" s="33" t="s">
        <v>3</v>
      </c>
      <c r="B7" s="4"/>
      <c r="C7" s="240">
        <v>92.32</v>
      </c>
      <c r="D7" s="272"/>
      <c r="E7" s="240">
        <v>93.87</v>
      </c>
      <c r="F7" s="272"/>
      <c r="G7" s="240">
        <v>84.48</v>
      </c>
      <c r="H7" s="272"/>
      <c r="I7" s="240">
        <v>72.62</v>
      </c>
      <c r="J7" s="272"/>
    </row>
    <row r="8" spans="1:10" ht="12.75">
      <c r="A8" s="15" t="s">
        <v>21</v>
      </c>
      <c r="B8" s="4"/>
      <c r="C8" s="240" t="s">
        <v>55</v>
      </c>
      <c r="D8" s="272"/>
      <c r="E8" s="240" t="s">
        <v>55</v>
      </c>
      <c r="F8" s="272"/>
      <c r="G8" s="240" t="s">
        <v>55</v>
      </c>
      <c r="H8" s="272"/>
      <c r="I8" s="240" t="s">
        <v>55</v>
      </c>
      <c r="J8" s="272"/>
    </row>
    <row r="9" spans="1:10" ht="13.5">
      <c r="A9" s="15" t="s">
        <v>155</v>
      </c>
      <c r="B9" s="4"/>
      <c r="C9" s="240" t="s">
        <v>55</v>
      </c>
      <c r="D9" s="272"/>
      <c r="E9" s="240" t="s">
        <v>55</v>
      </c>
      <c r="F9" s="272"/>
      <c r="G9" s="240" t="s">
        <v>55</v>
      </c>
      <c r="H9" s="272"/>
      <c r="I9" s="240" t="s">
        <v>55</v>
      </c>
      <c r="J9" s="272"/>
    </row>
    <row r="10" spans="1:10" ht="13.5">
      <c r="A10" s="15" t="s">
        <v>156</v>
      </c>
      <c r="B10" s="4"/>
      <c r="C10" s="240">
        <v>18.01</v>
      </c>
      <c r="D10" s="272"/>
      <c r="E10" s="240">
        <v>21.47</v>
      </c>
      <c r="F10" s="272"/>
      <c r="G10" s="240">
        <v>8.44</v>
      </c>
      <c r="H10" s="272"/>
      <c r="I10" s="240">
        <v>5.95</v>
      </c>
      <c r="J10" s="272"/>
    </row>
    <row r="11" spans="1:10" ht="12.75">
      <c r="A11" s="15" t="s">
        <v>134</v>
      </c>
      <c r="B11" s="7"/>
      <c r="C11" s="240">
        <v>73.55</v>
      </c>
      <c r="D11" s="272"/>
      <c r="E11" s="240">
        <v>72.21</v>
      </c>
      <c r="F11" s="272"/>
      <c r="G11" s="240">
        <v>75.85</v>
      </c>
      <c r="H11" s="272"/>
      <c r="I11" s="240">
        <v>66.67</v>
      </c>
      <c r="J11" s="272"/>
    </row>
    <row r="13" spans="1:10" ht="12.75">
      <c r="A13" s="16"/>
      <c r="B13" s="4"/>
      <c r="C13" s="117"/>
      <c r="D13" s="17"/>
      <c r="E13" s="117"/>
      <c r="F13" s="17"/>
      <c r="G13" s="117"/>
      <c r="H13" s="17"/>
      <c r="I13" s="117"/>
      <c r="J13" s="17"/>
    </row>
    <row r="14" ht="12.75">
      <c r="A14" s="12" t="s">
        <v>45</v>
      </c>
    </row>
    <row r="15" spans="1:10" ht="24">
      <c r="A15" s="53" t="s">
        <v>327</v>
      </c>
      <c r="B15" s="4"/>
      <c r="C15" s="33" t="s">
        <v>137</v>
      </c>
      <c r="D15" s="309"/>
      <c r="E15" s="33" t="s">
        <v>138</v>
      </c>
      <c r="F15" s="309"/>
      <c r="G15" s="33" t="s">
        <v>139</v>
      </c>
      <c r="H15" s="309"/>
      <c r="I15" s="33" t="s">
        <v>140</v>
      </c>
      <c r="J15" s="6"/>
    </row>
    <row r="16" spans="1:10" ht="12.75">
      <c r="A16" s="3"/>
      <c r="B16" s="4"/>
      <c r="C16" s="14" t="s">
        <v>0</v>
      </c>
      <c r="D16" s="6"/>
      <c r="E16" s="14" t="s">
        <v>0</v>
      </c>
      <c r="F16" s="6"/>
      <c r="G16" s="14" t="s">
        <v>0</v>
      </c>
      <c r="H16" s="6"/>
      <c r="I16" s="14" t="s">
        <v>0</v>
      </c>
      <c r="J16" s="6"/>
    </row>
    <row r="17" spans="1:10" ht="12.75">
      <c r="A17" s="33" t="s">
        <v>3</v>
      </c>
      <c r="B17" s="4"/>
      <c r="C17" s="240">
        <v>95.37</v>
      </c>
      <c r="D17" s="272"/>
      <c r="E17" s="240">
        <v>94.96</v>
      </c>
      <c r="F17" s="272"/>
      <c r="G17" s="240">
        <v>77.16</v>
      </c>
      <c r="H17" s="272"/>
      <c r="I17" s="240">
        <v>65.58</v>
      </c>
      <c r="J17" s="272"/>
    </row>
    <row r="18" spans="1:10" ht="12.75">
      <c r="A18" s="15" t="s">
        <v>21</v>
      </c>
      <c r="B18" s="4"/>
      <c r="C18" s="240" t="s">
        <v>55</v>
      </c>
      <c r="D18" s="272"/>
      <c r="E18" s="240" t="s">
        <v>55</v>
      </c>
      <c r="F18" s="272"/>
      <c r="G18" s="240" t="s">
        <v>353</v>
      </c>
      <c r="H18" s="272"/>
      <c r="I18" s="240" t="s">
        <v>55</v>
      </c>
      <c r="J18" s="272"/>
    </row>
    <row r="19" spans="1:10" ht="13.5">
      <c r="A19" s="15" t="s">
        <v>155</v>
      </c>
      <c r="B19" s="4"/>
      <c r="C19" s="240" t="s">
        <v>55</v>
      </c>
      <c r="D19" s="272"/>
      <c r="E19" s="240" t="s">
        <v>55</v>
      </c>
      <c r="F19" s="272"/>
      <c r="G19" s="240" t="s">
        <v>55</v>
      </c>
      <c r="H19" s="272"/>
      <c r="I19" s="240" t="s">
        <v>55</v>
      </c>
      <c r="J19" s="272"/>
    </row>
    <row r="20" spans="1:10" ht="13.5">
      <c r="A20" s="15" t="s">
        <v>156</v>
      </c>
      <c r="B20" s="4"/>
      <c r="C20" s="240">
        <v>29.8</v>
      </c>
      <c r="D20" s="272"/>
      <c r="E20" s="240">
        <v>29.45</v>
      </c>
      <c r="F20" s="272"/>
      <c r="G20" s="240">
        <v>10.5</v>
      </c>
      <c r="H20" s="272"/>
      <c r="I20" s="240" t="s">
        <v>55</v>
      </c>
      <c r="J20" s="272"/>
    </row>
    <row r="21" spans="1:10" ht="12.75">
      <c r="A21" s="15" t="s">
        <v>134</v>
      </c>
      <c r="B21" s="7"/>
      <c r="C21" s="240">
        <v>64</v>
      </c>
      <c r="D21" s="272"/>
      <c r="E21" s="240">
        <v>64.34</v>
      </c>
      <c r="F21" s="272"/>
      <c r="G21" s="240">
        <v>66.66</v>
      </c>
      <c r="H21" s="272"/>
      <c r="I21" s="240">
        <v>59.01</v>
      </c>
      <c r="J21" s="272"/>
    </row>
    <row r="24" ht="12.75">
      <c r="A24" s="12" t="s">
        <v>64</v>
      </c>
    </row>
    <row r="25" spans="1:10" ht="24">
      <c r="A25" s="53" t="s">
        <v>327</v>
      </c>
      <c r="B25" s="4"/>
      <c r="C25" s="33" t="s">
        <v>137</v>
      </c>
      <c r="D25" s="309"/>
      <c r="E25" s="33" t="s">
        <v>138</v>
      </c>
      <c r="F25" s="309"/>
      <c r="G25" s="33" t="s">
        <v>139</v>
      </c>
      <c r="H25" s="309"/>
      <c r="I25" s="33" t="s">
        <v>140</v>
      </c>
      <c r="J25" s="6"/>
    </row>
    <row r="26" spans="1:10" ht="12.75">
      <c r="A26" s="3"/>
      <c r="B26" s="4"/>
      <c r="C26" s="14" t="s">
        <v>0</v>
      </c>
      <c r="D26" s="6"/>
      <c r="E26" s="14" t="s">
        <v>0</v>
      </c>
      <c r="F26" s="6"/>
      <c r="G26" s="14" t="s">
        <v>0</v>
      </c>
      <c r="H26" s="6"/>
      <c r="I26" s="14" t="s">
        <v>0</v>
      </c>
      <c r="J26" s="6"/>
    </row>
    <row r="27" spans="1:10" ht="12.75">
      <c r="A27" s="33" t="s">
        <v>3</v>
      </c>
      <c r="B27" s="4"/>
      <c r="C27" s="240">
        <v>90.76</v>
      </c>
      <c r="D27" s="272"/>
      <c r="E27" s="240">
        <v>93.3</v>
      </c>
      <c r="F27" s="272"/>
      <c r="G27" s="240">
        <v>78.14</v>
      </c>
      <c r="H27" s="272"/>
      <c r="I27" s="240">
        <v>65.14</v>
      </c>
      <c r="J27" s="272"/>
    </row>
    <row r="28" spans="1:10" ht="12.75">
      <c r="A28" s="15" t="s">
        <v>21</v>
      </c>
      <c r="B28" s="4"/>
      <c r="C28" s="240" t="s">
        <v>55</v>
      </c>
      <c r="D28" s="272"/>
      <c r="E28" s="240" t="s">
        <v>55</v>
      </c>
      <c r="F28" s="272"/>
      <c r="G28" s="240" t="s">
        <v>55</v>
      </c>
      <c r="H28" s="272"/>
      <c r="I28" s="240" t="s">
        <v>55</v>
      </c>
      <c r="J28" s="272"/>
    </row>
    <row r="29" spans="1:10" ht="13.5">
      <c r="A29" s="15" t="s">
        <v>155</v>
      </c>
      <c r="B29" s="4"/>
      <c r="C29" s="240" t="s">
        <v>55</v>
      </c>
      <c r="D29" s="272"/>
      <c r="E29" s="240" t="s">
        <v>55</v>
      </c>
      <c r="F29" s="272"/>
      <c r="G29" s="240" t="s">
        <v>55</v>
      </c>
      <c r="H29" s="272"/>
      <c r="I29" s="240" t="s">
        <v>55</v>
      </c>
      <c r="J29" s="272"/>
    </row>
    <row r="30" spans="1:10" ht="13.5">
      <c r="A30" s="15" t="s">
        <v>156</v>
      </c>
      <c r="B30" s="4"/>
      <c r="C30" s="240">
        <v>32.05</v>
      </c>
      <c r="D30" s="272"/>
      <c r="E30" s="240">
        <v>35.18</v>
      </c>
      <c r="F30" s="272"/>
      <c r="G30" s="240">
        <v>14.66</v>
      </c>
      <c r="H30" s="272"/>
      <c r="I30" s="240" t="s">
        <v>55</v>
      </c>
      <c r="J30" s="272"/>
    </row>
    <row r="31" spans="1:10" ht="12.75">
      <c r="A31" s="15" t="s">
        <v>134</v>
      </c>
      <c r="B31" s="7"/>
      <c r="C31" s="240">
        <v>57.67</v>
      </c>
      <c r="D31" s="272"/>
      <c r="E31" s="240">
        <v>56.69</v>
      </c>
      <c r="F31" s="272"/>
      <c r="G31" s="240">
        <v>62.41</v>
      </c>
      <c r="H31" s="272"/>
      <c r="I31" s="240">
        <v>59.51</v>
      </c>
      <c r="J31" s="272"/>
    </row>
    <row r="34" ht="12.75">
      <c r="A34" s="12" t="s">
        <v>65</v>
      </c>
    </row>
    <row r="35" spans="1:10" ht="24">
      <c r="A35" s="53" t="s">
        <v>327</v>
      </c>
      <c r="B35" s="4"/>
      <c r="C35" s="33" t="s">
        <v>137</v>
      </c>
      <c r="D35" s="309"/>
      <c r="E35" s="33" t="s">
        <v>138</v>
      </c>
      <c r="F35" s="309"/>
      <c r="G35" s="33" t="s">
        <v>139</v>
      </c>
      <c r="H35" s="309"/>
      <c r="I35" s="33" t="s">
        <v>140</v>
      </c>
      <c r="J35" s="6"/>
    </row>
    <row r="36" spans="1:10" ht="12.75">
      <c r="A36" s="3"/>
      <c r="B36" s="4"/>
      <c r="C36" s="14" t="s">
        <v>0</v>
      </c>
      <c r="D36" s="6"/>
      <c r="E36" s="14" t="s">
        <v>0</v>
      </c>
      <c r="F36" s="6"/>
      <c r="G36" s="14" t="s">
        <v>0</v>
      </c>
      <c r="H36" s="6"/>
      <c r="I36" s="14" t="s">
        <v>0</v>
      </c>
      <c r="J36" s="6"/>
    </row>
    <row r="37" spans="1:10" ht="12.75">
      <c r="A37" s="33" t="s">
        <v>3</v>
      </c>
      <c r="B37" s="4"/>
      <c r="C37" s="240">
        <v>90.03</v>
      </c>
      <c r="D37" s="272"/>
      <c r="E37" s="240">
        <v>92.77</v>
      </c>
      <c r="F37" s="272"/>
      <c r="G37" s="240">
        <v>82.6</v>
      </c>
      <c r="H37" s="272"/>
      <c r="I37" s="240">
        <v>75.63</v>
      </c>
      <c r="J37" s="272"/>
    </row>
    <row r="38" spans="1:10" ht="12.75">
      <c r="A38" s="15" t="s">
        <v>21</v>
      </c>
      <c r="B38" s="4"/>
      <c r="C38" s="240" t="s">
        <v>55</v>
      </c>
      <c r="D38" s="272"/>
      <c r="E38" s="240" t="s">
        <v>55</v>
      </c>
      <c r="F38" s="272"/>
      <c r="G38" s="240" t="s">
        <v>55</v>
      </c>
      <c r="H38" s="272"/>
      <c r="I38" s="240" t="s">
        <v>55</v>
      </c>
      <c r="J38" s="272"/>
    </row>
    <row r="39" spans="1:10" ht="13.5">
      <c r="A39" s="15" t="s">
        <v>155</v>
      </c>
      <c r="B39" s="4"/>
      <c r="C39" s="240" t="s">
        <v>55</v>
      </c>
      <c r="D39" s="272"/>
      <c r="E39" s="240" t="s">
        <v>55</v>
      </c>
      <c r="F39" s="272"/>
      <c r="G39" s="240" t="s">
        <v>55</v>
      </c>
      <c r="H39" s="272"/>
      <c r="I39" s="240" t="s">
        <v>55</v>
      </c>
      <c r="J39" s="272"/>
    </row>
    <row r="40" spans="1:10" ht="13.5">
      <c r="A40" s="15" t="s">
        <v>156</v>
      </c>
      <c r="B40" s="4"/>
      <c r="C40" s="240">
        <v>20.19</v>
      </c>
      <c r="D40" s="272"/>
      <c r="E40" s="240">
        <v>20.22</v>
      </c>
      <c r="F40" s="272"/>
      <c r="G40" s="240" t="s">
        <v>55</v>
      </c>
      <c r="H40" s="272"/>
      <c r="I40" s="240" t="s">
        <v>55</v>
      </c>
      <c r="J40" s="272"/>
    </row>
    <row r="41" spans="1:10" ht="12.75">
      <c r="A41" s="15" t="s">
        <v>134</v>
      </c>
      <c r="B41" s="7"/>
      <c r="C41" s="240">
        <v>69.4</v>
      </c>
      <c r="D41" s="272"/>
      <c r="E41" s="240">
        <v>71.67</v>
      </c>
      <c r="F41" s="272"/>
      <c r="G41" s="240">
        <v>75.34</v>
      </c>
      <c r="H41" s="272"/>
      <c r="I41" s="240">
        <v>72.01</v>
      </c>
      <c r="J41" s="272"/>
    </row>
    <row r="44" spans="1:2" s="2" customFormat="1" ht="19.5" customHeight="1">
      <c r="A44" s="1" t="s">
        <v>185</v>
      </c>
      <c r="B44" s="1"/>
    </row>
    <row r="45" spans="1:2" s="2" customFormat="1" ht="22.5" customHeight="1">
      <c r="A45" s="1" t="s">
        <v>356</v>
      </c>
      <c r="B45" s="1"/>
    </row>
    <row r="46" ht="18.75" customHeight="1"/>
    <row r="47" ht="12.75">
      <c r="A47" s="12" t="s">
        <v>66</v>
      </c>
    </row>
    <row r="48" spans="1:10" ht="24">
      <c r="A48" s="53" t="s">
        <v>327</v>
      </c>
      <c r="B48" s="4"/>
      <c r="C48" s="33" t="s">
        <v>137</v>
      </c>
      <c r="D48" s="309"/>
      <c r="E48" s="33" t="s">
        <v>138</v>
      </c>
      <c r="F48" s="309"/>
      <c r="G48" s="33" t="s">
        <v>139</v>
      </c>
      <c r="H48" s="309"/>
      <c r="I48" s="33" t="s">
        <v>140</v>
      </c>
      <c r="J48" s="6"/>
    </row>
    <row r="49" spans="1:10" ht="12.75">
      <c r="A49" s="3"/>
      <c r="B49" s="4"/>
      <c r="C49" s="14" t="s">
        <v>0</v>
      </c>
      <c r="D49" s="6"/>
      <c r="E49" s="14" t="s">
        <v>0</v>
      </c>
      <c r="F49" s="6"/>
      <c r="G49" s="14" t="s">
        <v>0</v>
      </c>
      <c r="H49" s="6"/>
      <c r="I49" s="14" t="s">
        <v>0</v>
      </c>
      <c r="J49" s="6"/>
    </row>
    <row r="50" spans="1:10" ht="12.75">
      <c r="A50" s="33" t="s">
        <v>3</v>
      </c>
      <c r="B50" s="4"/>
      <c r="C50" s="240">
        <v>90.75</v>
      </c>
      <c r="D50" s="272"/>
      <c r="E50" s="240">
        <v>94.9</v>
      </c>
      <c r="F50" s="272"/>
      <c r="G50" s="240">
        <v>86.02</v>
      </c>
      <c r="H50" s="272"/>
      <c r="I50" s="240">
        <v>74.72</v>
      </c>
      <c r="J50" s="272"/>
    </row>
    <row r="51" spans="1:10" ht="12.75">
      <c r="A51" s="15" t="s">
        <v>21</v>
      </c>
      <c r="B51" s="4"/>
      <c r="C51" s="240" t="s">
        <v>55</v>
      </c>
      <c r="D51" s="272"/>
      <c r="E51" s="240" t="s">
        <v>55</v>
      </c>
      <c r="F51" s="272"/>
      <c r="G51" s="240" t="s">
        <v>55</v>
      </c>
      <c r="H51" s="272"/>
      <c r="I51" s="240" t="s">
        <v>55</v>
      </c>
      <c r="J51" s="272"/>
    </row>
    <row r="52" spans="1:10" ht="13.5">
      <c r="A52" s="15" t="s">
        <v>155</v>
      </c>
      <c r="B52" s="4"/>
      <c r="C52" s="240" t="s">
        <v>55</v>
      </c>
      <c r="D52" s="272"/>
      <c r="E52" s="240" t="s">
        <v>55</v>
      </c>
      <c r="F52" s="272"/>
      <c r="G52" s="240" t="s">
        <v>55</v>
      </c>
      <c r="H52" s="272"/>
      <c r="I52" s="240" t="s">
        <v>55</v>
      </c>
      <c r="J52" s="272"/>
    </row>
    <row r="53" spans="1:10" ht="13.5">
      <c r="A53" s="15" t="s">
        <v>156</v>
      </c>
      <c r="B53" s="4"/>
      <c r="C53" s="240">
        <v>18.96</v>
      </c>
      <c r="D53" s="272"/>
      <c r="E53" s="240">
        <v>21.27</v>
      </c>
      <c r="F53" s="272"/>
      <c r="G53" s="240">
        <v>10.4</v>
      </c>
      <c r="H53" s="272"/>
      <c r="I53" s="240" t="s">
        <v>55</v>
      </c>
      <c r="J53" s="272"/>
    </row>
    <row r="54" spans="1:10" ht="12.75">
      <c r="A54" s="15" t="s">
        <v>134</v>
      </c>
      <c r="B54" s="7"/>
      <c r="C54" s="240">
        <v>71.37</v>
      </c>
      <c r="D54" s="272"/>
      <c r="E54" s="240">
        <v>73.21</v>
      </c>
      <c r="F54" s="272"/>
      <c r="G54" s="240">
        <v>74.78</v>
      </c>
      <c r="H54" s="272"/>
      <c r="I54" s="240">
        <v>67.48</v>
      </c>
      <c r="J54" s="272"/>
    </row>
    <row r="57" ht="12.75">
      <c r="A57" s="12" t="s">
        <v>44</v>
      </c>
    </row>
    <row r="58" spans="1:10" ht="24">
      <c r="A58" s="53" t="s">
        <v>327</v>
      </c>
      <c r="B58" s="4"/>
      <c r="C58" s="33" t="s">
        <v>137</v>
      </c>
      <c r="D58" s="309"/>
      <c r="E58" s="33" t="s">
        <v>138</v>
      </c>
      <c r="F58" s="309"/>
      <c r="G58" s="33" t="s">
        <v>139</v>
      </c>
      <c r="H58" s="309"/>
      <c r="I58" s="33" t="s">
        <v>140</v>
      </c>
      <c r="J58" s="6"/>
    </row>
    <row r="59" spans="1:10" ht="12.75">
      <c r="A59" s="3"/>
      <c r="B59" s="4"/>
      <c r="C59" s="14" t="s">
        <v>0</v>
      </c>
      <c r="D59" s="6"/>
      <c r="E59" s="14" t="s">
        <v>0</v>
      </c>
      <c r="F59" s="6"/>
      <c r="G59" s="14" t="s">
        <v>0</v>
      </c>
      <c r="H59" s="6"/>
      <c r="I59" s="14" t="s">
        <v>0</v>
      </c>
      <c r="J59" s="6"/>
    </row>
    <row r="60" spans="1:10" ht="12.75">
      <c r="A60" s="33" t="s">
        <v>3</v>
      </c>
      <c r="B60" s="4"/>
      <c r="C60" s="240">
        <v>93.49</v>
      </c>
      <c r="D60" s="272"/>
      <c r="E60" s="240">
        <v>95.4</v>
      </c>
      <c r="F60" s="272"/>
      <c r="G60" s="240">
        <v>78.89</v>
      </c>
      <c r="H60" s="272"/>
      <c r="I60" s="240">
        <v>71.22</v>
      </c>
      <c r="J60" s="272"/>
    </row>
    <row r="61" spans="1:10" ht="12.75">
      <c r="A61" s="15" t="s">
        <v>21</v>
      </c>
      <c r="B61" s="4"/>
      <c r="C61" s="240" t="s">
        <v>55</v>
      </c>
      <c r="D61" s="272"/>
      <c r="E61" s="240" t="s">
        <v>55</v>
      </c>
      <c r="F61" s="272"/>
      <c r="G61" s="240" t="s">
        <v>55</v>
      </c>
      <c r="H61" s="272"/>
      <c r="I61" s="240" t="s">
        <v>55</v>
      </c>
      <c r="J61" s="272"/>
    </row>
    <row r="62" spans="1:10" ht="13.5">
      <c r="A62" s="15" t="s">
        <v>155</v>
      </c>
      <c r="B62" s="4"/>
      <c r="C62" s="240" t="s">
        <v>55</v>
      </c>
      <c r="D62" s="272"/>
      <c r="E62" s="240" t="s">
        <v>55</v>
      </c>
      <c r="F62" s="272"/>
      <c r="G62" s="240" t="s">
        <v>55</v>
      </c>
      <c r="H62" s="272"/>
      <c r="I62" s="240" t="s">
        <v>55</v>
      </c>
      <c r="J62" s="272"/>
    </row>
    <row r="63" spans="1:10" ht="13.5">
      <c r="A63" s="15" t="s">
        <v>156</v>
      </c>
      <c r="B63" s="4"/>
      <c r="C63" s="240">
        <v>34.12</v>
      </c>
      <c r="D63" s="272"/>
      <c r="E63" s="240">
        <v>37.57</v>
      </c>
      <c r="F63" s="272"/>
      <c r="G63" s="240">
        <v>16.48</v>
      </c>
      <c r="H63" s="272"/>
      <c r="I63" s="240">
        <v>8.81</v>
      </c>
      <c r="J63" s="272"/>
    </row>
    <row r="64" spans="1:10" ht="12.75">
      <c r="A64" s="15" t="s">
        <v>134</v>
      </c>
      <c r="B64" s="7"/>
      <c r="C64" s="240">
        <v>58.99</v>
      </c>
      <c r="D64" s="272"/>
      <c r="E64" s="240">
        <v>57.45</v>
      </c>
      <c r="F64" s="272"/>
      <c r="G64" s="240">
        <v>62.41</v>
      </c>
      <c r="H64" s="272"/>
      <c r="I64" s="240">
        <v>62.41</v>
      </c>
      <c r="J64" s="272"/>
    </row>
    <row r="67" ht="12.75">
      <c r="A67" s="12" t="s">
        <v>43</v>
      </c>
    </row>
    <row r="68" spans="1:10" ht="24">
      <c r="A68" s="53" t="s">
        <v>327</v>
      </c>
      <c r="B68" s="4"/>
      <c r="C68" s="33" t="s">
        <v>137</v>
      </c>
      <c r="D68" s="309"/>
      <c r="E68" s="33" t="s">
        <v>138</v>
      </c>
      <c r="F68" s="309"/>
      <c r="G68" s="33" t="s">
        <v>139</v>
      </c>
      <c r="H68" s="309"/>
      <c r="I68" s="33" t="s">
        <v>140</v>
      </c>
      <c r="J68" s="6"/>
    </row>
    <row r="69" spans="1:10" ht="12.75">
      <c r="A69" s="3"/>
      <c r="B69" s="4"/>
      <c r="C69" s="14" t="s">
        <v>0</v>
      </c>
      <c r="D69" s="6"/>
      <c r="E69" s="14" t="s">
        <v>0</v>
      </c>
      <c r="F69" s="6"/>
      <c r="G69" s="14" t="s">
        <v>0</v>
      </c>
      <c r="H69" s="6"/>
      <c r="I69" s="14" t="s">
        <v>0</v>
      </c>
      <c r="J69" s="6"/>
    </row>
    <row r="70" spans="1:10" ht="12.75">
      <c r="A70" s="33" t="s">
        <v>3</v>
      </c>
      <c r="B70" s="4"/>
      <c r="C70" s="240">
        <v>95.51</v>
      </c>
      <c r="D70" s="272"/>
      <c r="E70" s="240">
        <v>95.18</v>
      </c>
      <c r="F70" s="272"/>
      <c r="G70" s="240">
        <v>82.37</v>
      </c>
      <c r="H70" s="272"/>
      <c r="I70" s="240">
        <v>71.19</v>
      </c>
      <c r="J70" s="272"/>
    </row>
    <row r="71" spans="1:10" ht="12.75">
      <c r="A71" s="15" t="s">
        <v>21</v>
      </c>
      <c r="B71" s="39"/>
      <c r="C71" s="240" t="s">
        <v>55</v>
      </c>
      <c r="D71" s="272"/>
      <c r="E71" s="240" t="s">
        <v>55</v>
      </c>
      <c r="F71" s="272"/>
      <c r="G71" s="240" t="s">
        <v>55</v>
      </c>
      <c r="H71" s="272"/>
      <c r="I71" s="240" t="s">
        <v>55</v>
      </c>
      <c r="J71" s="272"/>
    </row>
    <row r="72" spans="1:10" ht="13.5">
      <c r="A72" s="15" t="s">
        <v>155</v>
      </c>
      <c r="B72" s="39"/>
      <c r="C72" s="240" t="s">
        <v>55</v>
      </c>
      <c r="D72" s="272"/>
      <c r="E72" s="240" t="s">
        <v>55</v>
      </c>
      <c r="F72" s="272"/>
      <c r="G72" s="240" t="s">
        <v>55</v>
      </c>
      <c r="H72" s="272"/>
      <c r="I72" s="240" t="s">
        <v>55</v>
      </c>
      <c r="J72" s="272"/>
    </row>
    <row r="73" spans="1:10" ht="13.5">
      <c r="A73" s="15" t="s">
        <v>156</v>
      </c>
      <c r="B73" s="4"/>
      <c r="C73" s="240">
        <v>28.86</v>
      </c>
      <c r="D73" s="272"/>
      <c r="E73" s="240">
        <v>29.81</v>
      </c>
      <c r="F73" s="272"/>
      <c r="G73" s="240">
        <v>8.65</v>
      </c>
      <c r="H73" s="272"/>
      <c r="I73" s="240" t="s">
        <v>55</v>
      </c>
      <c r="J73" s="272"/>
    </row>
    <row r="74" spans="1:10" ht="12.75">
      <c r="A74" s="15" t="s">
        <v>134</v>
      </c>
      <c r="B74" s="7"/>
      <c r="C74" s="240">
        <v>66.33</v>
      </c>
      <c r="D74" s="272"/>
      <c r="E74" s="240">
        <v>65.37</v>
      </c>
      <c r="F74" s="272"/>
      <c r="G74" s="240">
        <v>73.72</v>
      </c>
      <c r="H74" s="272"/>
      <c r="I74" s="240">
        <v>65.1</v>
      </c>
      <c r="J74" s="272"/>
    </row>
    <row r="77" ht="12.75">
      <c r="A77" s="12" t="s">
        <v>67</v>
      </c>
    </row>
    <row r="78" spans="1:10" ht="24">
      <c r="A78" s="53" t="s">
        <v>327</v>
      </c>
      <c r="B78" s="4"/>
      <c r="C78" s="33" t="s">
        <v>137</v>
      </c>
      <c r="D78" s="309"/>
      <c r="E78" s="33" t="s">
        <v>138</v>
      </c>
      <c r="F78" s="309"/>
      <c r="G78" s="33" t="s">
        <v>139</v>
      </c>
      <c r="H78" s="309"/>
      <c r="I78" s="33" t="s">
        <v>140</v>
      </c>
      <c r="J78" s="6"/>
    </row>
    <row r="79" spans="1:10" ht="12.75">
      <c r="A79" s="3"/>
      <c r="B79" s="4"/>
      <c r="C79" s="14" t="s">
        <v>0</v>
      </c>
      <c r="D79" s="6"/>
      <c r="E79" s="14" t="s">
        <v>0</v>
      </c>
      <c r="F79" s="6"/>
      <c r="G79" s="14" t="s">
        <v>0</v>
      </c>
      <c r="H79" s="6"/>
      <c r="I79" s="14" t="s">
        <v>0</v>
      </c>
      <c r="J79" s="6"/>
    </row>
    <row r="80" spans="1:10" ht="12.75">
      <c r="A80" s="33" t="s">
        <v>3</v>
      </c>
      <c r="B80" s="4"/>
      <c r="C80" s="240">
        <v>94.02</v>
      </c>
      <c r="D80" s="272"/>
      <c r="E80" s="240">
        <v>94.39</v>
      </c>
      <c r="F80" s="272"/>
      <c r="G80" s="240">
        <v>84.89</v>
      </c>
      <c r="H80" s="272"/>
      <c r="I80" s="240">
        <v>70.67</v>
      </c>
      <c r="J80" s="272"/>
    </row>
    <row r="81" spans="1:10" ht="12.75">
      <c r="A81" s="15" t="s">
        <v>21</v>
      </c>
      <c r="B81" s="4"/>
      <c r="C81" s="240" t="s">
        <v>55</v>
      </c>
      <c r="D81" s="272"/>
      <c r="E81" s="240" t="s">
        <v>55</v>
      </c>
      <c r="F81" s="272"/>
      <c r="G81" s="240" t="s">
        <v>55</v>
      </c>
      <c r="H81" s="272"/>
      <c r="I81" s="240" t="s">
        <v>55</v>
      </c>
      <c r="J81" s="272"/>
    </row>
    <row r="82" spans="1:10" ht="13.5">
      <c r="A82" s="15" t="s">
        <v>155</v>
      </c>
      <c r="B82" s="4"/>
      <c r="C82" s="240" t="s">
        <v>55</v>
      </c>
      <c r="D82" s="272"/>
      <c r="E82" s="240">
        <v>0.34</v>
      </c>
      <c r="F82" s="272"/>
      <c r="G82" s="240" t="s">
        <v>55</v>
      </c>
      <c r="H82" s="272"/>
      <c r="I82" s="240" t="s">
        <v>55</v>
      </c>
      <c r="J82" s="272"/>
    </row>
    <row r="83" spans="1:10" ht="13.5">
      <c r="A83" s="15" t="s">
        <v>156</v>
      </c>
      <c r="B83" s="4"/>
      <c r="C83" s="240">
        <v>17.89</v>
      </c>
      <c r="D83" s="272"/>
      <c r="E83" s="240">
        <v>19.24</v>
      </c>
      <c r="F83" s="272"/>
      <c r="G83" s="240">
        <v>8.34</v>
      </c>
      <c r="H83" s="272"/>
      <c r="I83" s="240" t="s">
        <v>55</v>
      </c>
      <c r="J83" s="272"/>
    </row>
    <row r="84" spans="1:10" ht="12.75">
      <c r="A84" s="15" t="s">
        <v>134</v>
      </c>
      <c r="B84" s="7"/>
      <c r="C84" s="240">
        <v>75.11</v>
      </c>
      <c r="D84" s="272"/>
      <c r="E84" s="240">
        <v>74.81</v>
      </c>
      <c r="F84" s="272"/>
      <c r="G84" s="240">
        <v>76.21</v>
      </c>
      <c r="H84" s="272"/>
      <c r="I84" s="240">
        <v>66.5</v>
      </c>
      <c r="J84" s="272"/>
    </row>
    <row r="86" spans="1:10" ht="12.75">
      <c r="A86" s="16"/>
      <c r="B86" s="4"/>
      <c r="C86" s="117"/>
      <c r="D86" s="117"/>
      <c r="E86" s="117"/>
      <c r="F86" s="117"/>
      <c r="G86" s="117"/>
      <c r="H86" s="117"/>
      <c r="I86" s="117"/>
      <c r="J86" s="117"/>
    </row>
    <row r="87" spans="1:2" s="2" customFormat="1" ht="19.5" customHeight="1">
      <c r="A87" s="1" t="s">
        <v>185</v>
      </c>
      <c r="B87" s="1"/>
    </row>
    <row r="88" spans="1:2" s="2" customFormat="1" ht="22.5" customHeight="1">
      <c r="A88" s="1" t="s">
        <v>356</v>
      </c>
      <c r="B88" s="1"/>
    </row>
    <row r="89" ht="18.75" customHeight="1"/>
    <row r="90" ht="12.75">
      <c r="A90" s="12" t="s">
        <v>42</v>
      </c>
    </row>
    <row r="91" spans="1:10" ht="24">
      <c r="A91" s="53" t="s">
        <v>327</v>
      </c>
      <c r="B91" s="4"/>
      <c r="C91" s="33" t="s">
        <v>137</v>
      </c>
      <c r="D91" s="309"/>
      <c r="E91" s="33" t="s">
        <v>138</v>
      </c>
      <c r="F91" s="309"/>
      <c r="G91" s="33" t="s">
        <v>139</v>
      </c>
      <c r="H91" s="309"/>
      <c r="I91" s="33" t="s">
        <v>140</v>
      </c>
      <c r="J91" s="6"/>
    </row>
    <row r="92" spans="1:10" ht="12.75">
      <c r="A92" s="3"/>
      <c r="B92" s="4"/>
      <c r="C92" s="14" t="s">
        <v>0</v>
      </c>
      <c r="D92" s="6"/>
      <c r="E92" s="14" t="s">
        <v>0</v>
      </c>
      <c r="F92" s="6"/>
      <c r="G92" s="14" t="s">
        <v>0</v>
      </c>
      <c r="H92" s="6"/>
      <c r="I92" s="14" t="s">
        <v>0</v>
      </c>
      <c r="J92" s="6"/>
    </row>
    <row r="93" spans="1:10" ht="12.75">
      <c r="A93" s="33" t="s">
        <v>3</v>
      </c>
      <c r="B93" s="4"/>
      <c r="C93" s="240">
        <v>95.34</v>
      </c>
      <c r="D93" s="272"/>
      <c r="E93" s="240">
        <v>92.49</v>
      </c>
      <c r="F93" s="272"/>
      <c r="G93" s="240">
        <v>83.34</v>
      </c>
      <c r="H93" s="272"/>
      <c r="I93" s="240">
        <v>73.84</v>
      </c>
      <c r="J93" s="272"/>
    </row>
    <row r="94" spans="1:10" ht="12.75">
      <c r="A94" s="15" t="s">
        <v>21</v>
      </c>
      <c r="B94" s="4"/>
      <c r="C94" s="240" t="s">
        <v>55</v>
      </c>
      <c r="D94" s="272"/>
      <c r="E94" s="240" t="s">
        <v>55</v>
      </c>
      <c r="F94" s="272"/>
      <c r="G94" s="240" t="s">
        <v>55</v>
      </c>
      <c r="H94" s="272"/>
      <c r="I94" s="240" t="s">
        <v>55</v>
      </c>
      <c r="J94" s="272"/>
    </row>
    <row r="95" spans="1:10" ht="13.5">
      <c r="A95" s="15" t="s">
        <v>155</v>
      </c>
      <c r="B95" s="4"/>
      <c r="C95" s="240" t="s">
        <v>55</v>
      </c>
      <c r="D95" s="272"/>
      <c r="E95" s="240" t="s">
        <v>55</v>
      </c>
      <c r="F95" s="272"/>
      <c r="G95" s="240" t="s">
        <v>55</v>
      </c>
      <c r="H95" s="272"/>
      <c r="I95" s="240" t="s">
        <v>55</v>
      </c>
      <c r="J95" s="272"/>
    </row>
    <row r="96" spans="1:10" ht="13.5">
      <c r="A96" s="15" t="s">
        <v>156</v>
      </c>
      <c r="B96" s="4"/>
      <c r="C96" s="240">
        <v>25</v>
      </c>
      <c r="D96" s="272"/>
      <c r="E96" s="240">
        <v>22.51</v>
      </c>
      <c r="F96" s="272"/>
      <c r="G96" s="240">
        <v>9.19</v>
      </c>
      <c r="H96" s="272"/>
      <c r="I96" s="240">
        <v>7.35</v>
      </c>
      <c r="J96" s="272"/>
    </row>
    <row r="97" spans="1:10" ht="12.75">
      <c r="A97" s="15" t="s">
        <v>134</v>
      </c>
      <c r="B97" s="7"/>
      <c r="C97" s="240">
        <v>69.5</v>
      </c>
      <c r="D97" s="272"/>
      <c r="E97" s="240">
        <v>68.98</v>
      </c>
      <c r="F97" s="272"/>
      <c r="G97" s="240">
        <v>72.98</v>
      </c>
      <c r="H97" s="272"/>
      <c r="I97" s="240">
        <v>65.99</v>
      </c>
      <c r="J97" s="272"/>
    </row>
    <row r="100" ht="12.75">
      <c r="A100" s="12" t="s">
        <v>41</v>
      </c>
    </row>
    <row r="101" spans="1:10" ht="24">
      <c r="A101" s="53" t="s">
        <v>327</v>
      </c>
      <c r="B101" s="4"/>
      <c r="C101" s="33" t="s">
        <v>137</v>
      </c>
      <c r="D101" s="309"/>
      <c r="E101" s="33" t="s">
        <v>138</v>
      </c>
      <c r="F101" s="309"/>
      <c r="G101" s="33" t="s">
        <v>139</v>
      </c>
      <c r="H101" s="309"/>
      <c r="I101" s="33" t="s">
        <v>140</v>
      </c>
      <c r="J101" s="6"/>
    </row>
    <row r="102" spans="1:10" ht="12.75">
      <c r="A102" s="3"/>
      <c r="B102" s="4"/>
      <c r="C102" s="14" t="s">
        <v>0</v>
      </c>
      <c r="D102" s="6"/>
      <c r="E102" s="14" t="s">
        <v>0</v>
      </c>
      <c r="F102" s="6"/>
      <c r="G102" s="14" t="s">
        <v>0</v>
      </c>
      <c r="H102" s="6"/>
      <c r="I102" s="14" t="s">
        <v>0</v>
      </c>
      <c r="J102" s="6"/>
    </row>
    <row r="103" spans="1:10" ht="12.75">
      <c r="A103" s="33" t="s">
        <v>3</v>
      </c>
      <c r="B103" s="4"/>
      <c r="C103" s="240">
        <v>93.94</v>
      </c>
      <c r="D103" s="272"/>
      <c r="E103" s="240">
        <v>94.02</v>
      </c>
      <c r="F103" s="272"/>
      <c r="G103" s="240">
        <v>80.88</v>
      </c>
      <c r="H103" s="272"/>
      <c r="I103" s="240">
        <v>67.36</v>
      </c>
      <c r="J103" s="272"/>
    </row>
    <row r="104" spans="1:10" ht="12.75">
      <c r="A104" s="15" t="s">
        <v>21</v>
      </c>
      <c r="B104" s="4"/>
      <c r="C104" s="240" t="s">
        <v>55</v>
      </c>
      <c r="D104" s="272"/>
      <c r="E104" s="240" t="s">
        <v>353</v>
      </c>
      <c r="F104" s="272"/>
      <c r="G104" s="240" t="s">
        <v>55</v>
      </c>
      <c r="H104" s="272"/>
      <c r="I104" s="240" t="s">
        <v>55</v>
      </c>
      <c r="J104" s="272"/>
    </row>
    <row r="105" spans="1:10" ht="13.5">
      <c r="A105" s="15" t="s">
        <v>155</v>
      </c>
      <c r="B105" s="4"/>
      <c r="C105" s="240" t="s">
        <v>55</v>
      </c>
      <c r="D105" s="272"/>
      <c r="E105" s="240" t="s">
        <v>55</v>
      </c>
      <c r="F105" s="272"/>
      <c r="G105" s="240" t="s">
        <v>55</v>
      </c>
      <c r="H105" s="272"/>
      <c r="I105" s="240" t="s">
        <v>55</v>
      </c>
      <c r="J105" s="272"/>
    </row>
    <row r="106" spans="1:10" ht="13.5">
      <c r="A106" s="15" t="s">
        <v>156</v>
      </c>
      <c r="B106" s="4"/>
      <c r="C106" s="240">
        <v>25.02</v>
      </c>
      <c r="D106" s="272"/>
      <c r="E106" s="240">
        <v>26.89</v>
      </c>
      <c r="F106" s="272"/>
      <c r="G106" s="240">
        <v>10.7</v>
      </c>
      <c r="H106" s="272"/>
      <c r="I106" s="240" t="s">
        <v>55</v>
      </c>
      <c r="J106" s="272"/>
    </row>
    <row r="107" spans="1:10" ht="12.75">
      <c r="A107" s="15" t="s">
        <v>134</v>
      </c>
      <c r="B107" s="7"/>
      <c r="C107" s="240">
        <v>67.16</v>
      </c>
      <c r="D107" s="272"/>
      <c r="E107" s="240">
        <v>65.74</v>
      </c>
      <c r="F107" s="272"/>
      <c r="G107" s="240">
        <v>70.18</v>
      </c>
      <c r="H107" s="272"/>
      <c r="I107" s="240">
        <v>61.6</v>
      </c>
      <c r="J107" s="272"/>
    </row>
    <row r="110" ht="12.75">
      <c r="A110" s="12" t="s">
        <v>40</v>
      </c>
    </row>
    <row r="111" spans="1:10" ht="24">
      <c r="A111" s="53" t="s">
        <v>327</v>
      </c>
      <c r="B111" s="4"/>
      <c r="C111" s="33" t="s">
        <v>137</v>
      </c>
      <c r="D111" s="309"/>
      <c r="E111" s="33" t="s">
        <v>138</v>
      </c>
      <c r="F111" s="309"/>
      <c r="G111" s="33" t="s">
        <v>139</v>
      </c>
      <c r="H111" s="309"/>
      <c r="I111" s="33" t="s">
        <v>140</v>
      </c>
      <c r="J111" s="6"/>
    </row>
    <row r="112" spans="1:10" ht="12.75">
      <c r="A112" s="3"/>
      <c r="B112" s="4"/>
      <c r="C112" s="14" t="s">
        <v>0</v>
      </c>
      <c r="D112" s="6"/>
      <c r="E112" s="14" t="s">
        <v>0</v>
      </c>
      <c r="F112" s="6"/>
      <c r="G112" s="14" t="s">
        <v>0</v>
      </c>
      <c r="H112" s="6"/>
      <c r="I112" s="14" t="s">
        <v>0</v>
      </c>
      <c r="J112" s="6"/>
    </row>
    <row r="113" spans="1:10" ht="12.75">
      <c r="A113" s="33" t="s">
        <v>3</v>
      </c>
      <c r="B113" s="4"/>
      <c r="C113" s="240">
        <v>89.44</v>
      </c>
      <c r="D113" s="272"/>
      <c r="E113" s="240">
        <v>92.54</v>
      </c>
      <c r="F113" s="272"/>
      <c r="G113" s="240">
        <v>83.28</v>
      </c>
      <c r="H113" s="272"/>
      <c r="I113" s="240">
        <v>71.05</v>
      </c>
      <c r="J113" s="272"/>
    </row>
    <row r="114" spans="1:10" ht="12.75">
      <c r="A114" s="15" t="s">
        <v>21</v>
      </c>
      <c r="B114" s="4"/>
      <c r="C114" s="240" t="s">
        <v>55</v>
      </c>
      <c r="D114" s="272"/>
      <c r="E114" s="240" t="s">
        <v>55</v>
      </c>
      <c r="F114" s="272"/>
      <c r="G114" s="240" t="s">
        <v>55</v>
      </c>
      <c r="H114" s="272"/>
      <c r="I114" s="240" t="s">
        <v>55</v>
      </c>
      <c r="J114" s="272"/>
    </row>
    <row r="115" spans="1:10" ht="13.5">
      <c r="A115" s="15" t="s">
        <v>155</v>
      </c>
      <c r="B115" s="4"/>
      <c r="C115" s="240" t="s">
        <v>55</v>
      </c>
      <c r="D115" s="272"/>
      <c r="E115" s="240" t="s">
        <v>55</v>
      </c>
      <c r="F115" s="272"/>
      <c r="G115" s="240" t="s">
        <v>55</v>
      </c>
      <c r="H115" s="272"/>
      <c r="I115" s="240" t="s">
        <v>55</v>
      </c>
      <c r="J115" s="272"/>
    </row>
    <row r="116" spans="1:10" ht="13.5">
      <c r="A116" s="15" t="s">
        <v>156</v>
      </c>
      <c r="B116" s="4"/>
      <c r="C116" s="240">
        <v>14.23</v>
      </c>
      <c r="D116" s="272"/>
      <c r="E116" s="240">
        <v>14.23</v>
      </c>
      <c r="F116" s="272"/>
      <c r="G116" s="240" t="s">
        <v>55</v>
      </c>
      <c r="H116" s="272"/>
      <c r="I116" s="240" t="s">
        <v>55</v>
      </c>
      <c r="J116" s="272"/>
    </row>
    <row r="117" spans="1:10" ht="12.75">
      <c r="A117" s="15" t="s">
        <v>134</v>
      </c>
      <c r="B117" s="7"/>
      <c r="C117" s="240">
        <v>74.77</v>
      </c>
      <c r="D117" s="272"/>
      <c r="E117" s="240">
        <v>77.87</v>
      </c>
      <c r="F117" s="272"/>
      <c r="G117" s="240">
        <v>75.94</v>
      </c>
      <c r="H117" s="272"/>
      <c r="I117" s="240">
        <v>64.54</v>
      </c>
      <c r="J117" s="272"/>
    </row>
    <row r="120" ht="12.75">
      <c r="A120" s="12" t="s">
        <v>39</v>
      </c>
    </row>
    <row r="121" spans="1:10" ht="24">
      <c r="A121" s="53" t="s">
        <v>327</v>
      </c>
      <c r="B121" s="4"/>
      <c r="C121" s="33" t="s">
        <v>137</v>
      </c>
      <c r="D121" s="309"/>
      <c r="E121" s="33" t="s">
        <v>138</v>
      </c>
      <c r="F121" s="309"/>
      <c r="G121" s="33" t="s">
        <v>139</v>
      </c>
      <c r="H121" s="309"/>
      <c r="I121" s="33" t="s">
        <v>140</v>
      </c>
      <c r="J121" s="6"/>
    </row>
    <row r="122" spans="1:10" ht="12.75">
      <c r="A122" s="3"/>
      <c r="B122" s="4"/>
      <c r="C122" s="14" t="s">
        <v>0</v>
      </c>
      <c r="D122" s="6"/>
      <c r="E122" s="14" t="s">
        <v>0</v>
      </c>
      <c r="F122" s="6"/>
      <c r="G122" s="14" t="s">
        <v>0</v>
      </c>
      <c r="H122" s="6"/>
      <c r="I122" s="14" t="s">
        <v>0</v>
      </c>
      <c r="J122" s="6"/>
    </row>
    <row r="123" spans="1:10" ht="12.75">
      <c r="A123" s="33" t="s">
        <v>3</v>
      </c>
      <c r="B123" s="4"/>
      <c r="C123" s="240">
        <v>88.63</v>
      </c>
      <c r="D123" s="272"/>
      <c r="E123" s="240">
        <v>92.17</v>
      </c>
      <c r="F123" s="272"/>
      <c r="G123" s="240">
        <v>73.96</v>
      </c>
      <c r="H123" s="272"/>
      <c r="I123" s="240">
        <v>68.03</v>
      </c>
      <c r="J123" s="272"/>
    </row>
    <row r="124" spans="1:10" ht="12.75">
      <c r="A124" s="15" t="s">
        <v>21</v>
      </c>
      <c r="B124" s="4"/>
      <c r="C124" s="240" t="s">
        <v>55</v>
      </c>
      <c r="D124" s="272"/>
      <c r="E124" s="240" t="s">
        <v>55</v>
      </c>
      <c r="F124" s="272"/>
      <c r="G124" s="240" t="s">
        <v>55</v>
      </c>
      <c r="H124" s="272"/>
      <c r="I124" s="240" t="s">
        <v>55</v>
      </c>
      <c r="J124" s="272"/>
    </row>
    <row r="125" spans="1:10" ht="13.5">
      <c r="A125" s="15" t="s">
        <v>155</v>
      </c>
      <c r="B125" s="4"/>
      <c r="C125" s="240" t="s">
        <v>55</v>
      </c>
      <c r="D125" s="272"/>
      <c r="E125" s="240" t="s">
        <v>55</v>
      </c>
      <c r="F125" s="272"/>
      <c r="G125" s="240" t="s">
        <v>55</v>
      </c>
      <c r="H125" s="272"/>
      <c r="I125" s="240" t="s">
        <v>55</v>
      </c>
      <c r="J125" s="272"/>
    </row>
    <row r="126" spans="1:10" ht="13.5">
      <c r="A126" s="15" t="s">
        <v>156</v>
      </c>
      <c r="B126" s="4"/>
      <c r="C126" s="240">
        <v>35.82</v>
      </c>
      <c r="D126" s="272"/>
      <c r="E126" s="240">
        <v>39.36</v>
      </c>
      <c r="F126" s="272"/>
      <c r="G126" s="240">
        <v>14.09</v>
      </c>
      <c r="H126" s="272"/>
      <c r="I126" s="240">
        <v>10.93</v>
      </c>
      <c r="J126" s="272"/>
    </row>
    <row r="127" spans="1:10" ht="12.75">
      <c r="A127" s="15" t="s">
        <v>134</v>
      </c>
      <c r="B127" s="7"/>
      <c r="C127" s="240">
        <v>50.58</v>
      </c>
      <c r="D127" s="272"/>
      <c r="E127" s="240">
        <v>50.96</v>
      </c>
      <c r="F127" s="272"/>
      <c r="G127" s="240">
        <v>59.38</v>
      </c>
      <c r="H127" s="272"/>
      <c r="I127" s="240">
        <v>56.66</v>
      </c>
      <c r="J127" s="272"/>
    </row>
    <row r="129" spans="1:10" ht="12.75">
      <c r="A129" s="16"/>
      <c r="B129" s="4"/>
      <c r="C129" s="117"/>
      <c r="D129" s="117"/>
      <c r="E129" s="117"/>
      <c r="F129" s="117"/>
      <c r="G129" s="117"/>
      <c r="H129" s="117"/>
      <c r="I129" s="117"/>
      <c r="J129" s="117"/>
    </row>
    <row r="130" spans="1:2" s="2" customFormat="1" ht="19.5" customHeight="1">
      <c r="A130" s="1" t="s">
        <v>185</v>
      </c>
      <c r="B130" s="1"/>
    </row>
    <row r="131" spans="1:2" s="2" customFormat="1" ht="22.5" customHeight="1">
      <c r="A131" s="1" t="s">
        <v>356</v>
      </c>
      <c r="B131" s="1"/>
    </row>
    <row r="132" ht="18.75" customHeight="1"/>
    <row r="133" ht="12.75">
      <c r="A133" s="12" t="s">
        <v>68</v>
      </c>
    </row>
    <row r="134" spans="1:10" ht="24">
      <c r="A134" s="53" t="s">
        <v>327</v>
      </c>
      <c r="B134" s="4"/>
      <c r="C134" s="33" t="s">
        <v>137</v>
      </c>
      <c r="D134" s="309"/>
      <c r="E134" s="33" t="s">
        <v>138</v>
      </c>
      <c r="F134" s="309"/>
      <c r="G134" s="33" t="s">
        <v>139</v>
      </c>
      <c r="H134" s="309"/>
      <c r="I134" s="33" t="s">
        <v>140</v>
      </c>
      <c r="J134" s="6"/>
    </row>
    <row r="135" spans="1:10" ht="12.75">
      <c r="A135" s="3"/>
      <c r="B135" s="4"/>
      <c r="C135" s="14" t="s">
        <v>0</v>
      </c>
      <c r="D135" s="6"/>
      <c r="E135" s="14" t="s">
        <v>0</v>
      </c>
      <c r="F135" s="6"/>
      <c r="G135" s="14" t="s">
        <v>0</v>
      </c>
      <c r="H135" s="6"/>
      <c r="I135" s="14" t="s">
        <v>0</v>
      </c>
      <c r="J135" s="6"/>
    </row>
    <row r="136" spans="1:10" ht="12.75">
      <c r="A136" s="33" t="s">
        <v>3</v>
      </c>
      <c r="B136" s="4"/>
      <c r="C136" s="240">
        <v>87.03</v>
      </c>
      <c r="D136" s="272"/>
      <c r="E136" s="240">
        <v>88.58</v>
      </c>
      <c r="F136" s="272"/>
      <c r="G136" s="240">
        <v>78.86</v>
      </c>
      <c r="H136" s="272"/>
      <c r="I136" s="240">
        <v>68.58</v>
      </c>
      <c r="J136" s="272"/>
    </row>
    <row r="137" spans="1:10" ht="12.75">
      <c r="A137" s="15" t="s">
        <v>21</v>
      </c>
      <c r="B137" s="4"/>
      <c r="C137" s="240" t="s">
        <v>55</v>
      </c>
      <c r="D137" s="272"/>
      <c r="E137" s="240" t="s">
        <v>55</v>
      </c>
      <c r="F137" s="272"/>
      <c r="G137" s="240" t="s">
        <v>55</v>
      </c>
      <c r="H137" s="272"/>
      <c r="I137" s="240" t="s">
        <v>55</v>
      </c>
      <c r="J137" s="272"/>
    </row>
    <row r="138" spans="1:10" ht="13.5">
      <c r="A138" s="15" t="s">
        <v>155</v>
      </c>
      <c r="B138" s="4"/>
      <c r="C138" s="240" t="s">
        <v>55</v>
      </c>
      <c r="D138" s="272"/>
      <c r="E138" s="240" t="s">
        <v>55</v>
      </c>
      <c r="F138" s="272"/>
      <c r="G138" s="240" t="s">
        <v>55</v>
      </c>
      <c r="H138" s="272"/>
      <c r="I138" s="240" t="s">
        <v>55</v>
      </c>
      <c r="J138" s="272"/>
    </row>
    <row r="139" spans="1:10" ht="13.5">
      <c r="A139" s="15" t="s">
        <v>156</v>
      </c>
      <c r="B139" s="4"/>
      <c r="C139" s="240">
        <v>23.01</v>
      </c>
      <c r="D139" s="272"/>
      <c r="E139" s="240">
        <v>24.89</v>
      </c>
      <c r="F139" s="272"/>
      <c r="G139" s="240">
        <v>10.51</v>
      </c>
      <c r="H139" s="272"/>
      <c r="I139" s="240">
        <v>5.88</v>
      </c>
      <c r="J139" s="272"/>
    </row>
    <row r="140" spans="1:10" ht="12.75">
      <c r="A140" s="15" t="s">
        <v>134</v>
      </c>
      <c r="B140" s="7"/>
      <c r="C140" s="240">
        <v>62.67</v>
      </c>
      <c r="D140" s="272"/>
      <c r="E140" s="240">
        <v>62.34</v>
      </c>
      <c r="F140" s="272"/>
      <c r="G140" s="240">
        <v>68.07</v>
      </c>
      <c r="H140" s="272"/>
      <c r="I140" s="240">
        <v>62.42</v>
      </c>
      <c r="J140" s="272"/>
    </row>
    <row r="143" ht="12.75">
      <c r="A143" s="12" t="s">
        <v>69</v>
      </c>
    </row>
    <row r="144" spans="1:10" ht="24">
      <c r="A144" s="53" t="s">
        <v>327</v>
      </c>
      <c r="B144" s="4"/>
      <c r="C144" s="33" t="s">
        <v>137</v>
      </c>
      <c r="D144" s="309"/>
      <c r="E144" s="33" t="s">
        <v>138</v>
      </c>
      <c r="F144" s="309"/>
      <c r="G144" s="33" t="s">
        <v>139</v>
      </c>
      <c r="H144" s="309"/>
      <c r="I144" s="33" t="s">
        <v>140</v>
      </c>
      <c r="J144" s="6"/>
    </row>
    <row r="145" spans="1:10" ht="12.75">
      <c r="A145" s="3"/>
      <c r="B145" s="4"/>
      <c r="C145" s="14" t="s">
        <v>0</v>
      </c>
      <c r="D145" s="6"/>
      <c r="E145" s="14" t="s">
        <v>0</v>
      </c>
      <c r="F145" s="6"/>
      <c r="G145" s="14" t="s">
        <v>0</v>
      </c>
      <c r="H145" s="6"/>
      <c r="I145" s="14" t="s">
        <v>0</v>
      </c>
      <c r="J145" s="6"/>
    </row>
    <row r="146" spans="1:10" ht="12.75">
      <c r="A146" s="33" t="s">
        <v>3</v>
      </c>
      <c r="B146" s="4"/>
      <c r="C146" s="240">
        <v>91.1</v>
      </c>
      <c r="D146" s="272"/>
      <c r="E146" s="240">
        <v>93.92</v>
      </c>
      <c r="F146" s="272"/>
      <c r="G146" s="240">
        <v>77.31</v>
      </c>
      <c r="H146" s="272"/>
      <c r="I146" s="240">
        <v>66.89</v>
      </c>
      <c r="J146" s="272"/>
    </row>
    <row r="147" spans="1:10" ht="12.75">
      <c r="A147" s="15" t="s">
        <v>21</v>
      </c>
      <c r="B147" s="4"/>
      <c r="C147" s="240" t="s">
        <v>55</v>
      </c>
      <c r="D147" s="272"/>
      <c r="E147" s="240" t="s">
        <v>55</v>
      </c>
      <c r="F147" s="272"/>
      <c r="G147" s="240" t="s">
        <v>55</v>
      </c>
      <c r="H147" s="272"/>
      <c r="I147" s="240" t="s">
        <v>55</v>
      </c>
      <c r="J147" s="272"/>
    </row>
    <row r="148" spans="1:10" ht="13.5">
      <c r="A148" s="15" t="s">
        <v>155</v>
      </c>
      <c r="B148" s="4"/>
      <c r="C148" s="240" t="s">
        <v>55</v>
      </c>
      <c r="D148" s="272"/>
      <c r="E148" s="240" t="s">
        <v>55</v>
      </c>
      <c r="F148" s="272"/>
      <c r="G148" s="240" t="s">
        <v>55</v>
      </c>
      <c r="H148" s="272"/>
      <c r="I148" s="240" t="s">
        <v>55</v>
      </c>
      <c r="J148" s="272"/>
    </row>
    <row r="149" spans="1:10" ht="13.5">
      <c r="A149" s="15" t="s">
        <v>156</v>
      </c>
      <c r="B149" s="4"/>
      <c r="C149" s="240">
        <v>28.95</v>
      </c>
      <c r="D149" s="272"/>
      <c r="E149" s="240">
        <v>29.72</v>
      </c>
      <c r="F149" s="272"/>
      <c r="G149" s="240">
        <v>9.31</v>
      </c>
      <c r="H149" s="272"/>
      <c r="I149" s="240" t="s">
        <v>55</v>
      </c>
      <c r="J149" s="272"/>
    </row>
    <row r="150" spans="1:10" ht="12.75">
      <c r="A150" s="15" t="s">
        <v>134</v>
      </c>
      <c r="B150" s="7"/>
      <c r="C150" s="240">
        <v>61.22</v>
      </c>
      <c r="D150" s="272"/>
      <c r="E150" s="240">
        <v>62.84</v>
      </c>
      <c r="F150" s="272"/>
      <c r="G150" s="240">
        <v>67.07</v>
      </c>
      <c r="H150" s="272"/>
      <c r="I150" s="240">
        <v>62.74</v>
      </c>
      <c r="J150" s="272"/>
    </row>
    <row r="153" ht="12.75">
      <c r="A153" s="12" t="s">
        <v>70</v>
      </c>
    </row>
    <row r="154" spans="1:10" ht="24">
      <c r="A154" s="53" t="s">
        <v>327</v>
      </c>
      <c r="B154" s="4"/>
      <c r="C154" s="33" t="s">
        <v>137</v>
      </c>
      <c r="D154" s="309"/>
      <c r="E154" s="33" t="s">
        <v>138</v>
      </c>
      <c r="F154" s="309"/>
      <c r="G154" s="33" t="s">
        <v>139</v>
      </c>
      <c r="H154" s="309"/>
      <c r="I154" s="33" t="s">
        <v>140</v>
      </c>
      <c r="J154" s="6"/>
    </row>
    <row r="155" spans="1:10" ht="12.75">
      <c r="A155" s="3"/>
      <c r="B155" s="4"/>
      <c r="C155" s="14" t="s">
        <v>0</v>
      </c>
      <c r="D155" s="6"/>
      <c r="E155" s="14" t="s">
        <v>0</v>
      </c>
      <c r="F155" s="6"/>
      <c r="G155" s="14" t="s">
        <v>0</v>
      </c>
      <c r="H155" s="6"/>
      <c r="I155" s="14" t="s">
        <v>0</v>
      </c>
      <c r="J155" s="6"/>
    </row>
    <row r="156" spans="1:10" ht="12.75">
      <c r="A156" s="33" t="s">
        <v>3</v>
      </c>
      <c r="B156" s="4"/>
      <c r="C156" s="240">
        <v>94.33</v>
      </c>
      <c r="D156" s="272"/>
      <c r="E156" s="240">
        <v>95.72</v>
      </c>
      <c r="F156" s="272"/>
      <c r="G156" s="240">
        <v>79</v>
      </c>
      <c r="H156" s="272"/>
      <c r="I156" s="240">
        <v>68.56</v>
      </c>
      <c r="J156" s="272"/>
    </row>
    <row r="157" spans="1:10" ht="12.75">
      <c r="A157" s="15" t="s">
        <v>21</v>
      </c>
      <c r="B157" s="4"/>
      <c r="C157" s="240" t="s">
        <v>55</v>
      </c>
      <c r="D157" s="272"/>
      <c r="E157" s="240" t="s">
        <v>55</v>
      </c>
      <c r="F157" s="272"/>
      <c r="G157" s="240" t="s">
        <v>55</v>
      </c>
      <c r="H157" s="272"/>
      <c r="I157" s="240" t="s">
        <v>55</v>
      </c>
      <c r="J157" s="272"/>
    </row>
    <row r="158" spans="1:10" ht="13.5">
      <c r="A158" s="15" t="s">
        <v>155</v>
      </c>
      <c r="B158" s="4"/>
      <c r="C158" s="240" t="s">
        <v>55</v>
      </c>
      <c r="D158" s="272"/>
      <c r="E158" s="240" t="s">
        <v>55</v>
      </c>
      <c r="F158" s="272"/>
      <c r="G158" s="240" t="s">
        <v>55</v>
      </c>
      <c r="H158" s="272"/>
      <c r="I158" s="240" t="s">
        <v>55</v>
      </c>
      <c r="J158" s="272"/>
    </row>
    <row r="159" spans="1:10" ht="13.5">
      <c r="A159" s="15" t="s">
        <v>156</v>
      </c>
      <c r="B159" s="4"/>
      <c r="C159" s="240">
        <v>32.8</v>
      </c>
      <c r="D159" s="272"/>
      <c r="E159" s="240">
        <v>33.52</v>
      </c>
      <c r="F159" s="272"/>
      <c r="G159" s="240">
        <v>10.23</v>
      </c>
      <c r="H159" s="272"/>
      <c r="I159" s="240" t="s">
        <v>55</v>
      </c>
      <c r="J159" s="272"/>
    </row>
    <row r="160" spans="1:10" ht="12.75">
      <c r="A160" s="15" t="s">
        <v>134</v>
      </c>
      <c r="B160" s="7"/>
      <c r="C160" s="240">
        <v>61.53</v>
      </c>
      <c r="D160" s="272"/>
      <c r="E160" s="240">
        <v>61.83</v>
      </c>
      <c r="F160" s="272"/>
      <c r="G160" s="240">
        <v>68.77</v>
      </c>
      <c r="H160" s="272"/>
      <c r="I160" s="240">
        <v>62.75</v>
      </c>
      <c r="J160" s="272"/>
    </row>
    <row r="163" ht="12.75">
      <c r="A163" s="12" t="s">
        <v>38</v>
      </c>
    </row>
    <row r="164" spans="1:10" ht="24">
      <c r="A164" s="53" t="s">
        <v>327</v>
      </c>
      <c r="B164" s="4"/>
      <c r="C164" s="33" t="s">
        <v>137</v>
      </c>
      <c r="D164" s="309"/>
      <c r="E164" s="33" t="s">
        <v>138</v>
      </c>
      <c r="F164" s="309"/>
      <c r="G164" s="33" t="s">
        <v>139</v>
      </c>
      <c r="H164" s="309"/>
      <c r="I164" s="33" t="s">
        <v>140</v>
      </c>
      <c r="J164" s="6"/>
    </row>
    <row r="165" spans="1:10" ht="12.75">
      <c r="A165" s="3"/>
      <c r="B165" s="4"/>
      <c r="C165" s="14" t="s">
        <v>0</v>
      </c>
      <c r="D165" s="6"/>
      <c r="E165" s="14" t="s">
        <v>0</v>
      </c>
      <c r="F165" s="6"/>
      <c r="G165" s="14" t="s">
        <v>0</v>
      </c>
      <c r="H165" s="6"/>
      <c r="I165" s="14" t="s">
        <v>0</v>
      </c>
      <c r="J165" s="6"/>
    </row>
    <row r="166" spans="1:10" ht="12.75">
      <c r="A166" s="33" t="s">
        <v>3</v>
      </c>
      <c r="B166" s="4"/>
      <c r="C166" s="240">
        <v>96.85</v>
      </c>
      <c r="D166" s="272"/>
      <c r="E166" s="240">
        <v>96.35</v>
      </c>
      <c r="F166" s="272"/>
      <c r="G166" s="240">
        <v>81.44</v>
      </c>
      <c r="H166" s="272"/>
      <c r="I166" s="240">
        <v>69.52</v>
      </c>
      <c r="J166" s="272"/>
    </row>
    <row r="167" spans="1:10" ht="12.75">
      <c r="A167" s="15" t="s">
        <v>21</v>
      </c>
      <c r="B167" s="4"/>
      <c r="C167" s="240" t="s">
        <v>55</v>
      </c>
      <c r="D167" s="272"/>
      <c r="E167" s="240" t="s">
        <v>55</v>
      </c>
      <c r="F167" s="272"/>
      <c r="G167" s="240" t="s">
        <v>55</v>
      </c>
      <c r="H167" s="272"/>
      <c r="I167" s="240" t="s">
        <v>55</v>
      </c>
      <c r="J167" s="272"/>
    </row>
    <row r="168" spans="1:10" ht="13.5">
      <c r="A168" s="15" t="s">
        <v>155</v>
      </c>
      <c r="B168" s="4"/>
      <c r="C168" s="240" t="s">
        <v>55</v>
      </c>
      <c r="D168" s="272"/>
      <c r="E168" s="240" t="s">
        <v>55</v>
      </c>
      <c r="F168" s="272"/>
      <c r="G168" s="240" t="s">
        <v>55</v>
      </c>
      <c r="H168" s="272"/>
      <c r="I168" s="240" t="s">
        <v>55</v>
      </c>
      <c r="J168" s="272"/>
    </row>
    <row r="169" spans="1:10" ht="13.5">
      <c r="A169" s="15" t="s">
        <v>156</v>
      </c>
      <c r="B169" s="4"/>
      <c r="C169" s="240">
        <v>31.02</v>
      </c>
      <c r="D169" s="272"/>
      <c r="E169" s="240">
        <v>33.94</v>
      </c>
      <c r="F169" s="272"/>
      <c r="G169" s="240">
        <v>16.85</v>
      </c>
      <c r="H169" s="272"/>
      <c r="I169" s="240">
        <v>8.8</v>
      </c>
      <c r="J169" s="272"/>
    </row>
    <row r="170" spans="1:10" ht="12.75">
      <c r="A170" s="15" t="s">
        <v>134</v>
      </c>
      <c r="B170" s="7"/>
      <c r="C170" s="240">
        <v>65.09</v>
      </c>
      <c r="D170" s="272"/>
      <c r="E170" s="240">
        <v>61.67</v>
      </c>
      <c r="F170" s="272"/>
      <c r="G170" s="240">
        <v>63.86</v>
      </c>
      <c r="H170" s="272"/>
      <c r="I170" s="240">
        <v>60.23</v>
      </c>
      <c r="J170" s="272"/>
    </row>
    <row r="173" spans="1:2" s="2" customFormat="1" ht="19.5" customHeight="1">
      <c r="A173" s="1" t="s">
        <v>185</v>
      </c>
      <c r="B173" s="1"/>
    </row>
    <row r="174" spans="1:2" s="2" customFormat="1" ht="22.5" customHeight="1">
      <c r="A174" s="1" t="s">
        <v>356</v>
      </c>
      <c r="B174" s="1"/>
    </row>
    <row r="175" ht="18.75" customHeight="1"/>
    <row r="176" ht="12.75">
      <c r="A176" s="12" t="s">
        <v>71</v>
      </c>
    </row>
    <row r="177" spans="1:10" ht="24">
      <c r="A177" s="53" t="s">
        <v>327</v>
      </c>
      <c r="B177" s="4"/>
      <c r="C177" s="33" t="s">
        <v>137</v>
      </c>
      <c r="D177" s="309"/>
      <c r="E177" s="33" t="s">
        <v>138</v>
      </c>
      <c r="F177" s="309"/>
      <c r="G177" s="33" t="s">
        <v>139</v>
      </c>
      <c r="H177" s="309"/>
      <c r="I177" s="33" t="s">
        <v>140</v>
      </c>
      <c r="J177" s="6"/>
    </row>
    <row r="178" spans="1:10" ht="12.75">
      <c r="A178" s="3"/>
      <c r="B178" s="4"/>
      <c r="C178" s="14" t="s">
        <v>0</v>
      </c>
      <c r="D178" s="6"/>
      <c r="E178" s="14" t="s">
        <v>0</v>
      </c>
      <c r="F178" s="6"/>
      <c r="G178" s="14" t="s">
        <v>0</v>
      </c>
      <c r="H178" s="6"/>
      <c r="I178" s="14" t="s">
        <v>0</v>
      </c>
      <c r="J178" s="6"/>
    </row>
    <row r="179" spans="1:10" ht="12.75">
      <c r="A179" s="33" t="s">
        <v>3</v>
      </c>
      <c r="B179" s="4"/>
      <c r="C179" s="240">
        <v>95.2</v>
      </c>
      <c r="D179" s="272"/>
      <c r="E179" s="240">
        <v>95.58</v>
      </c>
      <c r="F179" s="272"/>
      <c r="G179" s="240">
        <v>80.25</v>
      </c>
      <c r="H179" s="272"/>
      <c r="I179" s="240">
        <v>65.12</v>
      </c>
      <c r="J179" s="272"/>
    </row>
    <row r="180" spans="1:10" ht="12.75">
      <c r="A180" s="15" t="s">
        <v>21</v>
      </c>
      <c r="B180" s="4"/>
      <c r="C180" s="240" t="s">
        <v>353</v>
      </c>
      <c r="D180" s="272"/>
      <c r="E180" s="240" t="s">
        <v>55</v>
      </c>
      <c r="F180" s="272"/>
      <c r="G180" s="240" t="s">
        <v>55</v>
      </c>
      <c r="H180" s="272"/>
      <c r="I180" s="240" t="s">
        <v>55</v>
      </c>
      <c r="J180" s="272"/>
    </row>
    <row r="181" spans="1:10" ht="13.5">
      <c r="A181" s="15" t="s">
        <v>155</v>
      </c>
      <c r="B181" s="4"/>
      <c r="C181" s="240" t="s">
        <v>55</v>
      </c>
      <c r="D181" s="272"/>
      <c r="E181" s="240" t="s">
        <v>55</v>
      </c>
      <c r="F181" s="272"/>
      <c r="G181" s="240" t="s">
        <v>55</v>
      </c>
      <c r="H181" s="272"/>
      <c r="I181" s="240" t="s">
        <v>55</v>
      </c>
      <c r="J181" s="272"/>
    </row>
    <row r="182" spans="1:10" ht="13.5">
      <c r="A182" s="15" t="s">
        <v>156</v>
      </c>
      <c r="B182" s="4"/>
      <c r="C182" s="240">
        <v>28.2</v>
      </c>
      <c r="D182" s="272"/>
      <c r="E182" s="240">
        <v>28.99</v>
      </c>
      <c r="F182" s="272"/>
      <c r="G182" s="240">
        <v>14.04</v>
      </c>
      <c r="H182" s="272"/>
      <c r="I182" s="240" t="s">
        <v>55</v>
      </c>
      <c r="J182" s="272"/>
    </row>
    <row r="183" spans="1:10" ht="12.75">
      <c r="A183" s="15" t="s">
        <v>134</v>
      </c>
      <c r="B183" s="7"/>
      <c r="C183" s="240">
        <v>65.71</v>
      </c>
      <c r="D183" s="272"/>
      <c r="E183" s="240">
        <v>65.71</v>
      </c>
      <c r="F183" s="272"/>
      <c r="G183" s="240">
        <v>66.21</v>
      </c>
      <c r="H183" s="272"/>
      <c r="I183" s="240">
        <v>56.68</v>
      </c>
      <c r="J183" s="272"/>
    </row>
    <row r="186" ht="12.75">
      <c r="A186" s="12" t="s">
        <v>37</v>
      </c>
    </row>
    <row r="187" spans="1:10" ht="24">
      <c r="A187" s="53" t="s">
        <v>327</v>
      </c>
      <c r="B187" s="4"/>
      <c r="C187" s="33" t="s">
        <v>137</v>
      </c>
      <c r="D187" s="309"/>
      <c r="E187" s="33" t="s">
        <v>138</v>
      </c>
      <c r="F187" s="309"/>
      <c r="G187" s="33" t="s">
        <v>139</v>
      </c>
      <c r="H187" s="309"/>
      <c r="I187" s="33" t="s">
        <v>140</v>
      </c>
      <c r="J187" s="6"/>
    </row>
    <row r="188" spans="1:10" ht="12.75">
      <c r="A188" s="3"/>
      <c r="B188" s="4"/>
      <c r="C188" s="14" t="s">
        <v>0</v>
      </c>
      <c r="D188" s="6"/>
      <c r="E188" s="14" t="s">
        <v>0</v>
      </c>
      <c r="F188" s="6"/>
      <c r="G188" s="14" t="s">
        <v>0</v>
      </c>
      <c r="H188" s="6"/>
      <c r="I188" s="14" t="s">
        <v>0</v>
      </c>
      <c r="J188" s="6"/>
    </row>
    <row r="189" spans="1:10" ht="12.75">
      <c r="A189" s="33" t="s">
        <v>3</v>
      </c>
      <c r="B189" s="4"/>
      <c r="C189" s="240">
        <v>90.02</v>
      </c>
      <c r="D189" s="272"/>
      <c r="E189" s="240">
        <v>91.33</v>
      </c>
      <c r="F189" s="272"/>
      <c r="G189" s="240">
        <v>83.42</v>
      </c>
      <c r="H189" s="272"/>
      <c r="I189" s="240">
        <v>82.38</v>
      </c>
      <c r="J189" s="272"/>
    </row>
    <row r="190" spans="1:10" ht="12.75">
      <c r="A190" s="15" t="s">
        <v>21</v>
      </c>
      <c r="B190" s="4"/>
      <c r="C190" s="240" t="s">
        <v>353</v>
      </c>
      <c r="D190" s="272"/>
      <c r="E190" s="240" t="s">
        <v>55</v>
      </c>
      <c r="F190" s="272"/>
      <c r="G190" s="240" t="s">
        <v>55</v>
      </c>
      <c r="H190" s="272"/>
      <c r="I190" s="240" t="s">
        <v>55</v>
      </c>
      <c r="J190" s="272"/>
    </row>
    <row r="191" spans="1:10" ht="13.5">
      <c r="A191" s="15" t="s">
        <v>155</v>
      </c>
      <c r="B191" s="4"/>
      <c r="C191" s="240" t="s">
        <v>55</v>
      </c>
      <c r="D191" s="272"/>
      <c r="E191" s="240" t="s">
        <v>55</v>
      </c>
      <c r="F191" s="272"/>
      <c r="G191" s="240" t="s">
        <v>55</v>
      </c>
      <c r="H191" s="272"/>
      <c r="I191" s="240" t="s">
        <v>55</v>
      </c>
      <c r="J191" s="272"/>
    </row>
    <row r="192" spans="1:10" ht="13.5">
      <c r="A192" s="15" t="s">
        <v>156</v>
      </c>
      <c r="B192" s="4"/>
      <c r="C192" s="240" t="s">
        <v>55</v>
      </c>
      <c r="D192" s="272"/>
      <c r="E192" s="240">
        <v>15.69</v>
      </c>
      <c r="F192" s="272"/>
      <c r="G192" s="240" t="s">
        <v>55</v>
      </c>
      <c r="H192" s="272"/>
      <c r="I192" s="240" t="s">
        <v>55</v>
      </c>
      <c r="J192" s="272"/>
    </row>
    <row r="193" spans="1:10" ht="12.75">
      <c r="A193" s="15" t="s">
        <v>134</v>
      </c>
      <c r="B193" s="7"/>
      <c r="C193" s="240">
        <v>72.4</v>
      </c>
      <c r="D193" s="272"/>
      <c r="E193" s="240">
        <v>73.57</v>
      </c>
      <c r="F193" s="272"/>
      <c r="G193" s="240">
        <v>72.54</v>
      </c>
      <c r="H193" s="272"/>
      <c r="I193" s="240">
        <v>70.47</v>
      </c>
      <c r="J193" s="272"/>
    </row>
    <row r="196" ht="12.75">
      <c r="A196" s="12" t="s">
        <v>36</v>
      </c>
    </row>
    <row r="197" spans="1:10" ht="24">
      <c r="A197" s="53" t="s">
        <v>327</v>
      </c>
      <c r="B197" s="4"/>
      <c r="C197" s="33" t="s">
        <v>137</v>
      </c>
      <c r="D197" s="309"/>
      <c r="E197" s="33" t="s">
        <v>138</v>
      </c>
      <c r="F197" s="309"/>
      <c r="G197" s="33" t="s">
        <v>139</v>
      </c>
      <c r="H197" s="309"/>
      <c r="I197" s="33" t="s">
        <v>140</v>
      </c>
      <c r="J197" s="6"/>
    </row>
    <row r="198" spans="1:10" ht="12.75">
      <c r="A198" s="3"/>
      <c r="B198" s="4"/>
      <c r="C198" s="14" t="s">
        <v>0</v>
      </c>
      <c r="D198" s="6"/>
      <c r="E198" s="14" t="s">
        <v>0</v>
      </c>
      <c r="F198" s="6"/>
      <c r="G198" s="14" t="s">
        <v>0</v>
      </c>
      <c r="H198" s="6"/>
      <c r="I198" s="14" t="s">
        <v>0</v>
      </c>
      <c r="J198" s="6"/>
    </row>
    <row r="199" spans="1:10" ht="12.75">
      <c r="A199" s="33" t="s">
        <v>3</v>
      </c>
      <c r="B199" s="3"/>
      <c r="C199" s="240">
        <v>88.54</v>
      </c>
      <c r="D199" s="272"/>
      <c r="E199" s="240">
        <v>83.15</v>
      </c>
      <c r="F199" s="272"/>
      <c r="G199" s="240">
        <v>80.35</v>
      </c>
      <c r="H199" s="272"/>
      <c r="I199" s="240">
        <v>71.91</v>
      </c>
      <c r="J199" s="272"/>
    </row>
    <row r="200" spans="1:10" ht="12.75">
      <c r="A200" s="15" t="s">
        <v>21</v>
      </c>
      <c r="B200" s="39"/>
      <c r="C200" s="240" t="s">
        <v>55</v>
      </c>
      <c r="D200" s="272"/>
      <c r="E200" s="240" t="s">
        <v>55</v>
      </c>
      <c r="F200" s="272"/>
      <c r="G200" s="240" t="s">
        <v>55</v>
      </c>
      <c r="H200" s="272"/>
      <c r="I200" s="240" t="s">
        <v>55</v>
      </c>
      <c r="J200" s="272"/>
    </row>
    <row r="201" spans="1:10" ht="13.5">
      <c r="A201" s="15" t="s">
        <v>155</v>
      </c>
      <c r="B201" s="39"/>
      <c r="C201" s="240" t="s">
        <v>55</v>
      </c>
      <c r="D201" s="272"/>
      <c r="E201" s="240" t="s">
        <v>55</v>
      </c>
      <c r="F201" s="272"/>
      <c r="G201" s="240" t="s">
        <v>55</v>
      </c>
      <c r="H201" s="272"/>
      <c r="I201" s="240" t="s">
        <v>55</v>
      </c>
      <c r="J201" s="272"/>
    </row>
    <row r="202" spans="1:10" ht="13.5">
      <c r="A202" s="15" t="s">
        <v>156</v>
      </c>
      <c r="B202" s="4"/>
      <c r="C202" s="240">
        <v>21.22</v>
      </c>
      <c r="D202" s="272"/>
      <c r="E202" s="240">
        <v>21.57</v>
      </c>
      <c r="F202" s="272"/>
      <c r="G202" s="240" t="s">
        <v>55</v>
      </c>
      <c r="H202" s="272"/>
      <c r="I202" s="240" t="s">
        <v>55</v>
      </c>
      <c r="J202" s="272"/>
    </row>
    <row r="203" spans="1:10" ht="12.75">
      <c r="A203" s="15" t="s">
        <v>134</v>
      </c>
      <c r="B203" s="63"/>
      <c r="C203" s="240">
        <v>66.42</v>
      </c>
      <c r="D203" s="305"/>
      <c r="E203" s="240">
        <v>61.58</v>
      </c>
      <c r="F203" s="305"/>
      <c r="G203" s="240">
        <v>72.82</v>
      </c>
      <c r="H203" s="305"/>
      <c r="I203" s="240">
        <v>67.43</v>
      </c>
      <c r="J203" s="305"/>
    </row>
    <row r="204" ht="12.75">
      <c r="A204" s="54"/>
    </row>
    <row r="205" spans="1:6" ht="12.75">
      <c r="A205" s="62" t="s">
        <v>162</v>
      </c>
      <c r="B205" s="54"/>
      <c r="C205" s="54"/>
      <c r="D205" s="54"/>
      <c r="E205" s="54"/>
      <c r="F205" s="54"/>
    </row>
    <row r="206" spans="1:2" ht="12.75">
      <c r="A206" s="54" t="s">
        <v>126</v>
      </c>
      <c r="B206" s="77"/>
    </row>
    <row r="207" spans="1:2" ht="12.75">
      <c r="A207" s="54" t="s">
        <v>24</v>
      </c>
      <c r="B207" s="77"/>
    </row>
    <row r="208" ht="12.75">
      <c r="A208" s="62" t="s">
        <v>186</v>
      </c>
    </row>
    <row r="209" spans="1:6" ht="33.75" customHeight="1">
      <c r="A209" s="326" t="s">
        <v>157</v>
      </c>
      <c r="B209" s="327"/>
      <c r="C209" s="327"/>
      <c r="D209" s="327"/>
      <c r="E209" s="328"/>
      <c r="F209" s="328"/>
    </row>
    <row r="210" spans="1:6" ht="32.25" customHeight="1">
      <c r="A210" s="326" t="s">
        <v>183</v>
      </c>
      <c r="B210" s="327"/>
      <c r="C210" s="327"/>
      <c r="D210" s="327"/>
      <c r="E210" s="328"/>
      <c r="F210" s="328"/>
    </row>
  </sheetData>
  <mergeCells count="2">
    <mergeCell ref="A209:F209"/>
    <mergeCell ref="A210:F210"/>
  </mergeCells>
  <printOptions/>
  <pageMargins left="0.75" right="0.75" top="1" bottom="1" header="0" footer="0"/>
  <pageSetup horizontalDpi="300" verticalDpi="300" orientation="landscape" paperSize="9" scale="90" r:id="rId1"/>
  <rowBreaks count="4" manualBreakCount="4">
    <brk id="43" max="255" man="1"/>
    <brk id="86" max="255" man="1"/>
    <brk id="129" max="255" man="1"/>
    <brk id="17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/>
  <dimension ref="A1:J154"/>
  <sheetViews>
    <sheetView showGridLines="0" zoomScale="80" zoomScaleNormal="80" workbookViewId="0" topLeftCell="A136">
      <selection activeCell="A121" sqref="A121"/>
    </sheetView>
  </sheetViews>
  <sheetFormatPr defaultColWidth="11.421875" defaultRowHeight="12.75"/>
  <cols>
    <col min="1" max="1" width="38.57421875" style="77" customWidth="1"/>
    <col min="2" max="2" width="0.85546875" style="77" customWidth="1"/>
    <col min="3" max="3" width="23.00390625" style="77" customWidth="1"/>
    <col min="4" max="4" width="0.85546875" style="9" customWidth="1"/>
    <col min="5" max="5" width="23.00390625" style="77" customWidth="1"/>
    <col min="6" max="6" width="0.85546875" style="9" customWidth="1"/>
    <col min="7" max="7" width="23.00390625" style="77" customWidth="1"/>
    <col min="8" max="8" width="0.85546875" style="9" customWidth="1"/>
    <col min="9" max="9" width="23.00390625" style="77" customWidth="1"/>
    <col min="10" max="10" width="0.85546875" style="9" customWidth="1"/>
    <col min="11" max="16384" width="11.57421875" style="77" customWidth="1"/>
  </cols>
  <sheetData>
    <row r="1" spans="1:2" s="2" customFormat="1" ht="22.5">
      <c r="A1" s="1" t="s">
        <v>188</v>
      </c>
      <c r="B1" s="1"/>
    </row>
    <row r="2" spans="1:2" s="2" customFormat="1" ht="22.5" customHeight="1">
      <c r="A2" s="1" t="s">
        <v>364</v>
      </c>
      <c r="B2" s="1"/>
    </row>
    <row r="3" spans="1:2" s="2" customFormat="1" ht="19.5" customHeight="1">
      <c r="A3" s="1"/>
      <c r="B3" s="1"/>
    </row>
    <row r="4" ht="12.75">
      <c r="A4" s="20" t="s">
        <v>120</v>
      </c>
    </row>
    <row r="5" spans="1:10" ht="12.75">
      <c r="A5" s="53" t="s">
        <v>327</v>
      </c>
      <c r="B5" s="4"/>
      <c r="C5" s="13" t="s">
        <v>137</v>
      </c>
      <c r="D5" s="6"/>
      <c r="E5" s="13" t="s">
        <v>138</v>
      </c>
      <c r="F5" s="6"/>
      <c r="G5" s="13" t="s">
        <v>139</v>
      </c>
      <c r="H5" s="6"/>
      <c r="I5" s="13" t="s">
        <v>140</v>
      </c>
      <c r="J5" s="6"/>
    </row>
    <row r="6" spans="1:10" ht="12.75">
      <c r="A6" s="3"/>
      <c r="B6" s="4"/>
      <c r="C6" s="14" t="s">
        <v>0</v>
      </c>
      <c r="D6" s="6"/>
      <c r="E6" s="14" t="s">
        <v>0</v>
      </c>
      <c r="F6" s="6"/>
      <c r="G6" s="14" t="s">
        <v>0</v>
      </c>
      <c r="H6" s="6"/>
      <c r="I6" s="14" t="s">
        <v>0</v>
      </c>
      <c r="J6" s="6"/>
    </row>
    <row r="7" spans="1:10" ht="24">
      <c r="A7" s="33" t="s">
        <v>357</v>
      </c>
      <c r="B7" s="4"/>
      <c r="C7" s="145">
        <v>81.72</v>
      </c>
      <c r="D7" s="174"/>
      <c r="E7" s="145">
        <v>79.68</v>
      </c>
      <c r="F7" s="174"/>
      <c r="G7" s="145">
        <v>85.16</v>
      </c>
      <c r="H7" s="174"/>
      <c r="I7" s="145">
        <v>89.56</v>
      </c>
      <c r="J7" s="174"/>
    </row>
    <row r="8" spans="1:9" ht="24">
      <c r="A8" s="33" t="s">
        <v>358</v>
      </c>
      <c r="C8" s="145">
        <v>18.28</v>
      </c>
      <c r="D8" s="174"/>
      <c r="E8" s="145">
        <v>20.32</v>
      </c>
      <c r="F8" s="174"/>
      <c r="G8" s="145">
        <v>14.84</v>
      </c>
      <c r="H8" s="174"/>
      <c r="I8" s="145">
        <v>10.44</v>
      </c>
    </row>
    <row r="10" ht="12.75">
      <c r="A10" s="12" t="s">
        <v>54</v>
      </c>
    </row>
    <row r="11" spans="1:10" ht="12.75">
      <c r="A11" s="53" t="s">
        <v>327</v>
      </c>
      <c r="B11" s="4"/>
      <c r="C11" s="13" t="s">
        <v>137</v>
      </c>
      <c r="D11" s="6"/>
      <c r="E11" s="13" t="s">
        <v>138</v>
      </c>
      <c r="F11" s="6"/>
      <c r="G11" s="13" t="s">
        <v>139</v>
      </c>
      <c r="H11" s="6"/>
      <c r="I11" s="13" t="s">
        <v>140</v>
      </c>
      <c r="J11" s="6"/>
    </row>
    <row r="12" spans="1:10" ht="12.75">
      <c r="A12" s="3"/>
      <c r="B12" s="4"/>
      <c r="C12" s="14" t="s">
        <v>0</v>
      </c>
      <c r="D12" s="6"/>
      <c r="E12" s="14" t="s">
        <v>0</v>
      </c>
      <c r="F12" s="6"/>
      <c r="G12" s="14" t="s">
        <v>0</v>
      </c>
      <c r="H12" s="6"/>
      <c r="I12" s="14" t="s">
        <v>0</v>
      </c>
      <c r="J12" s="6"/>
    </row>
    <row r="13" spans="1:10" ht="24">
      <c r="A13" s="33" t="s">
        <v>357</v>
      </c>
      <c r="B13" s="4"/>
      <c r="C13" s="145">
        <v>72</v>
      </c>
      <c r="D13" s="174"/>
      <c r="E13" s="145">
        <v>79.8</v>
      </c>
      <c r="F13" s="174"/>
      <c r="G13" s="145">
        <v>86.98</v>
      </c>
      <c r="H13" s="174"/>
      <c r="I13" s="145">
        <v>92.34</v>
      </c>
      <c r="J13" s="174"/>
    </row>
    <row r="14" spans="1:9" ht="24">
      <c r="A14" s="33" t="s">
        <v>358</v>
      </c>
      <c r="C14" s="145">
        <v>28</v>
      </c>
      <c r="D14" s="174"/>
      <c r="E14" s="145">
        <v>20.2</v>
      </c>
      <c r="F14" s="174"/>
      <c r="G14" s="145">
        <v>13.02</v>
      </c>
      <c r="H14" s="174"/>
      <c r="I14" s="145" t="s">
        <v>55</v>
      </c>
    </row>
    <row r="16" ht="12.75">
      <c r="A16" s="12" t="s">
        <v>72</v>
      </c>
    </row>
    <row r="17" spans="1:10" ht="12.75">
      <c r="A17" s="53" t="s">
        <v>327</v>
      </c>
      <c r="B17" s="4"/>
      <c r="C17" s="13" t="s">
        <v>137</v>
      </c>
      <c r="D17" s="6"/>
      <c r="E17" s="13" t="s">
        <v>138</v>
      </c>
      <c r="F17" s="6"/>
      <c r="G17" s="13" t="s">
        <v>139</v>
      </c>
      <c r="H17" s="6"/>
      <c r="I17" s="13" t="s">
        <v>140</v>
      </c>
      <c r="J17" s="6"/>
    </row>
    <row r="18" spans="1:10" ht="12.75">
      <c r="A18" s="3"/>
      <c r="B18" s="4"/>
      <c r="C18" s="14" t="s">
        <v>0</v>
      </c>
      <c r="D18" s="6"/>
      <c r="E18" s="14" t="s">
        <v>0</v>
      </c>
      <c r="F18" s="6"/>
      <c r="G18" s="14" t="s">
        <v>0</v>
      </c>
      <c r="H18" s="6"/>
      <c r="I18" s="14" t="s">
        <v>0</v>
      </c>
      <c r="J18" s="6"/>
    </row>
    <row r="19" spans="1:10" ht="24">
      <c r="A19" s="33" t="s">
        <v>357</v>
      </c>
      <c r="B19" s="4"/>
      <c r="C19" s="145">
        <v>81.18</v>
      </c>
      <c r="D19" s="174"/>
      <c r="E19" s="145">
        <v>89.59</v>
      </c>
      <c r="F19" s="174"/>
      <c r="G19" s="145">
        <v>92.87</v>
      </c>
      <c r="H19" s="174"/>
      <c r="I19" s="145">
        <v>94</v>
      </c>
      <c r="J19" s="174"/>
    </row>
    <row r="20" spans="1:9" ht="24">
      <c r="A20" s="33" t="s">
        <v>358</v>
      </c>
      <c r="C20" s="145" t="s">
        <v>55</v>
      </c>
      <c r="D20" s="174"/>
      <c r="E20" s="145" t="s">
        <v>55</v>
      </c>
      <c r="F20" s="174"/>
      <c r="G20" s="145" t="s">
        <v>55</v>
      </c>
      <c r="H20" s="174"/>
      <c r="I20" s="145" t="s">
        <v>55</v>
      </c>
    </row>
    <row r="21" spans="1:2" s="2" customFormat="1" ht="19.5" customHeight="1">
      <c r="A21" s="1"/>
      <c r="B21" s="1"/>
    </row>
    <row r="22" ht="12.75">
      <c r="A22" s="12" t="s">
        <v>73</v>
      </c>
    </row>
    <row r="23" spans="1:10" ht="12.75">
      <c r="A23" s="53" t="s">
        <v>327</v>
      </c>
      <c r="B23" s="4"/>
      <c r="C23" s="13" t="s">
        <v>137</v>
      </c>
      <c r="D23" s="6"/>
      <c r="E23" s="13" t="s">
        <v>138</v>
      </c>
      <c r="F23" s="6"/>
      <c r="G23" s="13" t="s">
        <v>139</v>
      </c>
      <c r="H23" s="6"/>
      <c r="I23" s="13" t="s">
        <v>140</v>
      </c>
      <c r="J23" s="6"/>
    </row>
    <row r="24" spans="1:10" ht="12.75">
      <c r="A24" s="3"/>
      <c r="B24" s="4"/>
      <c r="C24" s="14" t="s">
        <v>0</v>
      </c>
      <c r="D24" s="6"/>
      <c r="E24" s="14" t="s">
        <v>0</v>
      </c>
      <c r="F24" s="6"/>
      <c r="G24" s="14" t="s">
        <v>0</v>
      </c>
      <c r="H24" s="6"/>
      <c r="I24" s="14" t="s">
        <v>0</v>
      </c>
      <c r="J24" s="6"/>
    </row>
    <row r="25" spans="1:10" ht="24">
      <c r="A25" s="33" t="s">
        <v>357</v>
      </c>
      <c r="B25" s="4"/>
      <c r="C25" s="145">
        <v>84.62</v>
      </c>
      <c r="D25" s="174"/>
      <c r="E25" s="145">
        <v>89.35</v>
      </c>
      <c r="F25" s="174"/>
      <c r="G25" s="145">
        <v>93.39</v>
      </c>
      <c r="H25" s="174"/>
      <c r="I25" s="145">
        <v>94.71</v>
      </c>
      <c r="J25" s="174"/>
    </row>
    <row r="26" spans="1:9" ht="24">
      <c r="A26" s="33" t="s">
        <v>358</v>
      </c>
      <c r="C26" s="145" t="s">
        <v>55</v>
      </c>
      <c r="D26" s="174"/>
      <c r="E26" s="145" t="s">
        <v>55</v>
      </c>
      <c r="F26" s="174"/>
      <c r="G26" s="145" t="s">
        <v>55</v>
      </c>
      <c r="H26" s="174"/>
      <c r="I26" s="145" t="s">
        <v>55</v>
      </c>
    </row>
    <row r="27" spans="1:9" ht="12.75">
      <c r="A27" s="30"/>
      <c r="C27" s="146"/>
      <c r="D27" s="174"/>
      <c r="E27" s="146"/>
      <c r="F27" s="174"/>
      <c r="G27" s="146"/>
      <c r="H27" s="174"/>
      <c r="I27" s="146"/>
    </row>
    <row r="28" ht="12.75">
      <c r="A28" s="12" t="s">
        <v>74</v>
      </c>
    </row>
    <row r="29" spans="1:10" ht="12.75">
      <c r="A29" s="53" t="s">
        <v>327</v>
      </c>
      <c r="B29" s="4"/>
      <c r="C29" s="13" t="s">
        <v>137</v>
      </c>
      <c r="D29" s="6"/>
      <c r="E29" s="13" t="s">
        <v>138</v>
      </c>
      <c r="F29" s="6"/>
      <c r="G29" s="13" t="s">
        <v>139</v>
      </c>
      <c r="H29" s="6"/>
      <c r="I29" s="13" t="s">
        <v>140</v>
      </c>
      <c r="J29" s="6"/>
    </row>
    <row r="30" spans="1:10" ht="12.75">
      <c r="A30" s="3"/>
      <c r="B30" s="4"/>
      <c r="C30" s="14" t="s">
        <v>0</v>
      </c>
      <c r="D30" s="6"/>
      <c r="E30" s="14" t="s">
        <v>0</v>
      </c>
      <c r="F30" s="6"/>
      <c r="G30" s="14" t="s">
        <v>0</v>
      </c>
      <c r="H30" s="6"/>
      <c r="I30" s="14" t="s">
        <v>0</v>
      </c>
      <c r="J30" s="6"/>
    </row>
    <row r="31" spans="1:10" ht="24">
      <c r="A31" s="33" t="s">
        <v>357</v>
      </c>
      <c r="B31" s="4"/>
      <c r="C31" s="145">
        <v>71.79</v>
      </c>
      <c r="D31" s="174"/>
      <c r="E31" s="145">
        <v>82.63</v>
      </c>
      <c r="F31" s="174"/>
      <c r="G31" s="145">
        <v>87.99</v>
      </c>
      <c r="H31" s="174"/>
      <c r="I31" s="145">
        <v>92.54</v>
      </c>
      <c r="J31" s="174"/>
    </row>
    <row r="32" spans="1:9" ht="24">
      <c r="A32" s="33" t="s">
        <v>358</v>
      </c>
      <c r="C32" s="145">
        <v>28.21</v>
      </c>
      <c r="D32" s="174"/>
      <c r="E32" s="145">
        <v>17.37</v>
      </c>
      <c r="F32" s="174"/>
      <c r="G32" s="145">
        <v>12.01</v>
      </c>
      <c r="H32" s="174"/>
      <c r="I32" s="145" t="s">
        <v>55</v>
      </c>
    </row>
    <row r="33" spans="1:9" ht="12.75">
      <c r="A33" s="30"/>
      <c r="C33" s="146"/>
      <c r="D33" s="174"/>
      <c r="E33" s="146"/>
      <c r="F33" s="174"/>
      <c r="G33" s="146"/>
      <c r="H33" s="174"/>
      <c r="I33" s="146"/>
    </row>
    <row r="34" ht="12.75">
      <c r="A34" s="12" t="s">
        <v>53</v>
      </c>
    </row>
    <row r="35" spans="1:10" ht="12.75">
      <c r="A35" s="53" t="s">
        <v>327</v>
      </c>
      <c r="B35" s="4"/>
      <c r="C35" s="13" t="s">
        <v>137</v>
      </c>
      <c r="D35" s="6"/>
      <c r="E35" s="13" t="s">
        <v>138</v>
      </c>
      <c r="F35" s="6"/>
      <c r="G35" s="13" t="s">
        <v>139</v>
      </c>
      <c r="H35" s="6"/>
      <c r="I35" s="13" t="s">
        <v>140</v>
      </c>
      <c r="J35" s="6"/>
    </row>
    <row r="36" spans="1:10" ht="12.75">
      <c r="A36" s="3"/>
      <c r="B36" s="4"/>
      <c r="C36" s="14" t="s">
        <v>0</v>
      </c>
      <c r="D36" s="6"/>
      <c r="E36" s="14" t="s">
        <v>0</v>
      </c>
      <c r="F36" s="6"/>
      <c r="G36" s="14" t="s">
        <v>0</v>
      </c>
      <c r="H36" s="6"/>
      <c r="I36" s="14" t="s">
        <v>0</v>
      </c>
      <c r="J36" s="6"/>
    </row>
    <row r="37" spans="1:10" ht="24">
      <c r="A37" s="33" t="s">
        <v>357</v>
      </c>
      <c r="B37" s="4"/>
      <c r="C37" s="145">
        <v>80.31</v>
      </c>
      <c r="D37" s="174"/>
      <c r="E37" s="145">
        <v>81.16</v>
      </c>
      <c r="F37" s="174"/>
      <c r="G37" s="145">
        <v>87.64</v>
      </c>
      <c r="H37" s="174"/>
      <c r="I37" s="145">
        <v>91.53</v>
      </c>
      <c r="J37" s="174"/>
    </row>
    <row r="38" spans="1:9" ht="24">
      <c r="A38" s="33" t="s">
        <v>358</v>
      </c>
      <c r="C38" s="145">
        <v>19.69</v>
      </c>
      <c r="D38" s="174"/>
      <c r="E38" s="145">
        <v>18.84</v>
      </c>
      <c r="F38" s="174"/>
      <c r="G38" s="145">
        <v>12.36</v>
      </c>
      <c r="H38" s="174"/>
      <c r="I38" s="145" t="s">
        <v>55</v>
      </c>
    </row>
    <row r="39" spans="1:9" ht="12.75">
      <c r="A39" s="30"/>
      <c r="C39" s="146"/>
      <c r="D39" s="174"/>
      <c r="E39" s="146"/>
      <c r="F39" s="174"/>
      <c r="G39" s="146"/>
      <c r="H39" s="174"/>
      <c r="I39" s="146"/>
    </row>
    <row r="40" spans="1:2" s="2" customFormat="1" ht="19.5" customHeight="1">
      <c r="A40" s="1" t="s">
        <v>188</v>
      </c>
      <c r="B40" s="1"/>
    </row>
    <row r="41" spans="1:2" s="2" customFormat="1" ht="22.5" customHeight="1">
      <c r="A41" s="1" t="s">
        <v>365</v>
      </c>
      <c r="B41" s="1"/>
    </row>
    <row r="42" spans="1:2" s="2" customFormat="1" ht="19.5" customHeight="1">
      <c r="A42" s="1"/>
      <c r="B42" s="1"/>
    </row>
    <row r="43" ht="12.75">
      <c r="A43" s="12" t="s">
        <v>52</v>
      </c>
    </row>
    <row r="44" spans="1:10" ht="12.75">
      <c r="A44" s="53" t="s">
        <v>327</v>
      </c>
      <c r="B44" s="4"/>
      <c r="C44" s="13" t="s">
        <v>137</v>
      </c>
      <c r="D44" s="6"/>
      <c r="E44" s="13" t="s">
        <v>138</v>
      </c>
      <c r="F44" s="6"/>
      <c r="G44" s="13" t="s">
        <v>139</v>
      </c>
      <c r="H44" s="6"/>
      <c r="I44" s="13" t="s">
        <v>140</v>
      </c>
      <c r="J44" s="6"/>
    </row>
    <row r="45" spans="1:10" ht="12.75">
      <c r="A45" s="3"/>
      <c r="B45" s="4"/>
      <c r="C45" s="14" t="s">
        <v>0</v>
      </c>
      <c r="D45" s="6"/>
      <c r="E45" s="14" t="s">
        <v>0</v>
      </c>
      <c r="F45" s="6"/>
      <c r="G45" s="14" t="s">
        <v>0</v>
      </c>
      <c r="H45" s="6"/>
      <c r="I45" s="14" t="s">
        <v>0</v>
      </c>
      <c r="J45" s="6"/>
    </row>
    <row r="46" spans="1:10" ht="24">
      <c r="A46" s="33" t="s">
        <v>357</v>
      </c>
      <c r="B46" s="4"/>
      <c r="C46" s="145">
        <v>83.52</v>
      </c>
      <c r="D46" s="174"/>
      <c r="E46" s="145">
        <v>80.04</v>
      </c>
      <c r="F46" s="174"/>
      <c r="G46" s="145">
        <v>84.48</v>
      </c>
      <c r="H46" s="174"/>
      <c r="I46" s="145">
        <v>90.45</v>
      </c>
      <c r="J46" s="174"/>
    </row>
    <row r="47" spans="1:9" ht="24">
      <c r="A47" s="33" t="s">
        <v>358</v>
      </c>
      <c r="C47" s="145">
        <v>16.48</v>
      </c>
      <c r="D47" s="174"/>
      <c r="E47" s="145">
        <v>19.96</v>
      </c>
      <c r="F47" s="174"/>
      <c r="G47" s="145" t="s">
        <v>55</v>
      </c>
      <c r="H47" s="174"/>
      <c r="I47" s="145"/>
    </row>
    <row r="48" spans="1:9" ht="12.75">
      <c r="A48" s="30"/>
      <c r="C48" s="146"/>
      <c r="D48" s="174"/>
      <c r="E48" s="146"/>
      <c r="F48" s="174"/>
      <c r="G48" s="146"/>
      <c r="H48" s="174"/>
      <c r="I48" s="146"/>
    </row>
    <row r="49" ht="12.75">
      <c r="A49" s="12" t="s">
        <v>361</v>
      </c>
    </row>
    <row r="50" spans="1:10" ht="12.75">
      <c r="A50" s="53" t="s">
        <v>327</v>
      </c>
      <c r="B50" s="4"/>
      <c r="C50" s="13" t="s">
        <v>137</v>
      </c>
      <c r="D50" s="6"/>
      <c r="E50" s="13" t="s">
        <v>138</v>
      </c>
      <c r="F50" s="6"/>
      <c r="G50" s="13" t="s">
        <v>139</v>
      </c>
      <c r="H50" s="6"/>
      <c r="I50" s="13" t="s">
        <v>140</v>
      </c>
      <c r="J50" s="6"/>
    </row>
    <row r="51" spans="1:10" ht="12.75">
      <c r="A51" s="3"/>
      <c r="B51" s="4"/>
      <c r="C51" s="14" t="s">
        <v>0</v>
      </c>
      <c r="D51" s="6"/>
      <c r="E51" s="14" t="s">
        <v>0</v>
      </c>
      <c r="F51" s="6"/>
      <c r="G51" s="14" t="s">
        <v>0</v>
      </c>
      <c r="H51" s="6"/>
      <c r="I51" s="14" t="s">
        <v>0</v>
      </c>
      <c r="J51" s="6"/>
    </row>
    <row r="52" spans="1:10" ht="24">
      <c r="A52" s="33" t="s">
        <v>357</v>
      </c>
      <c r="B52" s="4"/>
      <c r="C52" s="145">
        <v>85.55</v>
      </c>
      <c r="D52" s="174"/>
      <c r="E52" s="145">
        <v>85.07</v>
      </c>
      <c r="F52" s="174"/>
      <c r="G52" s="145">
        <v>89.67</v>
      </c>
      <c r="H52" s="174"/>
      <c r="I52" s="145">
        <v>88.86</v>
      </c>
      <c r="J52" s="174"/>
    </row>
    <row r="53" spans="1:9" ht="24">
      <c r="A53" s="33" t="s">
        <v>358</v>
      </c>
      <c r="C53" s="145">
        <v>14.45</v>
      </c>
      <c r="D53" s="174"/>
      <c r="E53" s="145">
        <v>14.93</v>
      </c>
      <c r="F53" s="174"/>
      <c r="G53" s="145">
        <v>10.33</v>
      </c>
      <c r="H53" s="174"/>
      <c r="I53" s="145">
        <v>11.14</v>
      </c>
    </row>
    <row r="54" spans="1:9" ht="12.75">
      <c r="A54" s="30"/>
      <c r="C54" s="146"/>
      <c r="D54" s="174"/>
      <c r="E54" s="146"/>
      <c r="F54" s="174"/>
      <c r="G54" s="146"/>
      <c r="H54" s="174"/>
      <c r="I54" s="146"/>
    </row>
    <row r="55" ht="12.75">
      <c r="A55" s="12" t="s">
        <v>51</v>
      </c>
    </row>
    <row r="56" spans="1:10" ht="12.75">
      <c r="A56" s="53" t="s">
        <v>327</v>
      </c>
      <c r="B56" s="4"/>
      <c r="C56" s="13" t="s">
        <v>137</v>
      </c>
      <c r="D56" s="6"/>
      <c r="E56" s="13" t="s">
        <v>138</v>
      </c>
      <c r="F56" s="6"/>
      <c r="G56" s="13" t="s">
        <v>139</v>
      </c>
      <c r="H56" s="6"/>
      <c r="I56" s="13" t="s">
        <v>140</v>
      </c>
      <c r="J56" s="6"/>
    </row>
    <row r="57" spans="1:10" ht="12.75">
      <c r="A57" s="3"/>
      <c r="B57" s="4"/>
      <c r="C57" s="14" t="s">
        <v>0</v>
      </c>
      <c r="D57" s="6"/>
      <c r="E57" s="14" t="s">
        <v>0</v>
      </c>
      <c r="F57" s="6"/>
      <c r="G57" s="14" t="s">
        <v>0</v>
      </c>
      <c r="H57" s="6"/>
      <c r="I57" s="14" t="s">
        <v>0</v>
      </c>
      <c r="J57" s="6"/>
    </row>
    <row r="58" spans="1:10" ht="24">
      <c r="A58" s="33" t="s">
        <v>357</v>
      </c>
      <c r="B58" s="4"/>
      <c r="C58" s="145">
        <v>85.16</v>
      </c>
      <c r="D58" s="174"/>
      <c r="E58" s="145">
        <v>86.59</v>
      </c>
      <c r="F58" s="174"/>
      <c r="G58" s="145">
        <v>86.61</v>
      </c>
      <c r="H58" s="174"/>
      <c r="I58" s="145">
        <v>91.28</v>
      </c>
      <c r="J58" s="174"/>
    </row>
    <row r="59" spans="1:9" ht="24">
      <c r="A59" s="33" t="s">
        <v>358</v>
      </c>
      <c r="C59" s="145">
        <v>14.84</v>
      </c>
      <c r="D59" s="174"/>
      <c r="E59" s="145">
        <v>13.41</v>
      </c>
      <c r="F59" s="174"/>
      <c r="G59" s="145">
        <v>13.39</v>
      </c>
      <c r="H59" s="174"/>
      <c r="I59" s="145" t="s">
        <v>55</v>
      </c>
    </row>
    <row r="60" spans="1:9" ht="12.75">
      <c r="A60" s="30"/>
      <c r="C60" s="146"/>
      <c r="D60" s="174"/>
      <c r="E60" s="146"/>
      <c r="F60" s="174"/>
      <c r="G60" s="146"/>
      <c r="H60" s="174"/>
      <c r="I60" s="146"/>
    </row>
    <row r="61" ht="12.75">
      <c r="A61" s="12" t="s">
        <v>50</v>
      </c>
    </row>
    <row r="62" spans="1:10" ht="12.75">
      <c r="A62" s="53" t="s">
        <v>327</v>
      </c>
      <c r="B62" s="4"/>
      <c r="C62" s="13" t="s">
        <v>137</v>
      </c>
      <c r="D62" s="6"/>
      <c r="E62" s="13" t="s">
        <v>138</v>
      </c>
      <c r="F62" s="6"/>
      <c r="G62" s="13" t="s">
        <v>139</v>
      </c>
      <c r="H62" s="6"/>
      <c r="I62" s="13" t="s">
        <v>140</v>
      </c>
      <c r="J62" s="6"/>
    </row>
    <row r="63" spans="1:10" ht="12.75">
      <c r="A63" s="3"/>
      <c r="B63" s="4"/>
      <c r="C63" s="14" t="s">
        <v>0</v>
      </c>
      <c r="D63" s="6"/>
      <c r="E63" s="14" t="s">
        <v>0</v>
      </c>
      <c r="F63" s="6"/>
      <c r="G63" s="14" t="s">
        <v>0</v>
      </c>
      <c r="H63" s="6"/>
      <c r="I63" s="14" t="s">
        <v>0</v>
      </c>
      <c r="J63" s="6"/>
    </row>
    <row r="64" spans="1:10" ht="24">
      <c r="A64" s="33" t="s">
        <v>357</v>
      </c>
      <c r="B64" s="4"/>
      <c r="C64" s="145">
        <v>84.33</v>
      </c>
      <c r="D64" s="174"/>
      <c r="E64" s="145">
        <v>79.91</v>
      </c>
      <c r="F64" s="174"/>
      <c r="G64" s="145">
        <v>85.21</v>
      </c>
      <c r="H64" s="174"/>
      <c r="I64" s="145">
        <v>88.52</v>
      </c>
      <c r="J64" s="174"/>
    </row>
    <row r="65" spans="1:9" ht="24">
      <c r="A65" s="33" t="s">
        <v>358</v>
      </c>
      <c r="C65" s="145">
        <v>15.67</v>
      </c>
      <c r="D65" s="174"/>
      <c r="E65" s="145">
        <v>20.09</v>
      </c>
      <c r="F65" s="174"/>
      <c r="G65" s="145">
        <v>14.79</v>
      </c>
      <c r="H65" s="174"/>
      <c r="I65" s="145">
        <v>11.48</v>
      </c>
    </row>
    <row r="66" spans="1:9" ht="12.75">
      <c r="A66" s="30"/>
      <c r="C66" s="146"/>
      <c r="D66" s="174"/>
      <c r="E66" s="146"/>
      <c r="F66" s="174"/>
      <c r="G66" s="146"/>
      <c r="H66" s="174"/>
      <c r="I66" s="146"/>
    </row>
    <row r="67" ht="12.75">
      <c r="A67" s="12" t="s">
        <v>49</v>
      </c>
    </row>
    <row r="68" spans="1:10" ht="12.75">
      <c r="A68" s="53" t="s">
        <v>327</v>
      </c>
      <c r="B68" s="4"/>
      <c r="C68" s="13" t="s">
        <v>137</v>
      </c>
      <c r="D68" s="6"/>
      <c r="E68" s="13" t="s">
        <v>138</v>
      </c>
      <c r="F68" s="6"/>
      <c r="G68" s="13" t="s">
        <v>139</v>
      </c>
      <c r="H68" s="6"/>
      <c r="I68" s="13" t="s">
        <v>140</v>
      </c>
      <c r="J68" s="6"/>
    </row>
    <row r="69" spans="1:10" ht="12.75">
      <c r="A69" s="3"/>
      <c r="B69" s="4"/>
      <c r="C69" s="14" t="s">
        <v>0</v>
      </c>
      <c r="D69" s="6"/>
      <c r="E69" s="14" t="s">
        <v>0</v>
      </c>
      <c r="F69" s="6"/>
      <c r="G69" s="14" t="s">
        <v>0</v>
      </c>
      <c r="H69" s="6"/>
      <c r="I69" s="14" t="s">
        <v>0</v>
      </c>
      <c r="J69" s="6"/>
    </row>
    <row r="70" spans="1:10" ht="24">
      <c r="A70" s="33" t="s">
        <v>357</v>
      </c>
      <c r="B70" s="4"/>
      <c r="C70" s="145">
        <v>89.97</v>
      </c>
      <c r="D70" s="174"/>
      <c r="E70" s="145">
        <v>88.12</v>
      </c>
      <c r="F70" s="174"/>
      <c r="G70" s="145">
        <v>92.2</v>
      </c>
      <c r="H70" s="174"/>
      <c r="I70" s="145">
        <v>95.86</v>
      </c>
      <c r="J70" s="174"/>
    </row>
    <row r="71" spans="1:9" ht="24">
      <c r="A71" s="33" t="s">
        <v>358</v>
      </c>
      <c r="C71" s="145">
        <v>10.03</v>
      </c>
      <c r="D71" s="174"/>
      <c r="E71" s="145">
        <v>11.88</v>
      </c>
      <c r="F71" s="174"/>
      <c r="G71" s="145" t="s">
        <v>55</v>
      </c>
      <c r="H71" s="174"/>
      <c r="I71" s="145" t="s">
        <v>55</v>
      </c>
    </row>
    <row r="72" spans="1:9" ht="12.75">
      <c r="A72" s="30"/>
      <c r="C72" s="146"/>
      <c r="D72" s="174"/>
      <c r="E72" s="146"/>
      <c r="F72" s="174"/>
      <c r="G72" s="146"/>
      <c r="H72" s="174"/>
      <c r="I72" s="146"/>
    </row>
    <row r="73" spans="1:9" ht="12.75">
      <c r="A73" s="12" t="s">
        <v>48</v>
      </c>
      <c r="C73" s="146"/>
      <c r="D73" s="174"/>
      <c r="E73" s="146"/>
      <c r="F73" s="174"/>
      <c r="G73" s="146"/>
      <c r="H73" s="174"/>
      <c r="I73" s="146"/>
    </row>
    <row r="74" spans="1:10" ht="12.75">
      <c r="A74" s="53" t="s">
        <v>327</v>
      </c>
      <c r="B74" s="4"/>
      <c r="C74" s="13" t="s">
        <v>137</v>
      </c>
      <c r="D74" s="6"/>
      <c r="E74" s="13" t="s">
        <v>138</v>
      </c>
      <c r="F74" s="6"/>
      <c r="G74" s="13" t="s">
        <v>139</v>
      </c>
      <c r="H74" s="6"/>
      <c r="I74" s="13" t="s">
        <v>140</v>
      </c>
      <c r="J74" s="6"/>
    </row>
    <row r="75" spans="1:10" ht="12.75">
      <c r="A75" s="3"/>
      <c r="B75" s="4"/>
      <c r="C75" s="14" t="s">
        <v>0</v>
      </c>
      <c r="D75" s="6"/>
      <c r="E75" s="14" t="s">
        <v>0</v>
      </c>
      <c r="F75" s="6"/>
      <c r="G75" s="14" t="s">
        <v>0</v>
      </c>
      <c r="H75" s="6"/>
      <c r="I75" s="14" t="s">
        <v>0</v>
      </c>
      <c r="J75" s="6"/>
    </row>
    <row r="76" spans="1:10" ht="24">
      <c r="A76" s="33" t="s">
        <v>357</v>
      </c>
      <c r="B76" s="4"/>
      <c r="C76" s="145">
        <v>77.01</v>
      </c>
      <c r="D76" s="174"/>
      <c r="E76" s="145">
        <v>82.72</v>
      </c>
      <c r="F76" s="174"/>
      <c r="G76" s="145">
        <v>82.72</v>
      </c>
      <c r="H76" s="174"/>
      <c r="I76" s="145">
        <v>89.3</v>
      </c>
      <c r="J76" s="174"/>
    </row>
    <row r="77" spans="1:9" ht="24">
      <c r="A77" s="33" t="s">
        <v>358</v>
      </c>
      <c r="C77" s="145">
        <v>22.99</v>
      </c>
      <c r="D77" s="174"/>
      <c r="E77" s="145">
        <v>17.28</v>
      </c>
      <c r="F77" s="174"/>
      <c r="G77" s="145">
        <v>17.28</v>
      </c>
      <c r="H77" s="174"/>
      <c r="I77" s="145" t="s">
        <v>55</v>
      </c>
    </row>
    <row r="78" spans="1:9" ht="12.75">
      <c r="A78" s="30"/>
      <c r="C78" s="146"/>
      <c r="D78" s="174"/>
      <c r="E78" s="146"/>
      <c r="F78" s="174"/>
      <c r="G78" s="146"/>
      <c r="H78" s="174"/>
      <c r="I78" s="146"/>
    </row>
    <row r="79" spans="1:2" s="2" customFormat="1" ht="19.5" customHeight="1">
      <c r="A79" s="1" t="s">
        <v>188</v>
      </c>
      <c r="B79" s="1"/>
    </row>
    <row r="80" spans="1:2" s="2" customFormat="1" ht="22.5" customHeight="1">
      <c r="A80" s="1" t="s">
        <v>365</v>
      </c>
      <c r="B80" s="1"/>
    </row>
    <row r="81" spans="1:2" s="2" customFormat="1" ht="19.5" customHeight="1">
      <c r="A81" s="1"/>
      <c r="B81" s="1"/>
    </row>
    <row r="82" ht="12.75">
      <c r="A82" s="12" t="s">
        <v>75</v>
      </c>
    </row>
    <row r="83" spans="1:10" ht="12.75">
      <c r="A83" s="53" t="s">
        <v>327</v>
      </c>
      <c r="B83" s="4"/>
      <c r="C83" s="13" t="s">
        <v>137</v>
      </c>
      <c r="D83" s="6"/>
      <c r="E83" s="13" t="s">
        <v>138</v>
      </c>
      <c r="F83" s="6"/>
      <c r="G83" s="13" t="s">
        <v>139</v>
      </c>
      <c r="H83" s="6"/>
      <c r="I83" s="13" t="s">
        <v>140</v>
      </c>
      <c r="J83" s="6"/>
    </row>
    <row r="84" spans="1:10" ht="12.75">
      <c r="A84" s="3"/>
      <c r="B84" s="4"/>
      <c r="C84" s="14" t="s">
        <v>0</v>
      </c>
      <c r="D84" s="6"/>
      <c r="E84" s="14" t="s">
        <v>0</v>
      </c>
      <c r="F84" s="6"/>
      <c r="G84" s="14" t="s">
        <v>0</v>
      </c>
      <c r="H84" s="6"/>
      <c r="I84" s="14" t="s">
        <v>0</v>
      </c>
      <c r="J84" s="6"/>
    </row>
    <row r="85" spans="1:10" ht="24">
      <c r="A85" s="33" t="s">
        <v>357</v>
      </c>
      <c r="B85" s="4"/>
      <c r="C85" s="145">
        <v>76.66</v>
      </c>
      <c r="D85" s="174"/>
      <c r="E85" s="145">
        <v>80.63</v>
      </c>
      <c r="F85" s="174"/>
      <c r="G85" s="145">
        <v>87.78</v>
      </c>
      <c r="H85" s="174"/>
      <c r="I85" s="145">
        <v>94.23</v>
      </c>
      <c r="J85" s="174"/>
    </row>
    <row r="86" spans="1:9" ht="24">
      <c r="A86" s="33" t="s">
        <v>358</v>
      </c>
      <c r="C86" s="145">
        <v>23.34</v>
      </c>
      <c r="D86" s="174"/>
      <c r="E86" s="145">
        <v>19.37</v>
      </c>
      <c r="F86" s="174"/>
      <c r="G86" s="145">
        <v>12.22</v>
      </c>
      <c r="H86" s="174"/>
      <c r="I86" s="145" t="s">
        <v>55</v>
      </c>
    </row>
    <row r="87" spans="1:9" ht="12.75">
      <c r="A87" s="30"/>
      <c r="C87" s="146"/>
      <c r="D87" s="174"/>
      <c r="E87" s="146"/>
      <c r="F87" s="174"/>
      <c r="G87" s="146"/>
      <c r="H87" s="174"/>
      <c r="I87" s="146"/>
    </row>
    <row r="88" ht="12.75">
      <c r="A88" s="12" t="s">
        <v>76</v>
      </c>
    </row>
    <row r="89" spans="1:10" ht="12.75">
      <c r="A89" s="53" t="s">
        <v>327</v>
      </c>
      <c r="B89" s="4"/>
      <c r="C89" s="13" t="s">
        <v>137</v>
      </c>
      <c r="D89" s="6"/>
      <c r="E89" s="13" t="s">
        <v>138</v>
      </c>
      <c r="F89" s="6"/>
      <c r="G89" s="13" t="s">
        <v>139</v>
      </c>
      <c r="H89" s="6"/>
      <c r="I89" s="13" t="s">
        <v>140</v>
      </c>
      <c r="J89" s="6"/>
    </row>
    <row r="90" spans="1:10" ht="12.75">
      <c r="A90" s="3"/>
      <c r="B90" s="4"/>
      <c r="C90" s="14" t="s">
        <v>0</v>
      </c>
      <c r="D90" s="6"/>
      <c r="E90" s="14" t="s">
        <v>0</v>
      </c>
      <c r="F90" s="6"/>
      <c r="G90" s="14" t="s">
        <v>0</v>
      </c>
      <c r="H90" s="6"/>
      <c r="I90" s="14" t="s">
        <v>0</v>
      </c>
      <c r="J90" s="6"/>
    </row>
    <row r="91" spans="1:10" ht="24">
      <c r="A91" s="33" t="s">
        <v>357</v>
      </c>
      <c r="B91" s="4"/>
      <c r="C91" s="145">
        <v>89.85</v>
      </c>
      <c r="D91" s="174"/>
      <c r="E91" s="145">
        <v>85.2</v>
      </c>
      <c r="F91" s="174"/>
      <c r="G91" s="145">
        <v>88.91</v>
      </c>
      <c r="H91" s="174"/>
      <c r="I91" s="145">
        <v>91.8</v>
      </c>
      <c r="J91" s="174"/>
    </row>
    <row r="92" spans="1:9" ht="24">
      <c r="A92" s="33" t="s">
        <v>358</v>
      </c>
      <c r="C92" s="145" t="s">
        <v>55</v>
      </c>
      <c r="D92" s="174"/>
      <c r="E92" s="145">
        <v>14.8</v>
      </c>
      <c r="F92" s="174"/>
      <c r="G92" s="145" t="s">
        <v>55</v>
      </c>
      <c r="H92" s="174"/>
      <c r="I92" s="145" t="s">
        <v>55</v>
      </c>
    </row>
    <row r="93" spans="1:9" ht="12.75">
      <c r="A93" s="30"/>
      <c r="C93" s="146"/>
      <c r="D93" s="174"/>
      <c r="E93" s="146"/>
      <c r="F93" s="174"/>
      <c r="G93" s="146"/>
      <c r="H93" s="174"/>
      <c r="I93" s="146"/>
    </row>
    <row r="94" ht="12.75">
      <c r="A94" s="12" t="s">
        <v>77</v>
      </c>
    </row>
    <row r="95" spans="1:10" ht="12.75">
      <c r="A95" s="53" t="s">
        <v>327</v>
      </c>
      <c r="B95" s="4"/>
      <c r="C95" s="13" t="s">
        <v>137</v>
      </c>
      <c r="D95" s="6"/>
      <c r="E95" s="13" t="s">
        <v>138</v>
      </c>
      <c r="F95" s="6"/>
      <c r="G95" s="13" t="s">
        <v>139</v>
      </c>
      <c r="H95" s="6"/>
      <c r="I95" s="13" t="s">
        <v>140</v>
      </c>
      <c r="J95" s="6"/>
    </row>
    <row r="96" spans="1:10" ht="12.75">
      <c r="A96" s="3"/>
      <c r="B96" s="4"/>
      <c r="C96" s="14" t="s">
        <v>0</v>
      </c>
      <c r="D96" s="6"/>
      <c r="E96" s="14" t="s">
        <v>0</v>
      </c>
      <c r="F96" s="6"/>
      <c r="G96" s="14" t="s">
        <v>0</v>
      </c>
      <c r="H96" s="6"/>
      <c r="I96" s="14" t="s">
        <v>0</v>
      </c>
      <c r="J96" s="6"/>
    </row>
    <row r="97" spans="1:10" ht="24">
      <c r="A97" s="33" t="s">
        <v>357</v>
      </c>
      <c r="B97" s="4"/>
      <c r="C97" s="145">
        <v>82.26</v>
      </c>
      <c r="D97" s="174"/>
      <c r="E97" s="145">
        <v>86.73</v>
      </c>
      <c r="F97" s="174"/>
      <c r="G97" s="145">
        <v>87.4</v>
      </c>
      <c r="H97" s="174"/>
      <c r="I97" s="145">
        <v>92.72</v>
      </c>
      <c r="J97" s="174"/>
    </row>
    <row r="98" spans="1:9" ht="24">
      <c r="A98" s="33" t="s">
        <v>358</v>
      </c>
      <c r="C98" s="145" t="s">
        <v>55</v>
      </c>
      <c r="D98" s="174"/>
      <c r="E98" s="145" t="s">
        <v>55</v>
      </c>
      <c r="F98" s="174"/>
      <c r="G98" s="145" t="s">
        <v>55</v>
      </c>
      <c r="H98" s="174"/>
      <c r="I98" s="145" t="s">
        <v>55</v>
      </c>
    </row>
    <row r="100" ht="12.75">
      <c r="A100" s="12" t="s">
        <v>47</v>
      </c>
    </row>
    <row r="101" spans="1:10" ht="12.75">
      <c r="A101" s="53" t="s">
        <v>327</v>
      </c>
      <c r="B101" s="4"/>
      <c r="C101" s="13" t="s">
        <v>137</v>
      </c>
      <c r="D101" s="6"/>
      <c r="E101" s="13" t="s">
        <v>138</v>
      </c>
      <c r="F101" s="6"/>
      <c r="G101" s="13" t="s">
        <v>139</v>
      </c>
      <c r="H101" s="6"/>
      <c r="I101" s="13" t="s">
        <v>140</v>
      </c>
      <c r="J101" s="6"/>
    </row>
    <row r="102" spans="1:10" ht="12.75">
      <c r="A102" s="3"/>
      <c r="B102" s="4"/>
      <c r="C102" s="14" t="s">
        <v>0</v>
      </c>
      <c r="D102" s="6"/>
      <c r="E102" s="14" t="s">
        <v>0</v>
      </c>
      <c r="F102" s="6"/>
      <c r="G102" s="14" t="s">
        <v>0</v>
      </c>
      <c r="H102" s="6"/>
      <c r="I102" s="14" t="s">
        <v>0</v>
      </c>
      <c r="J102" s="6"/>
    </row>
    <row r="103" spans="1:10" ht="24">
      <c r="A103" s="33" t="s">
        <v>357</v>
      </c>
      <c r="B103" s="4"/>
      <c r="C103" s="145">
        <v>74.2</v>
      </c>
      <c r="D103" s="174"/>
      <c r="E103" s="145">
        <v>75.02</v>
      </c>
      <c r="F103" s="174"/>
      <c r="G103" s="145">
        <v>77.58</v>
      </c>
      <c r="H103" s="174"/>
      <c r="I103" s="145">
        <v>84.46</v>
      </c>
      <c r="J103" s="174"/>
    </row>
    <row r="104" spans="1:9" ht="24">
      <c r="A104" s="33" t="s">
        <v>358</v>
      </c>
      <c r="C104" s="145">
        <v>25.8</v>
      </c>
      <c r="D104" s="174"/>
      <c r="E104" s="145">
        <v>24.98</v>
      </c>
      <c r="F104" s="174"/>
      <c r="G104" s="145">
        <v>22.42</v>
      </c>
      <c r="H104" s="174"/>
      <c r="I104" s="145">
        <v>15.54</v>
      </c>
    </row>
    <row r="106" ht="12.75">
      <c r="A106" s="12" t="s">
        <v>121</v>
      </c>
    </row>
    <row r="107" spans="1:10" ht="12.75">
      <c r="A107" s="53" t="s">
        <v>327</v>
      </c>
      <c r="B107" s="4"/>
      <c r="C107" s="13" t="s">
        <v>137</v>
      </c>
      <c r="D107" s="6"/>
      <c r="E107" s="13" t="s">
        <v>138</v>
      </c>
      <c r="F107" s="6"/>
      <c r="G107" s="13" t="s">
        <v>139</v>
      </c>
      <c r="H107" s="6"/>
      <c r="I107" s="13" t="s">
        <v>140</v>
      </c>
      <c r="J107" s="6"/>
    </row>
    <row r="108" spans="1:10" ht="12.75">
      <c r="A108" s="3"/>
      <c r="B108" s="4"/>
      <c r="C108" s="14" t="s">
        <v>0</v>
      </c>
      <c r="D108" s="6"/>
      <c r="E108" s="14" t="s">
        <v>0</v>
      </c>
      <c r="F108" s="6"/>
      <c r="G108" s="14" t="s">
        <v>0</v>
      </c>
      <c r="H108" s="6"/>
      <c r="I108" s="14" t="s">
        <v>0</v>
      </c>
      <c r="J108" s="6"/>
    </row>
    <row r="109" spans="1:10" ht="24">
      <c r="A109" s="33" t="s">
        <v>357</v>
      </c>
      <c r="B109" s="4"/>
      <c r="C109" s="145">
        <v>80.73</v>
      </c>
      <c r="D109" s="174"/>
      <c r="E109" s="145">
        <v>80.22</v>
      </c>
      <c r="F109" s="174"/>
      <c r="G109" s="145">
        <v>85.88</v>
      </c>
      <c r="H109" s="174"/>
      <c r="I109" s="145">
        <v>88.84</v>
      </c>
      <c r="J109" s="174"/>
    </row>
    <row r="110" spans="1:9" ht="24">
      <c r="A110" s="33" t="s">
        <v>358</v>
      </c>
      <c r="C110" s="145">
        <v>19.27</v>
      </c>
      <c r="D110" s="174"/>
      <c r="E110" s="145">
        <v>19.78</v>
      </c>
      <c r="F110" s="174"/>
      <c r="G110" s="145">
        <v>14.12</v>
      </c>
      <c r="H110" s="174"/>
      <c r="I110" s="145" t="s">
        <v>55</v>
      </c>
    </row>
    <row r="112" ht="12.75">
      <c r="A112" s="12" t="s">
        <v>122</v>
      </c>
    </row>
    <row r="113" spans="1:10" ht="12.75">
      <c r="A113" s="53" t="s">
        <v>327</v>
      </c>
      <c r="B113" s="4"/>
      <c r="C113" s="13" t="s">
        <v>137</v>
      </c>
      <c r="D113" s="6"/>
      <c r="E113" s="13" t="s">
        <v>138</v>
      </c>
      <c r="F113" s="6"/>
      <c r="G113" s="13" t="s">
        <v>139</v>
      </c>
      <c r="H113" s="6"/>
      <c r="I113" s="13" t="s">
        <v>140</v>
      </c>
      <c r="J113" s="6"/>
    </row>
    <row r="114" spans="1:10" ht="12.75">
      <c r="A114" s="3"/>
      <c r="B114" s="4"/>
      <c r="C114" s="14" t="s">
        <v>0</v>
      </c>
      <c r="D114" s="6"/>
      <c r="E114" s="14" t="s">
        <v>0</v>
      </c>
      <c r="F114" s="6"/>
      <c r="G114" s="14" t="s">
        <v>0</v>
      </c>
      <c r="H114" s="6"/>
      <c r="I114" s="14" t="s">
        <v>0</v>
      </c>
      <c r="J114" s="6"/>
    </row>
    <row r="115" spans="1:10" ht="24">
      <c r="A115" s="33" t="s">
        <v>357</v>
      </c>
      <c r="B115" s="4"/>
      <c r="C115" s="145">
        <v>79.4</v>
      </c>
      <c r="D115" s="174"/>
      <c r="E115" s="145">
        <v>90.4</v>
      </c>
      <c r="F115" s="174"/>
      <c r="G115" s="145">
        <v>75.21</v>
      </c>
      <c r="H115" s="174"/>
      <c r="I115" s="145">
        <v>73.29</v>
      </c>
      <c r="J115" s="174"/>
    </row>
    <row r="116" spans="1:9" ht="24">
      <c r="A116" s="33" t="s">
        <v>358</v>
      </c>
      <c r="C116" s="145" t="s">
        <v>55</v>
      </c>
      <c r="D116" s="174"/>
      <c r="E116" s="145" t="s">
        <v>55</v>
      </c>
      <c r="F116" s="174"/>
      <c r="G116" s="145" t="s">
        <v>55</v>
      </c>
      <c r="H116" s="174"/>
      <c r="I116" s="145" t="s">
        <v>55</v>
      </c>
    </row>
    <row r="119" spans="1:2" s="2" customFormat="1" ht="19.5" customHeight="1">
      <c r="A119" s="1" t="s">
        <v>188</v>
      </c>
      <c r="B119" s="1"/>
    </row>
    <row r="120" spans="1:2" s="2" customFormat="1" ht="22.5" customHeight="1">
      <c r="A120" s="1" t="s">
        <v>365</v>
      </c>
      <c r="B120" s="1"/>
    </row>
    <row r="121" spans="1:2" s="2" customFormat="1" ht="19.5" customHeight="1">
      <c r="A121" s="1"/>
      <c r="B121" s="1"/>
    </row>
    <row r="122" ht="12.75">
      <c r="A122" s="12" t="s">
        <v>123</v>
      </c>
    </row>
    <row r="123" spans="1:10" ht="12.75">
      <c r="A123" s="53" t="s">
        <v>327</v>
      </c>
      <c r="B123" s="4"/>
      <c r="C123" s="13" t="s">
        <v>137</v>
      </c>
      <c r="D123" s="6"/>
      <c r="E123" s="13" t="s">
        <v>138</v>
      </c>
      <c r="F123" s="6"/>
      <c r="G123" s="13" t="s">
        <v>139</v>
      </c>
      <c r="H123" s="6"/>
      <c r="I123" s="13" t="s">
        <v>140</v>
      </c>
      <c r="J123" s="6"/>
    </row>
    <row r="124" spans="1:10" ht="12.75">
      <c r="A124" s="3"/>
      <c r="B124" s="4"/>
      <c r="C124" s="14" t="s">
        <v>0</v>
      </c>
      <c r="D124" s="6"/>
      <c r="E124" s="14" t="s">
        <v>0</v>
      </c>
      <c r="F124" s="6"/>
      <c r="G124" s="14" t="s">
        <v>0</v>
      </c>
      <c r="H124" s="6"/>
      <c r="I124" s="14" t="s">
        <v>0</v>
      </c>
      <c r="J124" s="6"/>
    </row>
    <row r="125" spans="1:10" ht="24">
      <c r="A125" s="33" t="s">
        <v>357</v>
      </c>
      <c r="B125" s="4"/>
      <c r="C125" s="145">
        <v>77.7</v>
      </c>
      <c r="D125" s="174"/>
      <c r="E125" s="145">
        <v>77.7</v>
      </c>
      <c r="F125" s="174"/>
      <c r="G125" s="145">
        <v>100</v>
      </c>
      <c r="H125" s="174"/>
      <c r="I125" s="145">
        <v>100</v>
      </c>
      <c r="J125" s="174"/>
    </row>
    <row r="126" spans="1:9" ht="24">
      <c r="A126" s="33" t="s">
        <v>358</v>
      </c>
      <c r="C126" s="145" t="s">
        <v>55</v>
      </c>
      <c r="D126" s="174"/>
      <c r="E126" s="145" t="s">
        <v>55</v>
      </c>
      <c r="F126" s="174"/>
      <c r="G126" s="145" t="s">
        <v>55</v>
      </c>
      <c r="H126" s="174"/>
      <c r="I126" s="145" t="s">
        <v>55</v>
      </c>
    </row>
    <row r="127" ht="12.75">
      <c r="A127" s="54"/>
    </row>
    <row r="128" ht="12.75">
      <c r="A128" s="54"/>
    </row>
    <row r="130" ht="24.75" customHeight="1"/>
    <row r="131" ht="23.25" customHeight="1"/>
    <row r="149" spans="1:6" ht="12.75">
      <c r="A149" s="62" t="s">
        <v>162</v>
      </c>
      <c r="B149" s="54"/>
      <c r="C149" s="54"/>
      <c r="D149" s="54"/>
      <c r="E149" s="54"/>
      <c r="F149" s="54"/>
    </row>
    <row r="150" ht="12.75">
      <c r="A150" s="54" t="s">
        <v>126</v>
      </c>
    </row>
    <row r="151" ht="12.75">
      <c r="A151" s="54" t="s">
        <v>24</v>
      </c>
    </row>
    <row r="152" ht="12.75">
      <c r="A152" s="62" t="s">
        <v>187</v>
      </c>
    </row>
    <row r="153" spans="1:6" ht="22.5" customHeight="1">
      <c r="A153" s="166" t="s">
        <v>157</v>
      </c>
      <c r="B153" s="132"/>
      <c r="C153" s="132"/>
      <c r="D153" s="132"/>
      <c r="E153" s="167"/>
      <c r="F153" s="167"/>
    </row>
    <row r="154" spans="1:6" ht="67.5" customHeight="1">
      <c r="A154" s="166" t="s">
        <v>183</v>
      </c>
      <c r="B154" s="132"/>
      <c r="C154" s="132"/>
      <c r="D154" s="132"/>
      <c r="E154" s="167"/>
      <c r="F154" s="167"/>
    </row>
    <row r="155" ht="12" customHeight="1"/>
  </sheetData>
  <printOptions/>
  <pageMargins left="0.75" right="0.75" top="1" bottom="1" header="0" footer="0"/>
  <pageSetup horizontalDpi="300" verticalDpi="300" orientation="landscape" paperSize="9" scale="85" r:id="rId1"/>
  <rowBreaks count="2" manualBreakCount="2">
    <brk id="39" max="255" man="1"/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70"/>
  <sheetViews>
    <sheetView showGridLines="0" zoomScale="80" zoomScaleNormal="80" workbookViewId="0" topLeftCell="A1">
      <selection activeCell="M63" sqref="M63"/>
    </sheetView>
  </sheetViews>
  <sheetFormatPr defaultColWidth="11.421875" defaultRowHeight="12.75"/>
  <cols>
    <col min="1" max="1" width="12.421875" style="77" customWidth="1"/>
    <col min="2" max="2" width="0.85546875" style="77" customWidth="1"/>
    <col min="3" max="3" width="14.00390625" style="77" customWidth="1"/>
    <col min="4" max="4" width="0.85546875" style="9" customWidth="1"/>
    <col min="5" max="5" width="14.421875" style="77" customWidth="1"/>
    <col min="6" max="6" width="0.85546875" style="9" customWidth="1"/>
    <col min="7" max="7" width="11.57421875" style="77" bestFit="1" customWidth="1"/>
    <col min="8" max="8" width="0.85546875" style="9" customWidth="1"/>
    <col min="9" max="9" width="11.57421875" style="77" customWidth="1"/>
    <col min="10" max="10" width="0.85546875" style="9" customWidth="1"/>
    <col min="11" max="11" width="10.28125" style="77" customWidth="1"/>
    <col min="12" max="12" width="0.85546875" style="77" customWidth="1"/>
    <col min="13" max="13" width="13.7109375" style="77" bestFit="1" customWidth="1"/>
    <col min="14" max="14" width="0.85546875" style="77" customWidth="1"/>
    <col min="15" max="15" width="12.140625" style="77" bestFit="1" customWidth="1"/>
    <col min="16" max="16" width="0.85546875" style="77" customWidth="1"/>
    <col min="17" max="17" width="13.28125" style="77" customWidth="1"/>
    <col min="18" max="18" width="0.71875" style="9" customWidth="1"/>
    <col min="19" max="19" width="15.8515625" style="77" customWidth="1"/>
    <col min="20" max="16384" width="11.57421875" style="77" customWidth="1"/>
  </cols>
  <sheetData>
    <row r="1" s="2" customFormat="1" ht="19.5">
      <c r="A1" s="1" t="s">
        <v>189</v>
      </c>
    </row>
    <row r="2" s="2" customFormat="1" ht="19.5">
      <c r="A2" s="1" t="s">
        <v>95</v>
      </c>
    </row>
    <row r="3" s="2" customFormat="1" ht="19.5">
      <c r="A3" s="1"/>
    </row>
    <row r="4" s="9" customFormat="1" ht="12.75">
      <c r="A4" s="20" t="s">
        <v>316</v>
      </c>
    </row>
    <row r="5" s="9" customFormat="1" ht="12.75">
      <c r="A5" s="20"/>
    </row>
    <row r="6" spans="1:19" s="134" customFormat="1" ht="22.5" customHeight="1">
      <c r="A6" s="53"/>
      <c r="C6" s="45" t="s">
        <v>144</v>
      </c>
      <c r="D6" s="10"/>
      <c r="E6" s="46" t="s">
        <v>137</v>
      </c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0"/>
      <c r="S6" s="135"/>
    </row>
    <row r="7" spans="1:19" s="134" customFormat="1" ht="36" customHeight="1">
      <c r="A7" s="46"/>
      <c r="D7" s="4"/>
      <c r="E7" s="46" t="s">
        <v>96</v>
      </c>
      <c r="F7" s="53"/>
      <c r="G7" s="135"/>
      <c r="H7" s="53"/>
      <c r="I7" s="46"/>
      <c r="J7" s="53"/>
      <c r="K7" s="46"/>
      <c r="L7" s="51"/>
      <c r="M7" s="47"/>
      <c r="N7" s="51"/>
      <c r="O7" s="48"/>
      <c r="P7" s="51"/>
      <c r="Q7" s="135"/>
      <c r="R7" s="49"/>
      <c r="S7" s="45" t="s">
        <v>97</v>
      </c>
    </row>
    <row r="8" spans="1:19" s="140" customFormat="1" ht="49.5" customHeight="1">
      <c r="A8" s="136"/>
      <c r="B8" s="41"/>
      <c r="C8" s="95"/>
      <c r="D8" s="137"/>
      <c r="E8" s="91" t="s">
        <v>98</v>
      </c>
      <c r="F8" s="96"/>
      <c r="G8" s="91" t="s">
        <v>165</v>
      </c>
      <c r="H8" s="41"/>
      <c r="I8" s="138" t="s">
        <v>7</v>
      </c>
      <c r="J8" s="139"/>
      <c r="K8" s="138" t="s">
        <v>99</v>
      </c>
      <c r="L8" s="139"/>
      <c r="M8" s="138" t="s">
        <v>23</v>
      </c>
      <c r="N8" s="41"/>
      <c r="O8" s="138" t="s">
        <v>143</v>
      </c>
      <c r="P8" s="41"/>
      <c r="Q8" s="138" t="s">
        <v>166</v>
      </c>
      <c r="R8" s="49"/>
      <c r="S8" s="136"/>
    </row>
    <row r="9" spans="1:19" s="134" customFormat="1" ht="12">
      <c r="A9" s="47" t="s">
        <v>0</v>
      </c>
      <c r="C9" s="181">
        <v>100</v>
      </c>
      <c r="D9" s="182"/>
      <c r="E9" s="181">
        <v>94.33229448910929</v>
      </c>
      <c r="F9" s="182"/>
      <c r="G9" s="181" t="s">
        <v>55</v>
      </c>
      <c r="H9" s="183"/>
      <c r="I9" s="181" t="s">
        <v>55</v>
      </c>
      <c r="J9" s="182"/>
      <c r="K9" s="181">
        <v>79.55849834085328</v>
      </c>
      <c r="L9" s="183"/>
      <c r="M9" s="181">
        <v>14.504072498213699</v>
      </c>
      <c r="N9" s="183"/>
      <c r="O9" s="181">
        <v>0.26972365004229737</v>
      </c>
      <c r="P9" s="183"/>
      <c r="Q9" s="181" t="s">
        <v>55</v>
      </c>
      <c r="R9" s="184"/>
      <c r="S9" s="185">
        <v>5.667705510890719</v>
      </c>
    </row>
    <row r="10" spans="1:19" s="134" customFormat="1" ht="12">
      <c r="A10" s="47" t="s">
        <v>1</v>
      </c>
      <c r="C10" s="180">
        <v>100</v>
      </c>
      <c r="D10" s="182"/>
      <c r="E10" s="180">
        <v>93.61205801591457</v>
      </c>
      <c r="F10" s="182"/>
      <c r="G10" s="180" t="s">
        <v>55</v>
      </c>
      <c r="H10" s="183"/>
      <c r="I10" s="180" t="s">
        <v>55</v>
      </c>
      <c r="J10" s="182"/>
      <c r="K10" s="180">
        <v>75.23948540506112</v>
      </c>
      <c r="L10" s="183"/>
      <c r="M10" s="180">
        <v>17.987457415744736</v>
      </c>
      <c r="N10" s="183"/>
      <c r="O10" s="180" t="s">
        <v>55</v>
      </c>
      <c r="P10" s="183"/>
      <c r="Q10" s="180" t="s">
        <v>55</v>
      </c>
      <c r="R10" s="184"/>
      <c r="S10" s="180">
        <v>6.38794198408543</v>
      </c>
    </row>
    <row r="11" spans="1:19" s="134" customFormat="1" ht="12">
      <c r="A11" s="47" t="s">
        <v>2</v>
      </c>
      <c r="C11" s="180">
        <v>100</v>
      </c>
      <c r="D11" s="182"/>
      <c r="E11" s="180">
        <v>94.9538754201125</v>
      </c>
      <c r="F11" s="182"/>
      <c r="G11" s="180" t="s">
        <v>55</v>
      </c>
      <c r="H11" s="183"/>
      <c r="I11" s="180" t="s">
        <v>55</v>
      </c>
      <c r="J11" s="182"/>
      <c r="K11" s="180">
        <v>83.28590757595722</v>
      </c>
      <c r="L11" s="183"/>
      <c r="M11" s="180">
        <v>11.497829797844139</v>
      </c>
      <c r="N11" s="183"/>
      <c r="O11" s="180" t="s">
        <v>55</v>
      </c>
      <c r="P11" s="183"/>
      <c r="Q11" s="180" t="s">
        <v>55</v>
      </c>
      <c r="R11" s="184"/>
      <c r="S11" s="180">
        <v>5.046124579887499</v>
      </c>
    </row>
    <row r="12" spans="1:19" s="134" customFormat="1" ht="12">
      <c r="A12" s="51"/>
      <c r="C12" s="186"/>
      <c r="D12" s="182"/>
      <c r="E12" s="186"/>
      <c r="F12" s="182"/>
      <c r="G12" s="186"/>
      <c r="H12" s="183"/>
      <c r="I12" s="186"/>
      <c r="J12" s="182"/>
      <c r="K12" s="186"/>
      <c r="L12" s="183"/>
      <c r="M12" s="186"/>
      <c r="N12" s="183"/>
      <c r="O12" s="186"/>
      <c r="P12" s="183"/>
      <c r="Q12" s="186"/>
      <c r="R12" s="184"/>
      <c r="S12" s="186"/>
    </row>
    <row r="13" spans="1:19" s="134" customFormat="1" ht="12.75">
      <c r="A13" s="12" t="s">
        <v>317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12.75">
      <c r="A14" s="20"/>
      <c r="B14" s="9"/>
      <c r="C14" s="9"/>
      <c r="E14" s="9"/>
      <c r="G14" s="9"/>
      <c r="I14" s="9"/>
      <c r="K14" s="9"/>
      <c r="L14" s="9"/>
      <c r="M14" s="9"/>
      <c r="N14" s="9"/>
      <c r="O14" s="9"/>
      <c r="P14" s="9"/>
      <c r="Q14" s="9"/>
      <c r="S14" s="9"/>
    </row>
    <row r="15" spans="1:19" s="134" customFormat="1" ht="27.75" customHeight="1">
      <c r="A15" s="53"/>
      <c r="C15" s="45" t="s">
        <v>144</v>
      </c>
      <c r="D15" s="10"/>
      <c r="E15" s="46" t="s">
        <v>137</v>
      </c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0"/>
      <c r="S15" s="135"/>
    </row>
    <row r="16" spans="1:19" s="134" customFormat="1" ht="39.75" customHeight="1">
      <c r="A16" s="53"/>
      <c r="B16" s="41"/>
      <c r="D16" s="4"/>
      <c r="E16" s="46" t="s">
        <v>96</v>
      </c>
      <c r="F16" s="53"/>
      <c r="G16" s="135"/>
      <c r="H16" s="53"/>
      <c r="I16" s="46"/>
      <c r="J16" s="53"/>
      <c r="K16" s="46"/>
      <c r="L16" s="51"/>
      <c r="M16" s="47"/>
      <c r="N16" s="51"/>
      <c r="O16" s="48"/>
      <c r="P16" s="51"/>
      <c r="Q16" s="135"/>
      <c r="R16" s="49"/>
      <c r="S16" s="45" t="s">
        <v>97</v>
      </c>
    </row>
    <row r="17" spans="1:19" s="134" customFormat="1" ht="49.5">
      <c r="A17" s="136"/>
      <c r="B17" s="41"/>
      <c r="C17" s="95"/>
      <c r="D17" s="137"/>
      <c r="E17" s="91" t="s">
        <v>98</v>
      </c>
      <c r="F17" s="96"/>
      <c r="G17" s="91" t="s">
        <v>165</v>
      </c>
      <c r="H17" s="41"/>
      <c r="I17" s="138" t="s">
        <v>7</v>
      </c>
      <c r="J17" s="139"/>
      <c r="K17" s="138" t="s">
        <v>99</v>
      </c>
      <c r="L17" s="139"/>
      <c r="M17" s="138" t="s">
        <v>23</v>
      </c>
      <c r="N17" s="41"/>
      <c r="O17" s="138" t="s">
        <v>143</v>
      </c>
      <c r="P17" s="41"/>
      <c r="Q17" s="138" t="s">
        <v>166</v>
      </c>
      <c r="R17" s="49"/>
      <c r="S17" s="136"/>
    </row>
    <row r="18" spans="1:19" s="134" customFormat="1" ht="12">
      <c r="A18" s="47" t="s">
        <v>0</v>
      </c>
      <c r="C18" s="181">
        <v>100</v>
      </c>
      <c r="D18" s="182"/>
      <c r="E18" s="181">
        <v>93.0917041292006</v>
      </c>
      <c r="F18" s="182"/>
      <c r="G18" s="181" t="s">
        <v>55</v>
      </c>
      <c r="H18" s="183"/>
      <c r="I18" s="181" t="s">
        <v>55</v>
      </c>
      <c r="J18" s="182"/>
      <c r="K18" s="181" t="s">
        <v>55</v>
      </c>
      <c r="L18" s="183"/>
      <c r="M18" s="181">
        <v>0.7753916150044802</v>
      </c>
      <c r="N18" s="183"/>
      <c r="O18" s="181">
        <v>24.43630533861861</v>
      </c>
      <c r="P18" s="183"/>
      <c r="Q18" s="181">
        <v>67.77616113697603</v>
      </c>
      <c r="R18" s="184"/>
      <c r="S18" s="181">
        <v>6.908295870799411</v>
      </c>
    </row>
    <row r="19" spans="1:19" s="134" customFormat="1" ht="12">
      <c r="A19" s="47" t="s">
        <v>1</v>
      </c>
      <c r="C19" s="180">
        <v>100</v>
      </c>
      <c r="D19" s="182"/>
      <c r="E19" s="180">
        <v>93.01783028547436</v>
      </c>
      <c r="F19" s="182"/>
      <c r="G19" s="180" t="s">
        <v>55</v>
      </c>
      <c r="H19" s="183"/>
      <c r="I19" s="180" t="s">
        <v>55</v>
      </c>
      <c r="J19" s="182"/>
      <c r="K19" s="180" t="s">
        <v>55</v>
      </c>
      <c r="L19" s="183"/>
      <c r="M19" s="180">
        <v>0.909182126462369</v>
      </c>
      <c r="N19" s="183"/>
      <c r="O19" s="180">
        <v>27.16445382308363</v>
      </c>
      <c r="P19" s="183"/>
      <c r="Q19" s="180">
        <v>64.84235577170642</v>
      </c>
      <c r="R19" s="184"/>
      <c r="S19" s="180">
        <v>6.98</v>
      </c>
    </row>
    <row r="20" spans="1:19" ht="13.5" customHeight="1">
      <c r="A20" s="47" t="s">
        <v>2</v>
      </c>
      <c r="B20" s="134"/>
      <c r="C20" s="180">
        <v>100</v>
      </c>
      <c r="D20" s="182"/>
      <c r="E20" s="180">
        <v>93.14417469453224</v>
      </c>
      <c r="F20" s="182"/>
      <c r="G20" s="180" t="s">
        <v>55</v>
      </c>
      <c r="H20" s="183"/>
      <c r="I20" s="180" t="s">
        <v>55</v>
      </c>
      <c r="J20" s="182"/>
      <c r="K20" s="180" t="s">
        <v>55</v>
      </c>
      <c r="L20" s="183"/>
      <c r="M20" s="180">
        <v>0.6803638836978355</v>
      </c>
      <c r="N20" s="183"/>
      <c r="O20" s="180">
        <v>22.498576285030424</v>
      </c>
      <c r="P20" s="183"/>
      <c r="Q20" s="180">
        <v>69.85996263320234</v>
      </c>
      <c r="R20" s="184"/>
      <c r="S20" s="180">
        <v>6.86</v>
      </c>
    </row>
    <row r="21" spans="1:19" s="134" customFormat="1" ht="12">
      <c r="A21" s="51"/>
      <c r="C21" s="186"/>
      <c r="D21" s="182"/>
      <c r="E21" s="186"/>
      <c r="F21" s="182"/>
      <c r="G21" s="186"/>
      <c r="H21" s="183"/>
      <c r="I21" s="186"/>
      <c r="J21" s="182"/>
      <c r="K21" s="186"/>
      <c r="L21" s="183"/>
      <c r="M21" s="186"/>
      <c r="N21" s="183"/>
      <c r="O21" s="186"/>
      <c r="P21" s="183"/>
      <c r="Q21" s="186"/>
      <c r="R21" s="184"/>
      <c r="S21" s="186"/>
    </row>
    <row r="22" spans="1:19" s="134" customFormat="1" ht="12.75">
      <c r="A22" s="20" t="s">
        <v>318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ht="12.75">
      <c r="A23" s="20"/>
      <c r="B23" s="9"/>
      <c r="C23" s="9"/>
      <c r="E23" s="9"/>
      <c r="G23" s="9"/>
      <c r="I23" s="9"/>
      <c r="K23" s="9"/>
      <c r="L23" s="9"/>
      <c r="M23" s="9"/>
      <c r="N23" s="9"/>
      <c r="O23" s="9"/>
      <c r="P23" s="9"/>
      <c r="Q23" s="9"/>
      <c r="S23" s="9"/>
    </row>
    <row r="24" spans="1:19" s="134" customFormat="1" ht="24">
      <c r="A24" s="53"/>
      <c r="C24" s="45" t="s">
        <v>144</v>
      </c>
      <c r="D24" s="10"/>
      <c r="E24" s="46" t="s">
        <v>137</v>
      </c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0"/>
      <c r="S24" s="135"/>
    </row>
    <row r="25" spans="1:19" s="134" customFormat="1" ht="39.75" customHeight="1">
      <c r="A25" s="53"/>
      <c r="B25" s="41"/>
      <c r="D25" s="4"/>
      <c r="E25" s="46" t="s">
        <v>96</v>
      </c>
      <c r="F25" s="53"/>
      <c r="G25" s="135"/>
      <c r="H25" s="53"/>
      <c r="I25" s="46"/>
      <c r="J25" s="53"/>
      <c r="K25" s="46"/>
      <c r="L25" s="51"/>
      <c r="M25" s="47"/>
      <c r="N25" s="51"/>
      <c r="O25" s="48"/>
      <c r="P25" s="51"/>
      <c r="Q25" s="135"/>
      <c r="R25" s="49"/>
      <c r="S25" s="45" t="s">
        <v>97</v>
      </c>
    </row>
    <row r="26" spans="1:19" s="134" customFormat="1" ht="49.5">
      <c r="A26" s="136"/>
      <c r="B26" s="41"/>
      <c r="C26" s="95"/>
      <c r="D26" s="137"/>
      <c r="E26" s="91" t="s">
        <v>98</v>
      </c>
      <c r="F26" s="96"/>
      <c r="G26" s="91" t="s">
        <v>165</v>
      </c>
      <c r="H26" s="41"/>
      <c r="I26" s="138" t="s">
        <v>7</v>
      </c>
      <c r="J26" s="139"/>
      <c r="K26" s="138" t="s">
        <v>99</v>
      </c>
      <c r="L26" s="139"/>
      <c r="M26" s="138" t="s">
        <v>23</v>
      </c>
      <c r="N26" s="41"/>
      <c r="O26" s="138" t="s">
        <v>143</v>
      </c>
      <c r="P26" s="41"/>
      <c r="Q26" s="138" t="s">
        <v>166</v>
      </c>
      <c r="R26" s="49"/>
      <c r="S26" s="136"/>
    </row>
    <row r="27" spans="1:20" s="134" customFormat="1" ht="12">
      <c r="A27" s="47" t="s">
        <v>0</v>
      </c>
      <c r="C27" s="181">
        <v>100</v>
      </c>
      <c r="D27" s="182"/>
      <c r="E27" s="181">
        <v>16.794425742480207</v>
      </c>
      <c r="F27" s="182"/>
      <c r="G27" s="181" t="s">
        <v>55</v>
      </c>
      <c r="H27" s="183"/>
      <c r="I27" s="181" t="s">
        <v>55</v>
      </c>
      <c r="J27" s="182"/>
      <c r="K27" s="181">
        <v>4.218882834446416</v>
      </c>
      <c r="L27" s="183"/>
      <c r="M27" s="181">
        <v>6.963794652702856</v>
      </c>
      <c r="N27" s="183"/>
      <c r="O27" s="181">
        <v>5.098180316922496</v>
      </c>
      <c r="P27" s="183"/>
      <c r="Q27" s="181">
        <v>0.5135679384084448</v>
      </c>
      <c r="R27" s="184"/>
      <c r="S27" s="181">
        <v>83.2055742575198</v>
      </c>
      <c r="T27" s="83"/>
    </row>
    <row r="28" spans="1:20" s="134" customFormat="1" ht="12">
      <c r="A28" s="47" t="s">
        <v>1</v>
      </c>
      <c r="C28" s="180">
        <v>100</v>
      </c>
      <c r="D28" s="182"/>
      <c r="E28" s="180">
        <v>16.54693206330978</v>
      </c>
      <c r="F28" s="182"/>
      <c r="G28" s="180" t="s">
        <v>55</v>
      </c>
      <c r="H28" s="183"/>
      <c r="I28" s="180" t="s">
        <v>55</v>
      </c>
      <c r="J28" s="182"/>
      <c r="K28" s="180">
        <v>3.90309374796438</v>
      </c>
      <c r="L28" s="183"/>
      <c r="M28" s="180">
        <v>6.3078490344742635</v>
      </c>
      <c r="N28" s="183"/>
      <c r="O28" s="180">
        <v>5.762220933788761</v>
      </c>
      <c r="P28" s="183"/>
      <c r="Q28" s="180">
        <v>0.573768347082388</v>
      </c>
      <c r="R28" s="184"/>
      <c r="S28" s="180">
        <v>83.45306793669022</v>
      </c>
      <c r="T28" s="83"/>
    </row>
    <row r="29" spans="1:19" ht="13.5" customHeight="1">
      <c r="A29" s="47" t="s">
        <v>2</v>
      </c>
      <c r="B29" s="134"/>
      <c r="C29" s="180">
        <v>100</v>
      </c>
      <c r="D29" s="182"/>
      <c r="E29" s="180">
        <v>17.06721320770481</v>
      </c>
      <c r="F29" s="182"/>
      <c r="G29" s="180" t="s">
        <v>55</v>
      </c>
      <c r="H29" s="183"/>
      <c r="I29" s="180" t="s">
        <v>55</v>
      </c>
      <c r="J29" s="182"/>
      <c r="K29" s="180">
        <v>4.566945478857265</v>
      </c>
      <c r="L29" s="183"/>
      <c r="M29" s="180">
        <v>7.686777733004278</v>
      </c>
      <c r="N29" s="183"/>
      <c r="O29" s="180">
        <v>4.366274931345368</v>
      </c>
      <c r="P29" s="183"/>
      <c r="Q29" s="180">
        <v>0.44721506449790677</v>
      </c>
      <c r="R29" s="184"/>
      <c r="S29" s="180">
        <v>82.93278679229519</v>
      </c>
    </row>
    <row r="30" spans="1:19" ht="13.5" customHeight="1">
      <c r="A30" s="51"/>
      <c r="B30" s="134"/>
      <c r="C30" s="186"/>
      <c r="D30" s="182"/>
      <c r="E30" s="186"/>
      <c r="F30" s="182"/>
      <c r="G30" s="186"/>
      <c r="H30" s="183"/>
      <c r="I30" s="186"/>
      <c r="J30" s="182"/>
      <c r="K30" s="186"/>
      <c r="L30" s="183"/>
      <c r="M30" s="186"/>
      <c r="N30" s="183"/>
      <c r="O30" s="186"/>
      <c r="P30" s="183"/>
      <c r="Q30" s="186"/>
      <c r="R30" s="184"/>
      <c r="S30" s="186"/>
    </row>
    <row r="31" spans="1:19" ht="13.5" customHeight="1">
      <c r="A31" s="51"/>
      <c r="B31" s="134"/>
      <c r="C31" s="186"/>
      <c r="D31" s="182"/>
      <c r="E31" s="186"/>
      <c r="F31" s="182"/>
      <c r="G31" s="186"/>
      <c r="H31" s="183"/>
      <c r="I31" s="186"/>
      <c r="J31" s="182"/>
      <c r="K31" s="186"/>
      <c r="L31" s="183"/>
      <c r="M31" s="186"/>
      <c r="N31" s="183"/>
      <c r="O31" s="186"/>
      <c r="P31" s="183"/>
      <c r="Q31" s="186"/>
      <c r="R31" s="184"/>
      <c r="S31" s="186"/>
    </row>
    <row r="32" spans="1:19" ht="13.5" customHeight="1">
      <c r="A32" s="51"/>
      <c r="B32" s="134"/>
      <c r="C32" s="186"/>
      <c r="D32" s="182"/>
      <c r="E32" s="186"/>
      <c r="F32" s="182"/>
      <c r="G32" s="186"/>
      <c r="H32" s="183"/>
      <c r="I32" s="186"/>
      <c r="J32" s="182"/>
      <c r="K32" s="186"/>
      <c r="L32" s="183"/>
      <c r="M32" s="186"/>
      <c r="N32" s="183"/>
      <c r="O32" s="186"/>
      <c r="P32" s="183"/>
      <c r="Q32" s="186"/>
      <c r="R32" s="184"/>
      <c r="S32" s="186"/>
    </row>
    <row r="33" spans="1:19" s="134" customFormat="1" ht="19.5">
      <c r="A33" s="1" t="s">
        <v>189</v>
      </c>
      <c r="C33" s="186"/>
      <c r="D33" s="182"/>
      <c r="E33" s="186"/>
      <c r="F33" s="182"/>
      <c r="G33" s="186"/>
      <c r="H33" s="183"/>
      <c r="I33" s="186"/>
      <c r="J33" s="182"/>
      <c r="K33" s="186"/>
      <c r="L33" s="183"/>
      <c r="M33" s="186"/>
      <c r="N33" s="183"/>
      <c r="O33" s="186"/>
      <c r="P33" s="183"/>
      <c r="Q33" s="186"/>
      <c r="R33" s="184"/>
      <c r="S33" s="186"/>
    </row>
    <row r="34" spans="1:19" s="134" customFormat="1" ht="19.5">
      <c r="A34" s="1" t="s">
        <v>95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304" t="s">
        <v>158</v>
      </c>
    </row>
    <row r="35" s="2" customFormat="1" ht="19.5">
      <c r="A35" s="1"/>
    </row>
    <row r="36" s="9" customFormat="1" ht="12.75">
      <c r="A36" s="20" t="s">
        <v>319</v>
      </c>
    </row>
    <row r="37" spans="1:19" ht="12.75">
      <c r="A37" s="20"/>
      <c r="B37" s="134"/>
      <c r="C37" s="9"/>
      <c r="E37" s="9"/>
      <c r="G37" s="9"/>
      <c r="I37" s="9"/>
      <c r="K37" s="9"/>
      <c r="L37" s="9"/>
      <c r="M37" s="9"/>
      <c r="N37" s="9"/>
      <c r="O37" s="9"/>
      <c r="P37" s="9"/>
      <c r="Q37" s="9"/>
      <c r="S37" s="9"/>
    </row>
    <row r="38" spans="1:19" ht="24">
      <c r="A38" s="20"/>
      <c r="B38" s="134"/>
      <c r="C38" s="45" t="s">
        <v>144</v>
      </c>
      <c r="D38" s="10"/>
      <c r="E38" s="46" t="s">
        <v>137</v>
      </c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0"/>
      <c r="S38" s="135"/>
    </row>
    <row r="39" spans="1:19" s="134" customFormat="1" ht="39.75" customHeight="1">
      <c r="A39" s="53"/>
      <c r="B39" s="41"/>
      <c r="D39" s="4"/>
      <c r="E39" s="46" t="s">
        <v>96</v>
      </c>
      <c r="F39" s="53"/>
      <c r="G39" s="135"/>
      <c r="H39" s="53"/>
      <c r="I39" s="46"/>
      <c r="J39" s="53"/>
      <c r="K39" s="46"/>
      <c r="L39" s="51"/>
      <c r="M39" s="47"/>
      <c r="N39" s="51"/>
      <c r="O39" s="48"/>
      <c r="P39" s="51"/>
      <c r="Q39" s="135"/>
      <c r="R39" s="49"/>
      <c r="S39" s="45" t="s">
        <v>97</v>
      </c>
    </row>
    <row r="40" spans="1:19" ht="52.5" customHeight="1">
      <c r="A40" s="46"/>
      <c r="B40" s="134"/>
      <c r="C40" s="95"/>
      <c r="D40" s="137"/>
      <c r="E40" s="91" t="s">
        <v>98</v>
      </c>
      <c r="F40" s="96"/>
      <c r="G40" s="91" t="s">
        <v>165</v>
      </c>
      <c r="H40" s="41"/>
      <c r="I40" s="138" t="s">
        <v>7</v>
      </c>
      <c r="J40" s="139"/>
      <c r="K40" s="138" t="s">
        <v>99</v>
      </c>
      <c r="L40" s="139"/>
      <c r="M40" s="138" t="s">
        <v>23</v>
      </c>
      <c r="N40" s="41"/>
      <c r="O40" s="138" t="s">
        <v>143</v>
      </c>
      <c r="P40" s="41"/>
      <c r="Q40" s="138" t="s">
        <v>166</v>
      </c>
      <c r="R40" s="49"/>
      <c r="S40" s="136"/>
    </row>
    <row r="41" spans="1:19" ht="12.75">
      <c r="A41" s="47" t="s">
        <v>0</v>
      </c>
      <c r="B41" s="134"/>
      <c r="C41" s="181">
        <v>100</v>
      </c>
      <c r="D41" s="182"/>
      <c r="E41" s="181">
        <v>34.716634823724604</v>
      </c>
      <c r="F41" s="182"/>
      <c r="G41" s="181" t="s">
        <v>55</v>
      </c>
      <c r="H41" s="183"/>
      <c r="I41" s="181" t="s">
        <v>55</v>
      </c>
      <c r="J41" s="182"/>
      <c r="K41" s="181">
        <v>0.06661006064255934</v>
      </c>
      <c r="L41" s="183"/>
      <c r="M41" s="181">
        <v>0.984132177909071</v>
      </c>
      <c r="N41" s="183"/>
      <c r="O41" s="181">
        <v>9.037473126622297</v>
      </c>
      <c r="P41" s="183"/>
      <c r="Q41" s="181">
        <v>24.59758852854294</v>
      </c>
      <c r="R41" s="184"/>
      <c r="S41" s="181">
        <v>65.2833651762754</v>
      </c>
    </row>
    <row r="42" spans="1:19" ht="12.75">
      <c r="A42" s="47" t="s">
        <v>1</v>
      </c>
      <c r="B42" s="134"/>
      <c r="C42" s="180">
        <v>100</v>
      </c>
      <c r="D42" s="182"/>
      <c r="E42" s="180">
        <v>33.41041488793629</v>
      </c>
      <c r="F42" s="182"/>
      <c r="G42" s="180" t="s">
        <v>55</v>
      </c>
      <c r="H42" s="183"/>
      <c r="I42" s="180" t="s">
        <v>55</v>
      </c>
      <c r="J42" s="182"/>
      <c r="K42" s="180">
        <v>0.14419546502353148</v>
      </c>
      <c r="L42" s="183"/>
      <c r="M42" s="180">
        <v>0.5577830563460698</v>
      </c>
      <c r="N42" s="183"/>
      <c r="O42" s="180">
        <v>8.359607481030908</v>
      </c>
      <c r="P42" s="183"/>
      <c r="Q42" s="180">
        <v>24.34957443419147</v>
      </c>
      <c r="R42" s="184"/>
      <c r="S42" s="180">
        <v>66.58958511206372</v>
      </c>
    </row>
    <row r="43" spans="1:19" ht="12.75">
      <c r="A43" s="47" t="s">
        <v>2</v>
      </c>
      <c r="C43" s="180">
        <v>100</v>
      </c>
      <c r="D43" s="182"/>
      <c r="E43" s="180">
        <v>35.83807499445751</v>
      </c>
      <c r="F43" s="182"/>
      <c r="G43" s="180" t="s">
        <v>55</v>
      </c>
      <c r="H43" s="183"/>
      <c r="I43" s="180" t="s">
        <v>55</v>
      </c>
      <c r="J43" s="182"/>
      <c r="K43" s="180" t="s">
        <v>55</v>
      </c>
      <c r="L43" s="183"/>
      <c r="M43" s="180">
        <v>1.350169334882095</v>
      </c>
      <c r="N43" s="183"/>
      <c r="O43" s="180">
        <v>9.619446915643675</v>
      </c>
      <c r="P43" s="183"/>
      <c r="Q43" s="180">
        <v>24.81051818969209</v>
      </c>
      <c r="R43" s="184"/>
      <c r="S43" s="180">
        <v>64.16192500554249</v>
      </c>
    </row>
    <row r="44" spans="1:19" ht="12.75">
      <c r="A44" s="51"/>
      <c r="C44" s="186"/>
      <c r="D44" s="182"/>
      <c r="E44" s="186"/>
      <c r="F44" s="182"/>
      <c r="G44" s="186"/>
      <c r="H44" s="183"/>
      <c r="I44" s="186"/>
      <c r="J44" s="182"/>
      <c r="K44" s="186"/>
      <c r="L44" s="183"/>
      <c r="M44" s="186"/>
      <c r="N44" s="183"/>
      <c r="O44" s="186"/>
      <c r="P44" s="183"/>
      <c r="Q44" s="186"/>
      <c r="R44" s="184"/>
      <c r="S44" s="186"/>
    </row>
    <row r="45" spans="1:19" ht="12.75">
      <c r="A45" s="12" t="s">
        <v>320</v>
      </c>
      <c r="B45" s="134"/>
      <c r="C45" s="9"/>
      <c r="E45" s="9"/>
      <c r="G45" s="9"/>
      <c r="I45" s="9"/>
      <c r="K45" s="9"/>
      <c r="L45" s="9"/>
      <c r="M45" s="9"/>
      <c r="N45" s="9"/>
      <c r="O45" s="9"/>
      <c r="P45" s="9"/>
      <c r="Q45" s="9"/>
      <c r="S45" s="9"/>
    </row>
    <row r="46" spans="1:19" ht="12.75">
      <c r="A46" s="20"/>
      <c r="B46" s="134"/>
      <c r="C46" s="9"/>
      <c r="E46" s="9"/>
      <c r="G46" s="9"/>
      <c r="I46" s="9"/>
      <c r="K46" s="9"/>
      <c r="L46" s="9"/>
      <c r="M46" s="9"/>
      <c r="N46" s="9"/>
      <c r="O46" s="9"/>
      <c r="P46" s="9"/>
      <c r="Q46" s="9"/>
      <c r="S46" s="9"/>
    </row>
    <row r="47" spans="1:19" ht="24">
      <c r="A47" s="20"/>
      <c r="B47" s="134"/>
      <c r="C47" s="45" t="s">
        <v>144</v>
      </c>
      <c r="D47" s="10"/>
      <c r="E47" s="46" t="s">
        <v>137</v>
      </c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0"/>
      <c r="S47" s="135"/>
    </row>
    <row r="48" spans="1:19" s="134" customFormat="1" ht="39.75" customHeight="1">
      <c r="A48" s="53"/>
      <c r="B48" s="41"/>
      <c r="D48" s="4"/>
      <c r="E48" s="46" t="s">
        <v>96</v>
      </c>
      <c r="F48" s="53"/>
      <c r="G48" s="135"/>
      <c r="H48" s="53"/>
      <c r="I48" s="46"/>
      <c r="J48" s="53"/>
      <c r="K48" s="46"/>
      <c r="L48" s="51"/>
      <c r="M48" s="47"/>
      <c r="N48" s="51"/>
      <c r="O48" s="48"/>
      <c r="P48" s="51"/>
      <c r="Q48" s="135"/>
      <c r="R48" s="49"/>
      <c r="S48" s="45" t="s">
        <v>97</v>
      </c>
    </row>
    <row r="49" spans="1:19" ht="52.5" customHeight="1">
      <c r="A49" s="46"/>
      <c r="B49" s="134"/>
      <c r="C49" s="95"/>
      <c r="D49" s="137"/>
      <c r="E49" s="91" t="s">
        <v>98</v>
      </c>
      <c r="F49" s="96"/>
      <c r="G49" s="91" t="s">
        <v>165</v>
      </c>
      <c r="H49" s="41"/>
      <c r="I49" s="138" t="s">
        <v>7</v>
      </c>
      <c r="J49" s="139"/>
      <c r="K49" s="138" t="s">
        <v>99</v>
      </c>
      <c r="L49" s="139"/>
      <c r="M49" s="138" t="s">
        <v>23</v>
      </c>
      <c r="N49" s="41"/>
      <c r="O49" s="138" t="s">
        <v>143</v>
      </c>
      <c r="P49" s="41"/>
      <c r="Q49" s="138" t="s">
        <v>166</v>
      </c>
      <c r="R49" s="49"/>
      <c r="S49" s="136"/>
    </row>
    <row r="50" spans="1:19" ht="12.75">
      <c r="A50" s="47" t="s">
        <v>0</v>
      </c>
      <c r="B50" s="135"/>
      <c r="C50" s="181">
        <v>100</v>
      </c>
      <c r="D50" s="182"/>
      <c r="E50" s="181">
        <v>18.56307766890839</v>
      </c>
      <c r="F50" s="182"/>
      <c r="G50" s="181">
        <v>6.883298154962479</v>
      </c>
      <c r="H50" s="183"/>
      <c r="I50" s="181">
        <v>5.271433624172904</v>
      </c>
      <c r="J50" s="182"/>
      <c r="K50" s="181" t="s">
        <v>55</v>
      </c>
      <c r="L50" s="183"/>
      <c r="M50" s="181">
        <v>6.185070436199267</v>
      </c>
      <c r="N50" s="183"/>
      <c r="O50" s="181" t="s">
        <v>55</v>
      </c>
      <c r="P50" s="183"/>
      <c r="Q50" s="181" t="s">
        <v>55</v>
      </c>
      <c r="R50" s="184"/>
      <c r="S50" s="181">
        <v>81.43692233109161</v>
      </c>
    </row>
    <row r="51" spans="1:19" ht="12.75">
      <c r="A51" s="47" t="s">
        <v>1</v>
      </c>
      <c r="B51" s="10"/>
      <c r="C51" s="180">
        <v>100</v>
      </c>
      <c r="D51" s="182"/>
      <c r="E51" s="180">
        <v>18.2940703481911</v>
      </c>
      <c r="F51" s="182"/>
      <c r="G51" s="180">
        <v>6.564698554795827</v>
      </c>
      <c r="H51" s="183"/>
      <c r="I51" s="180">
        <v>5.337406644613088</v>
      </c>
      <c r="J51" s="182"/>
      <c r="K51" s="180" t="s">
        <v>55</v>
      </c>
      <c r="L51" s="183"/>
      <c r="M51" s="180">
        <v>6.129432662649801</v>
      </c>
      <c r="N51" s="183"/>
      <c r="O51" s="180" t="s">
        <v>55</v>
      </c>
      <c r="P51" s="183"/>
      <c r="Q51" s="180" t="s">
        <v>55</v>
      </c>
      <c r="R51" s="184"/>
      <c r="S51" s="180">
        <v>81.7059296518089</v>
      </c>
    </row>
    <row r="52" spans="1:19" ht="12.75">
      <c r="A52" s="47" t="s">
        <v>2</v>
      </c>
      <c r="B52" s="299"/>
      <c r="C52" s="180">
        <v>100</v>
      </c>
      <c r="D52" s="187"/>
      <c r="E52" s="180">
        <v>19.1</v>
      </c>
      <c r="F52" s="187"/>
      <c r="G52" s="180">
        <v>7.485067595507372</v>
      </c>
      <c r="H52" s="187"/>
      <c r="I52" s="180">
        <v>5.1468240905119</v>
      </c>
      <c r="J52" s="187"/>
      <c r="K52" s="180" t="s">
        <v>55</v>
      </c>
      <c r="L52" s="187"/>
      <c r="M52" s="180">
        <v>6.290158803681563</v>
      </c>
      <c r="N52" s="187"/>
      <c r="O52" s="180" t="s">
        <v>55</v>
      </c>
      <c r="P52" s="187"/>
      <c r="Q52" s="180" t="s">
        <v>55</v>
      </c>
      <c r="R52" s="185"/>
      <c r="S52" s="180">
        <v>80.92882255693668</v>
      </c>
    </row>
    <row r="53" spans="1:19" ht="12.75">
      <c r="A53" s="51"/>
      <c r="C53" s="186"/>
      <c r="D53" s="182"/>
      <c r="E53" s="186"/>
      <c r="F53" s="182"/>
      <c r="G53" s="186"/>
      <c r="H53" s="182"/>
      <c r="I53" s="186"/>
      <c r="J53" s="182"/>
      <c r="K53" s="186"/>
      <c r="L53" s="182"/>
      <c r="M53" s="186"/>
      <c r="N53" s="182"/>
      <c r="O53" s="186"/>
      <c r="P53" s="182"/>
      <c r="Q53" s="186"/>
      <c r="R53" s="184"/>
      <c r="S53" s="186"/>
    </row>
    <row r="54" ht="12.75">
      <c r="B54" s="141"/>
    </row>
    <row r="55" spans="2:11" ht="12.75">
      <c r="B55" s="142"/>
      <c r="D55" s="77"/>
      <c r="F55" s="77"/>
      <c r="H55" s="77"/>
      <c r="J55" s="77"/>
      <c r="K55" s="9"/>
    </row>
    <row r="56" spans="3:11" ht="12.75">
      <c r="C56" s="141"/>
      <c r="D56" s="141"/>
      <c r="E56" s="141"/>
      <c r="F56" s="141"/>
      <c r="G56" s="141"/>
      <c r="H56" s="141"/>
      <c r="I56" s="141"/>
      <c r="J56" s="141"/>
      <c r="K56" s="141"/>
    </row>
    <row r="57" spans="3:11" ht="12.75">
      <c r="C57" s="142"/>
      <c r="D57" s="142"/>
      <c r="E57" s="142"/>
      <c r="F57" s="142"/>
      <c r="G57" s="142"/>
      <c r="H57" s="142"/>
      <c r="I57" s="142"/>
      <c r="J57" s="142"/>
      <c r="K57" s="142"/>
    </row>
    <row r="58" spans="4:11" ht="12.75">
      <c r="D58" s="77"/>
      <c r="F58" s="77"/>
      <c r="H58" s="77"/>
      <c r="J58" s="77"/>
      <c r="K58" s="9"/>
    </row>
    <row r="63" ht="12.75">
      <c r="A63" s="62"/>
    </row>
    <row r="64" ht="12.75">
      <c r="A64" s="54"/>
    </row>
    <row r="65" ht="12.75">
      <c r="A65" s="54"/>
    </row>
    <row r="66" ht="12.75">
      <c r="A66" s="54"/>
    </row>
    <row r="67" ht="12.75">
      <c r="A67" s="54"/>
    </row>
    <row r="68" ht="12.75">
      <c r="A68" s="54"/>
    </row>
    <row r="69" ht="12.75">
      <c r="A69" s="54"/>
    </row>
    <row r="70" ht="12.75">
      <c r="A70" s="54"/>
    </row>
  </sheetData>
  <printOptions/>
  <pageMargins left="0.75" right="0.75" top="1" bottom="1" header="0" footer="0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1"/>
  <sheetViews>
    <sheetView showGridLines="0" zoomScale="80" zoomScaleNormal="80" workbookViewId="0" topLeftCell="A1">
      <selection activeCell="I32" sqref="I32"/>
    </sheetView>
  </sheetViews>
  <sheetFormatPr defaultColWidth="11.421875" defaultRowHeight="12.75"/>
  <cols>
    <col min="1" max="1" width="23.421875" style="77" customWidth="1"/>
    <col min="2" max="2" width="0.85546875" style="9" customWidth="1"/>
    <col min="3" max="3" width="14.28125" style="77" customWidth="1"/>
    <col min="4" max="4" width="0.85546875" style="9" customWidth="1"/>
    <col min="5" max="5" width="14.57421875" style="77" customWidth="1"/>
    <col min="6" max="6" width="0.85546875" style="9" customWidth="1"/>
    <col min="7" max="7" width="11.57421875" style="77" customWidth="1"/>
    <col min="8" max="8" width="0.85546875" style="9" customWidth="1"/>
    <col min="9" max="9" width="12.421875" style="77" customWidth="1"/>
    <col min="10" max="10" width="0.85546875" style="9" customWidth="1"/>
    <col min="11" max="11" width="13.8515625" style="77" customWidth="1"/>
    <col min="12" max="12" width="0.85546875" style="9" customWidth="1"/>
    <col min="13" max="13" width="17.421875" style="77" customWidth="1"/>
    <col min="14" max="16384" width="11.57421875" style="77" customWidth="1"/>
  </cols>
  <sheetData>
    <row r="1" s="2" customFormat="1" ht="22.5">
      <c r="A1" s="1" t="s">
        <v>286</v>
      </c>
    </row>
    <row r="2" s="2" customFormat="1" ht="19.5">
      <c r="A2" s="1" t="s">
        <v>362</v>
      </c>
    </row>
    <row r="3" s="2" customFormat="1" ht="11.25" customHeight="1">
      <c r="A3" s="1"/>
    </row>
    <row r="4" spans="1:13" s="134" customFormat="1" ht="23.25" customHeight="1">
      <c r="A4" s="53"/>
      <c r="B4" s="10"/>
      <c r="C4" s="45" t="s">
        <v>144</v>
      </c>
      <c r="D4" s="10"/>
      <c r="E4" s="46" t="s">
        <v>137</v>
      </c>
      <c r="F4" s="135"/>
      <c r="G4" s="135"/>
      <c r="H4" s="135"/>
      <c r="I4" s="135"/>
      <c r="J4" s="135"/>
      <c r="K4" s="135"/>
      <c r="L4" s="10"/>
      <c r="M4" s="135"/>
    </row>
    <row r="5" spans="1:13" s="134" customFormat="1" ht="35.25" customHeight="1">
      <c r="A5" s="10"/>
      <c r="B5" s="10"/>
      <c r="C5" s="143"/>
      <c r="D5" s="4"/>
      <c r="E5" s="66" t="s">
        <v>96</v>
      </c>
      <c r="F5" s="53"/>
      <c r="G5" s="143"/>
      <c r="H5" s="53"/>
      <c r="I5" s="66"/>
      <c r="J5" s="53"/>
      <c r="K5" s="66"/>
      <c r="L5" s="51"/>
      <c r="M5" s="67" t="s">
        <v>97</v>
      </c>
    </row>
    <row r="6" spans="2:13" ht="37.5" customHeight="1">
      <c r="B6" s="41"/>
      <c r="C6" s="91"/>
      <c r="D6" s="137"/>
      <c r="E6" s="91" t="s">
        <v>98</v>
      </c>
      <c r="F6" s="96"/>
      <c r="G6" s="138" t="s">
        <v>99</v>
      </c>
      <c r="H6" s="41"/>
      <c r="I6" s="138" t="s">
        <v>159</v>
      </c>
      <c r="J6" s="139"/>
      <c r="K6" s="138" t="s">
        <v>160</v>
      </c>
      <c r="L6" s="139"/>
      <c r="M6" s="138"/>
    </row>
    <row r="7" spans="1:13" ht="27" customHeight="1">
      <c r="A7" s="293" t="s">
        <v>0</v>
      </c>
      <c r="B7" s="41"/>
      <c r="C7" s="91"/>
      <c r="D7" s="137"/>
      <c r="E7" s="91"/>
      <c r="F7" s="96"/>
      <c r="G7" s="138"/>
      <c r="H7" s="41"/>
      <c r="I7" s="138"/>
      <c r="J7" s="139"/>
      <c r="K7" s="138"/>
      <c r="L7" s="139"/>
      <c r="M7" s="138"/>
    </row>
    <row r="8" spans="1:13" ht="12" customHeight="1">
      <c r="A8" s="46" t="s">
        <v>321</v>
      </c>
      <c r="B8" s="124"/>
      <c r="C8" s="188">
        <v>100</v>
      </c>
      <c r="D8" s="179"/>
      <c r="E8" s="188">
        <v>94.33229448910777</v>
      </c>
      <c r="F8" s="147"/>
      <c r="G8" s="188">
        <v>79.55849834085328</v>
      </c>
      <c r="H8" s="179"/>
      <c r="I8" s="188">
        <v>14.504072498213699</v>
      </c>
      <c r="J8" s="179"/>
      <c r="K8" s="188">
        <v>0.26972365004229737</v>
      </c>
      <c r="L8" s="179"/>
      <c r="M8" s="188">
        <v>5.667705510890719</v>
      </c>
    </row>
    <row r="9" spans="1:13" ht="12" customHeight="1">
      <c r="A9" s="47" t="s">
        <v>100</v>
      </c>
      <c r="C9" s="180"/>
      <c r="D9" s="147"/>
      <c r="E9" s="145">
        <v>92.39</v>
      </c>
      <c r="F9" s="147"/>
      <c r="G9" s="145">
        <v>76.66</v>
      </c>
      <c r="H9" s="147"/>
      <c r="I9" s="145">
        <v>15.64</v>
      </c>
      <c r="J9" s="147"/>
      <c r="K9" s="180" t="s">
        <v>55</v>
      </c>
      <c r="L9" s="147"/>
      <c r="M9" s="180">
        <f>100-E9</f>
        <v>7.609999999999999</v>
      </c>
    </row>
    <row r="10" spans="1:13" ht="12" customHeight="1">
      <c r="A10" s="47" t="s">
        <v>101</v>
      </c>
      <c r="C10" s="180"/>
      <c r="D10" s="147"/>
      <c r="E10" s="145">
        <v>97.23</v>
      </c>
      <c r="F10" s="147"/>
      <c r="G10" s="145">
        <v>81.33</v>
      </c>
      <c r="H10" s="147"/>
      <c r="I10" s="145">
        <v>15.9</v>
      </c>
      <c r="J10" s="147"/>
      <c r="K10" s="180" t="s">
        <v>55</v>
      </c>
      <c r="L10" s="147"/>
      <c r="M10" s="180" t="s">
        <v>55</v>
      </c>
    </row>
    <row r="11" spans="1:13" ht="12" customHeight="1">
      <c r="A11" s="47" t="s">
        <v>102</v>
      </c>
      <c r="C11" s="181"/>
      <c r="D11" s="147"/>
      <c r="E11" s="145">
        <v>92.69</v>
      </c>
      <c r="F11" s="147"/>
      <c r="G11" s="145">
        <v>77.14</v>
      </c>
      <c r="H11" s="147"/>
      <c r="I11" s="145">
        <v>15.24</v>
      </c>
      <c r="J11" s="147"/>
      <c r="K11" s="181" t="s">
        <v>55</v>
      </c>
      <c r="L11" s="147"/>
      <c r="M11" s="180">
        <f>100-E11</f>
        <v>7.310000000000002</v>
      </c>
    </row>
    <row r="12" spans="1:13" ht="12" customHeight="1">
      <c r="A12" s="47" t="s">
        <v>103</v>
      </c>
      <c r="C12" s="180"/>
      <c r="D12" s="147"/>
      <c r="E12" s="145">
        <v>94.27</v>
      </c>
      <c r="F12" s="147"/>
      <c r="G12" s="145">
        <v>77.9</v>
      </c>
      <c r="H12" s="147"/>
      <c r="I12" s="145">
        <v>16.04</v>
      </c>
      <c r="J12" s="147"/>
      <c r="K12" s="180" t="s">
        <v>55</v>
      </c>
      <c r="L12" s="147"/>
      <c r="M12" s="180" t="s">
        <v>55</v>
      </c>
    </row>
    <row r="13" spans="1:13" ht="12" customHeight="1">
      <c r="A13" s="47" t="s">
        <v>104</v>
      </c>
      <c r="C13" s="180"/>
      <c r="D13" s="147"/>
      <c r="E13" s="145">
        <v>94.54</v>
      </c>
      <c r="F13" s="147"/>
      <c r="G13" s="145">
        <v>80.22</v>
      </c>
      <c r="H13" s="147"/>
      <c r="I13" s="145">
        <v>14.32</v>
      </c>
      <c r="J13" s="147"/>
      <c r="K13" s="180" t="s">
        <v>55</v>
      </c>
      <c r="L13" s="147"/>
      <c r="M13" s="180">
        <f>100-E13</f>
        <v>5.459999999999994</v>
      </c>
    </row>
    <row r="14" spans="1:13" ht="12" customHeight="1">
      <c r="A14" s="47" t="s">
        <v>105</v>
      </c>
      <c r="C14" s="181"/>
      <c r="D14" s="147"/>
      <c r="E14" s="145">
        <v>94.52</v>
      </c>
      <c r="F14" s="147"/>
      <c r="G14" s="145">
        <v>71.16</v>
      </c>
      <c r="H14" s="147"/>
      <c r="I14" s="145">
        <v>23.36</v>
      </c>
      <c r="J14" s="147"/>
      <c r="K14" s="181" t="s">
        <v>55</v>
      </c>
      <c r="L14" s="147"/>
      <c r="M14" s="181" t="s">
        <v>55</v>
      </c>
    </row>
    <row r="15" spans="1:13" ht="12" customHeight="1">
      <c r="A15" s="47" t="s">
        <v>106</v>
      </c>
      <c r="C15" s="180"/>
      <c r="D15" s="147"/>
      <c r="E15" s="145">
        <v>97.11</v>
      </c>
      <c r="F15" s="147"/>
      <c r="G15" s="145">
        <v>81.32</v>
      </c>
      <c r="H15" s="147"/>
      <c r="I15" s="145">
        <v>14.89</v>
      </c>
      <c r="J15" s="147"/>
      <c r="K15" s="180" t="s">
        <v>55</v>
      </c>
      <c r="L15" s="147"/>
      <c r="M15" s="180" t="s">
        <v>55</v>
      </c>
    </row>
    <row r="16" spans="1:13" ht="12" customHeight="1">
      <c r="A16" s="47" t="s">
        <v>107</v>
      </c>
      <c r="C16" s="181"/>
      <c r="D16" s="147"/>
      <c r="E16" s="145">
        <v>93.56</v>
      </c>
      <c r="F16" s="147"/>
      <c r="G16" s="145">
        <v>81.73</v>
      </c>
      <c r="H16" s="147"/>
      <c r="I16" s="145">
        <v>11.54</v>
      </c>
      <c r="J16" s="147"/>
      <c r="K16" s="181" t="s">
        <v>55</v>
      </c>
      <c r="L16" s="147"/>
      <c r="M16" s="180">
        <f>100-E16</f>
        <v>6.439999999999998</v>
      </c>
    </row>
    <row r="17" spans="1:13" ht="12" customHeight="1">
      <c r="A17" s="47" t="s">
        <v>108</v>
      </c>
      <c r="C17" s="180"/>
      <c r="D17" s="147"/>
      <c r="E17" s="145">
        <v>93.88</v>
      </c>
      <c r="F17" s="147"/>
      <c r="G17" s="145">
        <v>76.78</v>
      </c>
      <c r="H17" s="147"/>
      <c r="I17" s="145">
        <v>16.9</v>
      </c>
      <c r="J17" s="147"/>
      <c r="K17" s="180" t="s">
        <v>55</v>
      </c>
      <c r="L17" s="147"/>
      <c r="M17" s="180">
        <f>100-E17</f>
        <v>6.1200000000000045</v>
      </c>
    </row>
    <row r="18" spans="1:13" ht="12" customHeight="1">
      <c r="A18" s="47" t="s">
        <v>109</v>
      </c>
      <c r="C18" s="180"/>
      <c r="D18" s="147"/>
      <c r="E18" s="145">
        <v>93.12</v>
      </c>
      <c r="F18" s="147"/>
      <c r="G18" s="145">
        <v>74.3</v>
      </c>
      <c r="H18" s="147"/>
      <c r="I18" s="145">
        <v>18.5</v>
      </c>
      <c r="J18" s="147"/>
      <c r="K18" s="180" t="s">
        <v>55</v>
      </c>
      <c r="L18" s="147"/>
      <c r="M18" s="180">
        <f>100-E18</f>
        <v>6.8799999999999955</v>
      </c>
    </row>
    <row r="19" spans="1:13" ht="12" customHeight="1">
      <c r="A19" s="47" t="s">
        <v>110</v>
      </c>
      <c r="C19" s="181"/>
      <c r="D19" s="147"/>
      <c r="E19" s="145">
        <v>95.36</v>
      </c>
      <c r="F19" s="147"/>
      <c r="G19" s="145">
        <v>84.06</v>
      </c>
      <c r="H19" s="147"/>
      <c r="I19" s="145">
        <v>10.7</v>
      </c>
      <c r="J19" s="147"/>
      <c r="K19" s="181" t="s">
        <v>55</v>
      </c>
      <c r="L19" s="147"/>
      <c r="M19" s="181" t="s">
        <v>55</v>
      </c>
    </row>
    <row r="20" spans="1:13" ht="12" customHeight="1">
      <c r="A20" s="47" t="s">
        <v>111</v>
      </c>
      <c r="C20" s="180"/>
      <c r="D20" s="147"/>
      <c r="E20" s="145">
        <v>96.1</v>
      </c>
      <c r="F20" s="147"/>
      <c r="G20" s="145">
        <v>87.53</v>
      </c>
      <c r="H20" s="147"/>
      <c r="I20" s="145">
        <v>7.92</v>
      </c>
      <c r="J20" s="147"/>
      <c r="K20" s="180" t="s">
        <v>55</v>
      </c>
      <c r="L20" s="147"/>
      <c r="M20" s="180" t="s">
        <v>55</v>
      </c>
    </row>
    <row r="21" spans="1:13" ht="12" customHeight="1">
      <c r="A21" s="47" t="s">
        <v>112</v>
      </c>
      <c r="C21" s="180"/>
      <c r="D21" s="147"/>
      <c r="E21" s="145">
        <v>94.44</v>
      </c>
      <c r="F21" s="147"/>
      <c r="G21" s="145">
        <v>83.16</v>
      </c>
      <c r="H21" s="147"/>
      <c r="I21" s="145">
        <v>11.15</v>
      </c>
      <c r="J21" s="147"/>
      <c r="K21" s="180" t="s">
        <v>55</v>
      </c>
      <c r="L21" s="147"/>
      <c r="M21" s="180">
        <f>100-E21</f>
        <v>5.560000000000002</v>
      </c>
    </row>
    <row r="22" spans="1:13" ht="12" customHeight="1">
      <c r="A22" s="47" t="s">
        <v>113</v>
      </c>
      <c r="C22" s="181"/>
      <c r="D22" s="147"/>
      <c r="E22" s="145">
        <v>94.2</v>
      </c>
      <c r="F22" s="147"/>
      <c r="G22" s="145">
        <v>82.38</v>
      </c>
      <c r="H22" s="147"/>
      <c r="I22" s="145">
        <v>11.82</v>
      </c>
      <c r="J22" s="147"/>
      <c r="K22" s="181" t="s">
        <v>55</v>
      </c>
      <c r="L22" s="147"/>
      <c r="M22" s="181" t="s">
        <v>55</v>
      </c>
    </row>
    <row r="23" spans="1:13" ht="12" customHeight="1">
      <c r="A23" s="47" t="s">
        <v>114</v>
      </c>
      <c r="C23" s="180"/>
      <c r="D23" s="147"/>
      <c r="E23" s="145">
        <v>99.24</v>
      </c>
      <c r="F23" s="147"/>
      <c r="G23" s="145">
        <v>77.24</v>
      </c>
      <c r="H23" s="147"/>
      <c r="I23" s="145">
        <v>20.96</v>
      </c>
      <c r="J23" s="147"/>
      <c r="K23" s="180" t="s">
        <v>55</v>
      </c>
      <c r="L23" s="147"/>
      <c r="M23" s="181" t="s">
        <v>55</v>
      </c>
    </row>
    <row r="24" spans="1:13" ht="12" customHeight="1">
      <c r="A24" s="47" t="s">
        <v>115</v>
      </c>
      <c r="C24" s="181"/>
      <c r="D24" s="147"/>
      <c r="E24" s="145">
        <v>97.98</v>
      </c>
      <c r="F24" s="147"/>
      <c r="G24" s="145">
        <v>85.4</v>
      </c>
      <c r="H24" s="147"/>
      <c r="I24" s="145">
        <v>12.13</v>
      </c>
      <c r="J24" s="147"/>
      <c r="K24" s="181" t="s">
        <v>55</v>
      </c>
      <c r="L24" s="147"/>
      <c r="M24" s="181" t="s">
        <v>55</v>
      </c>
    </row>
    <row r="25" spans="1:13" ht="12" customHeight="1">
      <c r="A25" s="47" t="s">
        <v>116</v>
      </c>
      <c r="C25" s="180"/>
      <c r="D25" s="147"/>
      <c r="E25" s="145">
        <v>96.43</v>
      </c>
      <c r="F25" s="147"/>
      <c r="G25" s="145">
        <v>77.47</v>
      </c>
      <c r="H25" s="147"/>
      <c r="I25" s="145">
        <v>18.49</v>
      </c>
      <c r="J25" s="147"/>
      <c r="K25" s="180" t="s">
        <v>55</v>
      </c>
      <c r="L25" s="147"/>
      <c r="M25" s="181" t="s">
        <v>55</v>
      </c>
    </row>
    <row r="26" spans="1:13" ht="12" customHeight="1">
      <c r="A26" s="47" t="s">
        <v>117</v>
      </c>
      <c r="C26" s="180"/>
      <c r="D26" s="147"/>
      <c r="E26" s="145">
        <v>97.05</v>
      </c>
      <c r="F26" s="147"/>
      <c r="G26" s="145">
        <v>80.4</v>
      </c>
      <c r="H26" s="147"/>
      <c r="I26" s="180" t="s">
        <v>55</v>
      </c>
      <c r="J26" s="147"/>
      <c r="K26" s="180" t="s">
        <v>55</v>
      </c>
      <c r="L26" s="147"/>
      <c r="M26" s="181" t="s">
        <v>55</v>
      </c>
    </row>
    <row r="27" spans="1:13" ht="12" customHeight="1">
      <c r="A27" s="47" t="s">
        <v>118</v>
      </c>
      <c r="C27" s="181"/>
      <c r="D27" s="147"/>
      <c r="E27" s="145">
        <v>98.99</v>
      </c>
      <c r="F27" s="147"/>
      <c r="G27" s="145">
        <v>94.89</v>
      </c>
      <c r="H27" s="147"/>
      <c r="I27" s="181" t="s">
        <v>55</v>
      </c>
      <c r="J27" s="147"/>
      <c r="K27" s="181" t="s">
        <v>55</v>
      </c>
      <c r="L27" s="147"/>
      <c r="M27" s="181" t="s">
        <v>55</v>
      </c>
    </row>
    <row r="28" spans="1:13" ht="21" customHeight="1">
      <c r="A28" s="294" t="s">
        <v>190</v>
      </c>
      <c r="B28" s="85"/>
      <c r="C28" s="84"/>
      <c r="D28" s="85"/>
      <c r="E28" s="84"/>
      <c r="F28" s="85"/>
      <c r="G28" s="84"/>
      <c r="H28" s="85"/>
      <c r="I28" s="84"/>
      <c r="J28" s="85"/>
      <c r="K28" s="84"/>
      <c r="L28" s="85"/>
      <c r="M28" s="84"/>
    </row>
    <row r="29" spans="1:13" ht="12.75" customHeight="1">
      <c r="A29" s="326" t="s">
        <v>164</v>
      </c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</row>
    <row r="30" spans="1:13" ht="13.5" customHeight="1">
      <c r="A30" s="133" t="s">
        <v>167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</row>
    <row r="31" spans="3:7" ht="12.75">
      <c r="C31" s="9"/>
      <c r="E31" s="9"/>
      <c r="G31" s="9"/>
    </row>
  </sheetData>
  <mergeCells count="1">
    <mergeCell ref="A29:M29"/>
  </mergeCells>
  <printOptions/>
  <pageMargins left="0.75" right="0.75" top="1" bottom="1" header="0" footer="0"/>
  <pageSetup horizontalDpi="300" verticalDpi="3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6"/>
  <sheetViews>
    <sheetView showGridLines="0" zoomScale="80" zoomScaleNormal="80" workbookViewId="0" topLeftCell="A1">
      <selection activeCell="I27" sqref="I27"/>
    </sheetView>
  </sheetViews>
  <sheetFormatPr defaultColWidth="11.421875" defaultRowHeight="12.75"/>
  <cols>
    <col min="1" max="1" width="23.8515625" style="77" customWidth="1"/>
    <col min="2" max="2" width="0.85546875" style="77" customWidth="1"/>
    <col min="3" max="3" width="15.57421875" style="77" customWidth="1"/>
    <col min="4" max="4" width="0.85546875" style="77" customWidth="1"/>
    <col min="5" max="5" width="11.00390625" style="77" customWidth="1"/>
    <col min="6" max="6" width="0.85546875" style="77" customWidth="1"/>
    <col min="7" max="7" width="14.140625" style="77" customWidth="1"/>
    <col min="8" max="8" width="0.85546875" style="77" customWidth="1"/>
    <col min="9" max="9" width="11.57421875" style="77" customWidth="1"/>
    <col min="10" max="10" width="0.85546875" style="77" customWidth="1"/>
    <col min="11" max="11" width="13.8515625" style="77" bestFit="1" customWidth="1"/>
    <col min="12" max="12" width="0.85546875" style="77" customWidth="1"/>
    <col min="13" max="13" width="18.00390625" style="77" customWidth="1"/>
    <col min="14" max="16384" width="11.57421875" style="77" customWidth="1"/>
  </cols>
  <sheetData>
    <row r="1" s="2" customFormat="1" ht="21.75" customHeight="1">
      <c r="A1" s="1" t="s">
        <v>191</v>
      </c>
    </row>
    <row r="2" s="2" customFormat="1" ht="17.25" customHeight="1">
      <c r="A2" s="1" t="s">
        <v>362</v>
      </c>
    </row>
    <row r="3" s="2" customFormat="1" ht="4.5" customHeight="1">
      <c r="A3" s="1"/>
    </row>
    <row r="4" spans="1:13" ht="24">
      <c r="A4" s="53"/>
      <c r="B4" s="134"/>
      <c r="C4" s="45" t="s">
        <v>144</v>
      </c>
      <c r="D4" s="10"/>
      <c r="E4" s="46" t="s">
        <v>137</v>
      </c>
      <c r="F4" s="135"/>
      <c r="G4" s="135"/>
      <c r="H4" s="135"/>
      <c r="I4" s="135"/>
      <c r="J4" s="135"/>
      <c r="K4" s="135"/>
      <c r="L4" s="10"/>
      <c r="M4" s="135"/>
    </row>
    <row r="5" spans="1:13" ht="33" customHeight="1">
      <c r="A5" s="10"/>
      <c r="B5" s="10"/>
      <c r="C5" s="143"/>
      <c r="D5" s="4"/>
      <c r="E5" s="66" t="s">
        <v>96</v>
      </c>
      <c r="F5" s="68"/>
      <c r="G5" s="143"/>
      <c r="H5" s="68"/>
      <c r="I5" s="66"/>
      <c r="J5" s="68"/>
      <c r="K5" s="66"/>
      <c r="L5" s="51"/>
      <c r="M5" s="67" t="s">
        <v>97</v>
      </c>
    </row>
    <row r="6" spans="1:13" ht="35.25" customHeight="1">
      <c r="A6" s="53"/>
      <c r="B6" s="41"/>
      <c r="C6" s="91"/>
      <c r="D6" s="137"/>
      <c r="E6" s="91" t="s">
        <v>98</v>
      </c>
      <c r="F6" s="96"/>
      <c r="G6" s="138" t="s">
        <v>168</v>
      </c>
      <c r="H6" s="41"/>
      <c r="I6" s="138" t="s">
        <v>169</v>
      </c>
      <c r="J6" s="139"/>
      <c r="K6" s="138" t="s">
        <v>170</v>
      </c>
      <c r="L6" s="139"/>
      <c r="M6" s="138"/>
    </row>
    <row r="7" spans="1:13" ht="19.5" customHeight="1">
      <c r="A7" s="293" t="s">
        <v>0</v>
      </c>
      <c r="B7" s="41"/>
      <c r="C7" s="91"/>
      <c r="D7" s="137"/>
      <c r="E7" s="91"/>
      <c r="F7" s="96"/>
      <c r="G7" s="138"/>
      <c r="H7" s="41"/>
      <c r="I7" s="138"/>
      <c r="J7" s="139"/>
      <c r="K7" s="138"/>
      <c r="L7" s="139"/>
      <c r="M7" s="138"/>
    </row>
    <row r="8" spans="1:13" ht="12" customHeight="1">
      <c r="A8" s="46" t="s">
        <v>321</v>
      </c>
      <c r="B8" s="144"/>
      <c r="C8" s="188">
        <v>100</v>
      </c>
      <c r="D8" s="178"/>
      <c r="E8" s="188">
        <v>93.0917041292006</v>
      </c>
      <c r="F8" s="148"/>
      <c r="G8" s="188">
        <v>24.43630533861861</v>
      </c>
      <c r="H8" s="178"/>
      <c r="I8" s="188">
        <v>67.77616113697603</v>
      </c>
      <c r="J8" s="178"/>
      <c r="K8" s="188">
        <v>0.7753916150044802</v>
      </c>
      <c r="L8" s="178"/>
      <c r="M8" s="188">
        <f>100-E8</f>
        <v>6.908295870799407</v>
      </c>
    </row>
    <row r="9" spans="1:13" ht="12" customHeight="1">
      <c r="A9" s="47" t="s">
        <v>100</v>
      </c>
      <c r="C9" s="180"/>
      <c r="D9" s="148"/>
      <c r="E9" s="240">
        <v>92.32</v>
      </c>
      <c r="F9" s="148"/>
      <c r="G9" s="240">
        <v>18.01</v>
      </c>
      <c r="H9" s="148"/>
      <c r="I9" s="240">
        <v>73.55</v>
      </c>
      <c r="J9" s="148"/>
      <c r="K9" s="180" t="s">
        <v>55</v>
      </c>
      <c r="L9" s="148"/>
      <c r="M9" s="180">
        <f>100-E9</f>
        <v>7.680000000000007</v>
      </c>
    </row>
    <row r="10" spans="1:13" ht="12" customHeight="1">
      <c r="A10" s="47" t="s">
        <v>101</v>
      </c>
      <c r="C10" s="180"/>
      <c r="D10" s="148"/>
      <c r="E10" s="240">
        <v>95.37</v>
      </c>
      <c r="F10" s="148"/>
      <c r="G10" s="240">
        <v>29.8</v>
      </c>
      <c r="H10" s="148"/>
      <c r="I10" s="240">
        <v>64</v>
      </c>
      <c r="J10" s="148"/>
      <c r="K10" s="180" t="s">
        <v>55</v>
      </c>
      <c r="L10" s="148"/>
      <c r="M10" s="180" t="s">
        <v>55</v>
      </c>
    </row>
    <row r="11" spans="1:13" ht="12" customHeight="1">
      <c r="A11" s="47" t="s">
        <v>102</v>
      </c>
      <c r="C11" s="181"/>
      <c r="D11" s="148"/>
      <c r="E11" s="240">
        <v>90.76</v>
      </c>
      <c r="F11" s="148"/>
      <c r="G11" s="240">
        <v>32.05</v>
      </c>
      <c r="H11" s="148"/>
      <c r="I11" s="240">
        <v>57.67</v>
      </c>
      <c r="J11" s="148"/>
      <c r="K11" s="181" t="s">
        <v>55</v>
      </c>
      <c r="L11" s="148"/>
      <c r="M11" s="180">
        <f>100-E11</f>
        <v>9.239999999999995</v>
      </c>
    </row>
    <row r="12" spans="1:13" ht="12" customHeight="1">
      <c r="A12" s="47" t="s">
        <v>103</v>
      </c>
      <c r="C12" s="180"/>
      <c r="D12" s="148"/>
      <c r="E12" s="240">
        <v>90.03</v>
      </c>
      <c r="F12" s="148"/>
      <c r="G12" s="240">
        <v>20.19</v>
      </c>
      <c r="H12" s="148"/>
      <c r="I12" s="240">
        <v>69.4</v>
      </c>
      <c r="J12" s="148"/>
      <c r="K12" s="180" t="s">
        <v>55</v>
      </c>
      <c r="L12" s="148"/>
      <c r="M12" s="180">
        <f>100-E12</f>
        <v>9.969999999999999</v>
      </c>
    </row>
    <row r="13" spans="1:13" ht="12" customHeight="1">
      <c r="A13" s="47" t="s">
        <v>104</v>
      </c>
      <c r="C13" s="180"/>
      <c r="D13" s="148"/>
      <c r="E13" s="240">
        <v>90.75</v>
      </c>
      <c r="F13" s="148"/>
      <c r="G13" s="240">
        <v>18.96</v>
      </c>
      <c r="H13" s="148"/>
      <c r="I13" s="240">
        <v>71.37</v>
      </c>
      <c r="J13" s="148"/>
      <c r="K13" s="180" t="s">
        <v>55</v>
      </c>
      <c r="L13" s="148"/>
      <c r="M13" s="180">
        <f>100-E13</f>
        <v>9.25</v>
      </c>
    </row>
    <row r="14" spans="1:13" ht="12" customHeight="1">
      <c r="A14" s="47" t="s">
        <v>105</v>
      </c>
      <c r="C14" s="181"/>
      <c r="D14" s="148"/>
      <c r="E14" s="240">
        <v>93.49</v>
      </c>
      <c r="F14" s="148"/>
      <c r="G14" s="240">
        <v>34.12</v>
      </c>
      <c r="H14" s="148"/>
      <c r="I14" s="240">
        <v>58.99</v>
      </c>
      <c r="J14" s="148"/>
      <c r="K14" s="181" t="s">
        <v>55</v>
      </c>
      <c r="L14" s="148"/>
      <c r="M14" s="181" t="s">
        <v>55</v>
      </c>
    </row>
    <row r="15" spans="1:13" ht="12" customHeight="1">
      <c r="A15" s="47" t="s">
        <v>106</v>
      </c>
      <c r="C15" s="180"/>
      <c r="D15" s="148"/>
      <c r="E15" s="240">
        <v>95.51</v>
      </c>
      <c r="F15" s="148"/>
      <c r="G15" s="240">
        <v>28.86</v>
      </c>
      <c r="H15" s="148"/>
      <c r="I15" s="240">
        <v>66.33</v>
      </c>
      <c r="J15" s="148"/>
      <c r="K15" s="180" t="s">
        <v>55</v>
      </c>
      <c r="L15" s="148"/>
      <c r="M15" s="180" t="s">
        <v>55</v>
      </c>
    </row>
    <row r="16" spans="1:13" ht="12" customHeight="1">
      <c r="A16" s="47" t="s">
        <v>107</v>
      </c>
      <c r="C16" s="188"/>
      <c r="D16" s="148"/>
      <c r="E16" s="240">
        <v>94.02</v>
      </c>
      <c r="F16" s="297"/>
      <c r="G16" s="240">
        <v>17.89</v>
      </c>
      <c r="H16" s="297"/>
      <c r="I16" s="240">
        <v>75.11</v>
      </c>
      <c r="J16" s="148"/>
      <c r="K16" s="188" t="s">
        <v>55</v>
      </c>
      <c r="L16" s="148"/>
      <c r="M16" s="188" t="s">
        <v>55</v>
      </c>
    </row>
    <row r="17" spans="1:13" ht="12" customHeight="1">
      <c r="A17" s="47" t="s">
        <v>108</v>
      </c>
      <c r="C17" s="180"/>
      <c r="D17" s="148"/>
      <c r="E17" s="240">
        <v>95.34</v>
      </c>
      <c r="F17" s="297"/>
      <c r="G17" s="240">
        <v>25</v>
      </c>
      <c r="H17" s="297"/>
      <c r="I17" s="240">
        <v>69.5</v>
      </c>
      <c r="J17" s="148"/>
      <c r="K17" s="180" t="s">
        <v>55</v>
      </c>
      <c r="L17" s="148"/>
      <c r="M17" s="180">
        <f>100-E17</f>
        <v>4.659999999999997</v>
      </c>
    </row>
    <row r="18" spans="1:13" ht="12" customHeight="1">
      <c r="A18" s="47" t="s">
        <v>109</v>
      </c>
      <c r="C18" s="180"/>
      <c r="D18" s="148"/>
      <c r="E18" s="240">
        <v>93.94</v>
      </c>
      <c r="F18" s="297"/>
      <c r="G18" s="240">
        <v>25.02</v>
      </c>
      <c r="H18" s="297"/>
      <c r="I18" s="240">
        <v>67.16</v>
      </c>
      <c r="J18" s="148"/>
      <c r="K18" s="180" t="s">
        <v>55</v>
      </c>
      <c r="L18" s="148"/>
      <c r="M18" s="180" t="s">
        <v>55</v>
      </c>
    </row>
    <row r="19" spans="1:13" ht="12" customHeight="1">
      <c r="A19" s="47" t="s">
        <v>110</v>
      </c>
      <c r="C19" s="181"/>
      <c r="D19" s="148"/>
      <c r="E19" s="240">
        <v>89.44</v>
      </c>
      <c r="F19" s="297"/>
      <c r="G19" s="240">
        <v>14.23</v>
      </c>
      <c r="H19" s="297"/>
      <c r="I19" s="240">
        <v>74.77</v>
      </c>
      <c r="J19" s="148"/>
      <c r="K19" s="181" t="s">
        <v>55</v>
      </c>
      <c r="L19" s="148"/>
      <c r="M19" s="180">
        <f>100-E19</f>
        <v>10.560000000000002</v>
      </c>
    </row>
    <row r="20" spans="1:13" ht="12" customHeight="1">
      <c r="A20" s="47" t="s">
        <v>111</v>
      </c>
      <c r="C20" s="180"/>
      <c r="D20" s="148"/>
      <c r="E20" s="240">
        <v>88.63</v>
      </c>
      <c r="F20" s="297"/>
      <c r="G20" s="240">
        <v>35.82</v>
      </c>
      <c r="H20" s="297"/>
      <c r="I20" s="240">
        <v>50.58</v>
      </c>
      <c r="J20" s="148"/>
      <c r="K20" s="180" t="s">
        <v>55</v>
      </c>
      <c r="L20" s="148"/>
      <c r="M20" s="180">
        <f>100-E20</f>
        <v>11.370000000000005</v>
      </c>
    </row>
    <row r="21" spans="1:13" ht="12" customHeight="1">
      <c r="A21" s="47" t="s">
        <v>112</v>
      </c>
      <c r="C21" s="180"/>
      <c r="D21" s="148"/>
      <c r="E21" s="240">
        <v>87.03</v>
      </c>
      <c r="F21" s="297"/>
      <c r="G21" s="240">
        <v>23.01</v>
      </c>
      <c r="H21" s="297"/>
      <c r="I21" s="240">
        <v>62.67</v>
      </c>
      <c r="J21" s="148"/>
      <c r="K21" s="180" t="s">
        <v>55</v>
      </c>
      <c r="L21" s="148"/>
      <c r="M21" s="180">
        <f>100-E21</f>
        <v>12.969999999999999</v>
      </c>
    </row>
    <row r="22" spans="1:13" ht="12" customHeight="1">
      <c r="A22" s="47" t="s">
        <v>113</v>
      </c>
      <c r="C22" s="181"/>
      <c r="D22" s="148"/>
      <c r="E22" s="240">
        <v>91.1</v>
      </c>
      <c r="F22" s="297"/>
      <c r="G22" s="240">
        <v>28.95</v>
      </c>
      <c r="H22" s="297"/>
      <c r="I22" s="240">
        <v>61.22</v>
      </c>
      <c r="J22" s="148"/>
      <c r="K22" s="181" t="s">
        <v>55</v>
      </c>
      <c r="L22" s="148"/>
      <c r="M22" s="180">
        <f>100-E22</f>
        <v>8.900000000000006</v>
      </c>
    </row>
    <row r="23" spans="1:13" ht="12" customHeight="1">
      <c r="A23" s="47" t="s">
        <v>114</v>
      </c>
      <c r="C23" s="180"/>
      <c r="D23" s="148"/>
      <c r="E23" s="240">
        <v>94.33</v>
      </c>
      <c r="F23" s="297"/>
      <c r="G23" s="240">
        <v>32.8</v>
      </c>
      <c r="H23" s="297"/>
      <c r="I23" s="240">
        <v>61.53</v>
      </c>
      <c r="J23" s="148"/>
      <c r="K23" s="180" t="s">
        <v>55</v>
      </c>
      <c r="L23" s="148"/>
      <c r="M23" s="180" t="s">
        <v>55</v>
      </c>
    </row>
    <row r="24" spans="1:13" ht="12" customHeight="1">
      <c r="A24" s="47" t="s">
        <v>115</v>
      </c>
      <c r="C24" s="188"/>
      <c r="D24" s="148"/>
      <c r="E24" s="240">
        <v>96.85</v>
      </c>
      <c r="F24" s="297"/>
      <c r="G24" s="240">
        <v>31.02</v>
      </c>
      <c r="H24" s="297"/>
      <c r="I24" s="240">
        <v>65.09</v>
      </c>
      <c r="J24" s="148"/>
      <c r="K24" s="188" t="s">
        <v>55</v>
      </c>
      <c r="L24" s="148"/>
      <c r="M24" s="188" t="s">
        <v>55</v>
      </c>
    </row>
    <row r="25" spans="1:13" ht="12" customHeight="1">
      <c r="A25" s="47" t="s">
        <v>116</v>
      </c>
      <c r="C25" s="180"/>
      <c r="D25" s="148"/>
      <c r="E25" s="240">
        <v>95.2</v>
      </c>
      <c r="F25" s="148"/>
      <c r="G25" s="240">
        <v>28.2</v>
      </c>
      <c r="H25" s="148"/>
      <c r="I25" s="240">
        <v>65.71</v>
      </c>
      <c r="J25" s="148"/>
      <c r="K25" s="180" t="s">
        <v>55</v>
      </c>
      <c r="L25" s="148"/>
      <c r="M25" s="180" t="s">
        <v>55</v>
      </c>
    </row>
    <row r="26" spans="1:13" ht="12" customHeight="1">
      <c r="A26" s="47" t="s">
        <v>117</v>
      </c>
      <c r="C26" s="180"/>
      <c r="D26" s="148"/>
      <c r="E26" s="240">
        <v>90.02</v>
      </c>
      <c r="F26" s="148"/>
      <c r="G26" s="180" t="s">
        <v>55</v>
      </c>
      <c r="H26" s="148"/>
      <c r="I26" s="240">
        <v>72.4</v>
      </c>
      <c r="J26" s="148"/>
      <c r="K26" s="180" t="s">
        <v>55</v>
      </c>
      <c r="L26" s="148"/>
      <c r="M26" s="180" t="s">
        <v>55</v>
      </c>
    </row>
    <row r="27" spans="1:13" ht="12" customHeight="1">
      <c r="A27" s="47" t="s">
        <v>118</v>
      </c>
      <c r="C27" s="181"/>
      <c r="D27" s="148"/>
      <c r="E27" s="240">
        <v>88.54</v>
      </c>
      <c r="F27" s="148"/>
      <c r="G27" s="240">
        <v>21.22</v>
      </c>
      <c r="H27" s="148"/>
      <c r="I27" s="240">
        <v>66.42</v>
      </c>
      <c r="J27" s="148"/>
      <c r="K27" s="181" t="s">
        <v>55</v>
      </c>
      <c r="L27" s="148"/>
      <c r="M27" s="181" t="s">
        <v>55</v>
      </c>
    </row>
    <row r="28" spans="2:13" ht="10.5" customHeight="1">
      <c r="B28" s="9"/>
      <c r="C28" s="50"/>
      <c r="D28" s="9"/>
      <c r="E28" s="50"/>
      <c r="F28" s="9"/>
      <c r="G28" s="50"/>
      <c r="H28" s="9"/>
      <c r="I28" s="50"/>
      <c r="J28" s="9"/>
      <c r="K28" s="50"/>
      <c r="L28" s="9"/>
      <c r="M28" s="50"/>
    </row>
    <row r="29" spans="4:12" ht="11.25" customHeight="1">
      <c r="D29" s="9"/>
      <c r="F29" s="9"/>
      <c r="H29" s="9"/>
      <c r="J29" s="9"/>
      <c r="L29" s="9"/>
    </row>
    <row r="30" spans="1:13" ht="12" customHeight="1">
      <c r="A30" s="294" t="s">
        <v>339</v>
      </c>
      <c r="B30" s="85"/>
      <c r="C30" s="84"/>
      <c r="D30" s="85"/>
      <c r="E30" s="84"/>
      <c r="F30" s="85"/>
      <c r="G30" s="84"/>
      <c r="H30" s="85"/>
      <c r="I30" s="84"/>
      <c r="J30" s="85"/>
      <c r="K30" s="84"/>
      <c r="L30" s="85"/>
      <c r="M30" s="84"/>
    </row>
    <row r="31" spans="1:13" ht="12.75">
      <c r="A31" s="326" t="s">
        <v>340</v>
      </c>
      <c r="B31" s="326"/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M31" s="326"/>
    </row>
    <row r="32" spans="1:13" ht="12" customHeight="1">
      <c r="A32" s="133" t="s">
        <v>341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1:13" ht="12.75">
      <c r="A33" s="289" t="s">
        <v>342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ht="12.75">
      <c r="A34" s="287" t="s">
        <v>343</v>
      </c>
    </row>
    <row r="35" ht="12.75">
      <c r="A35" s="288" t="s">
        <v>322</v>
      </c>
    </row>
    <row r="36" spans="2:13" ht="12.75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</row>
  </sheetData>
  <mergeCells count="1">
    <mergeCell ref="A31:M31"/>
  </mergeCells>
  <printOptions/>
  <pageMargins left="0.75" right="0.75" top="1" bottom="1" header="0" footer="0"/>
  <pageSetup horizontalDpi="300" verticalDpi="3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5"/>
  <sheetViews>
    <sheetView showGridLines="0" zoomScale="80" zoomScaleNormal="80" workbookViewId="0" topLeftCell="A1">
      <selection activeCell="I35" sqref="I35"/>
    </sheetView>
  </sheetViews>
  <sheetFormatPr defaultColWidth="11.421875" defaultRowHeight="12.75"/>
  <cols>
    <col min="1" max="1" width="23.421875" style="77" customWidth="1"/>
    <col min="2" max="2" width="0.85546875" style="77" customWidth="1"/>
    <col min="3" max="3" width="14.140625" style="77" customWidth="1"/>
    <col min="4" max="4" width="0.85546875" style="77" customWidth="1"/>
    <col min="5" max="5" width="16.140625" style="77" customWidth="1"/>
    <col min="6" max="7" width="0.85546875" style="77" customWidth="1"/>
    <col min="8" max="8" width="15.7109375" style="77" customWidth="1"/>
    <col min="9" max="9" width="11.57421875" style="77" customWidth="1"/>
    <col min="10" max="10" width="12.421875" style="77" customWidth="1"/>
    <col min="11" max="16384" width="11.57421875" style="77" customWidth="1"/>
  </cols>
  <sheetData>
    <row r="1" s="2" customFormat="1" ht="22.5">
      <c r="A1" s="1" t="s">
        <v>192</v>
      </c>
    </row>
    <row r="2" s="2" customFormat="1" ht="19.5">
      <c r="A2" s="1" t="s">
        <v>362</v>
      </c>
    </row>
    <row r="4" spans="1:8" ht="24">
      <c r="A4" s="53"/>
      <c r="B4" s="134"/>
      <c r="C4" s="45" t="s">
        <v>144</v>
      </c>
      <c r="D4" s="10"/>
      <c r="E4" s="46" t="s">
        <v>137</v>
      </c>
      <c r="F4" s="135"/>
      <c r="G4" s="46"/>
      <c r="H4" s="135"/>
    </row>
    <row r="5" spans="2:8" s="9" customFormat="1" ht="46.5" customHeight="1">
      <c r="B5" s="10"/>
      <c r="C5" s="10"/>
      <c r="D5" s="10"/>
      <c r="E5" s="67" t="s">
        <v>96</v>
      </c>
      <c r="F5" s="10"/>
      <c r="H5" s="67" t="s">
        <v>97</v>
      </c>
    </row>
    <row r="6" spans="1:9" ht="27" customHeight="1">
      <c r="A6" s="293" t="s">
        <v>0</v>
      </c>
      <c r="B6" s="10"/>
      <c r="C6" s="10"/>
      <c r="D6" s="10"/>
      <c r="E6" s="45"/>
      <c r="F6" s="10"/>
      <c r="G6" s="9"/>
      <c r="H6" s="45"/>
      <c r="I6" s="148"/>
    </row>
    <row r="7" spans="1:9" ht="12.75">
      <c r="A7" s="46" t="s">
        <v>321</v>
      </c>
      <c r="B7" s="144"/>
      <c r="C7" s="188">
        <v>100</v>
      </c>
      <c r="D7" s="178"/>
      <c r="E7" s="177">
        <v>18.56307766890839</v>
      </c>
      <c r="F7" s="179"/>
      <c r="G7" s="181">
        <v>81.43692233109161</v>
      </c>
      <c r="H7" s="177">
        <v>81.4369223310916</v>
      </c>
      <c r="I7" s="148"/>
    </row>
    <row r="8" spans="1:9" ht="12.75">
      <c r="A8" s="47" t="s">
        <v>100</v>
      </c>
      <c r="C8" s="180">
        <v>100</v>
      </c>
      <c r="D8" s="148"/>
      <c r="E8" s="180">
        <f>C8-H8</f>
        <v>18.28</v>
      </c>
      <c r="F8" s="148"/>
      <c r="G8" s="180">
        <v>81.87019516626258</v>
      </c>
      <c r="H8" s="145">
        <v>81.72</v>
      </c>
      <c r="I8" s="148"/>
    </row>
    <row r="9" spans="1:9" ht="12.75">
      <c r="A9" s="47" t="s">
        <v>101</v>
      </c>
      <c r="C9" s="181">
        <v>100</v>
      </c>
      <c r="D9" s="148"/>
      <c r="E9" s="180">
        <f>C9-H9</f>
        <v>28</v>
      </c>
      <c r="F9" s="148"/>
      <c r="G9" s="181">
        <v>72.62222508379776</v>
      </c>
      <c r="H9" s="145">
        <v>72</v>
      </c>
      <c r="I9" s="148"/>
    </row>
    <row r="10" spans="1:9" ht="12.75">
      <c r="A10" s="47" t="s">
        <v>102</v>
      </c>
      <c r="C10" s="180">
        <v>100</v>
      </c>
      <c r="D10" s="148"/>
      <c r="E10" s="180" t="s">
        <v>55</v>
      </c>
      <c r="F10" s="148"/>
      <c r="G10" s="180">
        <v>81.8231913644069</v>
      </c>
      <c r="H10" s="145">
        <v>81.18</v>
      </c>
      <c r="I10" s="148"/>
    </row>
    <row r="11" spans="1:9" ht="12.75">
      <c r="A11" s="47" t="s">
        <v>103</v>
      </c>
      <c r="C11" s="180">
        <v>100</v>
      </c>
      <c r="D11" s="148"/>
      <c r="E11" s="180" t="s">
        <v>55</v>
      </c>
      <c r="F11" s="148"/>
      <c r="G11" s="180">
        <v>84.36461435998638</v>
      </c>
      <c r="H11" s="145">
        <v>84.62</v>
      </c>
      <c r="I11" s="148"/>
    </row>
    <row r="12" spans="1:9" ht="12.75">
      <c r="A12" s="47" t="s">
        <v>104</v>
      </c>
      <c r="C12" s="181">
        <v>100</v>
      </c>
      <c r="D12" s="148"/>
      <c r="E12" s="180">
        <f aca="true" t="shared" si="0" ref="E12:E20">C12-H12</f>
        <v>28.209999999999994</v>
      </c>
      <c r="F12" s="148"/>
      <c r="G12" s="181">
        <v>71.99505449702261</v>
      </c>
      <c r="H12" s="145">
        <v>71.79</v>
      </c>
      <c r="I12" s="148"/>
    </row>
    <row r="13" spans="1:9" ht="12.75">
      <c r="A13" s="47" t="s">
        <v>105</v>
      </c>
      <c r="C13" s="180">
        <v>100</v>
      </c>
      <c r="D13" s="148"/>
      <c r="E13" s="180">
        <f t="shared" si="0"/>
        <v>19.689999999999998</v>
      </c>
      <c r="F13" s="148"/>
      <c r="G13" s="180">
        <v>80.99263778691909</v>
      </c>
      <c r="H13" s="145">
        <v>80.31</v>
      </c>
      <c r="I13" s="148"/>
    </row>
    <row r="14" spans="1:9" ht="12.75">
      <c r="A14" s="47" t="s">
        <v>106</v>
      </c>
      <c r="C14" s="181">
        <v>100</v>
      </c>
      <c r="D14" s="148"/>
      <c r="E14" s="180">
        <f t="shared" si="0"/>
        <v>16.480000000000004</v>
      </c>
      <c r="F14" s="148"/>
      <c r="G14" s="181">
        <v>82.63817876751652</v>
      </c>
      <c r="H14" s="145">
        <v>83.52</v>
      </c>
      <c r="I14" s="148"/>
    </row>
    <row r="15" spans="1:9" ht="12.75">
      <c r="A15" s="47" t="s">
        <v>107</v>
      </c>
      <c r="C15" s="180">
        <v>100</v>
      </c>
      <c r="D15" s="148"/>
      <c r="E15" s="180">
        <f t="shared" si="0"/>
        <v>14.450000000000003</v>
      </c>
      <c r="F15" s="148"/>
      <c r="G15" s="180">
        <v>84.22403966871303</v>
      </c>
      <c r="H15" s="145">
        <v>85.55</v>
      </c>
      <c r="I15" s="148"/>
    </row>
    <row r="16" spans="1:9" ht="12.75">
      <c r="A16" s="47" t="s">
        <v>108</v>
      </c>
      <c r="C16" s="180">
        <v>100</v>
      </c>
      <c r="D16" s="148"/>
      <c r="E16" s="180">
        <f t="shared" si="0"/>
        <v>14.840000000000003</v>
      </c>
      <c r="F16" s="148"/>
      <c r="G16" s="180">
        <v>85.551499264124</v>
      </c>
      <c r="H16" s="145">
        <v>85.16</v>
      </c>
      <c r="I16" s="148"/>
    </row>
    <row r="17" spans="1:9" ht="12.75">
      <c r="A17" s="47" t="s">
        <v>109</v>
      </c>
      <c r="C17" s="180">
        <v>100</v>
      </c>
      <c r="D17" s="148"/>
      <c r="E17" s="180">
        <f t="shared" si="0"/>
        <v>15.670000000000002</v>
      </c>
      <c r="F17" s="148"/>
      <c r="G17" s="180">
        <v>84.27701266932279</v>
      </c>
      <c r="H17" s="145">
        <v>84.33</v>
      </c>
      <c r="I17" s="148"/>
    </row>
    <row r="18" spans="1:9" ht="12.75">
      <c r="A18" s="47" t="s">
        <v>110</v>
      </c>
      <c r="C18" s="180">
        <v>100</v>
      </c>
      <c r="D18" s="148"/>
      <c r="E18" s="180">
        <f t="shared" si="0"/>
        <v>10.030000000000001</v>
      </c>
      <c r="F18" s="148"/>
      <c r="G18" s="180">
        <v>90.3836220514835</v>
      </c>
      <c r="H18" s="145">
        <v>89.97</v>
      </c>
      <c r="I18" s="148"/>
    </row>
    <row r="19" spans="1:9" ht="12.75">
      <c r="A19" s="47" t="s">
        <v>111</v>
      </c>
      <c r="C19" s="181">
        <v>100</v>
      </c>
      <c r="D19" s="148"/>
      <c r="E19" s="180">
        <f t="shared" si="0"/>
        <v>22.989999999999995</v>
      </c>
      <c r="F19" s="148"/>
      <c r="G19" s="181">
        <v>76.68881849920486</v>
      </c>
      <c r="H19" s="145">
        <v>77.01</v>
      </c>
      <c r="I19" s="148"/>
    </row>
    <row r="20" spans="1:9" ht="12.75">
      <c r="A20" s="47" t="s">
        <v>112</v>
      </c>
      <c r="C20" s="180">
        <v>100</v>
      </c>
      <c r="D20" s="148"/>
      <c r="E20" s="180">
        <f t="shared" si="0"/>
        <v>23.340000000000003</v>
      </c>
      <c r="F20" s="148"/>
      <c r="G20" s="180">
        <v>76.44077477529294</v>
      </c>
      <c r="H20" s="145">
        <v>76.66</v>
      </c>
      <c r="I20" s="148"/>
    </row>
    <row r="21" spans="1:9" ht="12.75">
      <c r="A21" s="47" t="s">
        <v>113</v>
      </c>
      <c r="C21" s="180">
        <v>100</v>
      </c>
      <c r="D21" s="148"/>
      <c r="E21" s="180" t="s">
        <v>55</v>
      </c>
      <c r="F21" s="148"/>
      <c r="G21" s="180">
        <v>90.11871087309498</v>
      </c>
      <c r="H21" s="145">
        <v>89.85</v>
      </c>
      <c r="I21" s="148"/>
    </row>
    <row r="22" spans="1:9" ht="12.75">
      <c r="A22" s="47" t="s">
        <v>114</v>
      </c>
      <c r="C22" s="181">
        <v>100</v>
      </c>
      <c r="D22" s="148"/>
      <c r="E22" s="181" t="s">
        <v>55</v>
      </c>
      <c r="F22" s="148"/>
      <c r="G22" s="181">
        <v>83.01437839965129</v>
      </c>
      <c r="H22" s="145">
        <v>82.26</v>
      </c>
      <c r="I22" s="148"/>
    </row>
    <row r="23" spans="1:9" ht="12.75">
      <c r="A23" s="47" t="s">
        <v>115</v>
      </c>
      <c r="C23" s="180">
        <v>100</v>
      </c>
      <c r="D23" s="148"/>
      <c r="E23" s="180">
        <f>C23-H23</f>
        <v>25.799999999999997</v>
      </c>
      <c r="F23" s="148"/>
      <c r="G23" s="180">
        <v>73.93777808219838</v>
      </c>
      <c r="H23" s="145">
        <v>74.2</v>
      </c>
      <c r="I23" s="148"/>
    </row>
    <row r="24" spans="1:9" ht="12.75">
      <c r="A24" s="47" t="s">
        <v>116</v>
      </c>
      <c r="C24" s="181">
        <v>100</v>
      </c>
      <c r="D24" s="148"/>
      <c r="E24" s="180">
        <f>C24-H24</f>
        <v>19.269999999999996</v>
      </c>
      <c r="F24" s="148"/>
      <c r="G24" s="181">
        <v>79.20070318983426</v>
      </c>
      <c r="H24" s="145">
        <v>80.73</v>
      </c>
      <c r="I24" s="148"/>
    </row>
    <row r="25" spans="1:9" ht="12.75">
      <c r="A25" s="51" t="s">
        <v>117</v>
      </c>
      <c r="B25" s="9"/>
      <c r="C25" s="180">
        <v>100</v>
      </c>
      <c r="D25" s="148"/>
      <c r="E25" s="180" t="s">
        <v>55</v>
      </c>
      <c r="F25" s="148"/>
      <c r="G25" s="180">
        <v>78.49635547241972</v>
      </c>
      <c r="H25" s="145">
        <v>79.4</v>
      </c>
      <c r="I25" s="148"/>
    </row>
    <row r="26" spans="1:8" ht="12.75">
      <c r="A26" s="52" t="s">
        <v>118</v>
      </c>
      <c r="B26" s="299"/>
      <c r="C26" s="180">
        <v>100</v>
      </c>
      <c r="D26" s="168"/>
      <c r="E26" s="180" t="s">
        <v>55</v>
      </c>
      <c r="F26" s="168"/>
      <c r="G26" s="180"/>
      <c r="H26" s="145">
        <v>77.7</v>
      </c>
    </row>
    <row r="65" ht="12.75">
      <c r="A65" s="62" t="s">
        <v>193</v>
      </c>
    </row>
  </sheetData>
  <printOptions/>
  <pageMargins left="0.75" right="0.75" top="1" bottom="1" header="0" footer="0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ine</cp:lastModifiedBy>
  <cp:lastPrinted>2007-09-07T10:45:40Z</cp:lastPrinted>
  <dcterms:created xsi:type="dcterms:W3CDTF">2006-04-17T07:46:25Z</dcterms:created>
  <dcterms:modified xsi:type="dcterms:W3CDTF">2007-11-15T07:47:58Z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