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90" windowWidth="9045" windowHeight="8595" tabRatio="612" activeTab="4"/>
  </bookViews>
  <sheets>
    <sheet name="Lista de tablas" sheetId="1" r:id="rId1"/>
    <sheet name="Tabla 3.1" sheetId="2" r:id="rId2"/>
    <sheet name="Tabla 3.2" sheetId="3" r:id="rId3"/>
    <sheet name="Tabla 3.3" sheetId="4" r:id="rId4"/>
    <sheet name="Tabla 3.4" sheetId="5" r:id="rId5"/>
    <sheet name="Tabla 3.5" sheetId="6" r:id="rId6"/>
    <sheet name="Tabla 3.6" sheetId="7" r:id="rId7"/>
    <sheet name="Tabla 3.7.1" sheetId="8" r:id="rId8"/>
    <sheet name="Tabla 3.7.2" sheetId="9" r:id="rId9"/>
    <sheet name="Tabla 3.7.3" sheetId="10" r:id="rId10"/>
    <sheet name="Tabla 3.7.4" sheetId="11" r:id="rId11"/>
  </sheets>
  <definedNames>
    <definedName name="_xlnm.Print_Area" localSheetId="2">'Tabla 3.2'!$A$1:$F$262</definedName>
  </definedNames>
  <calcPr fullCalcOnLoad="1"/>
</workbook>
</file>

<file path=xl/sharedStrings.xml><?xml version="1.0" encoding="utf-8"?>
<sst xmlns="http://schemas.openxmlformats.org/spreadsheetml/2006/main" count="814" uniqueCount="179">
  <si>
    <t>Ambos sexos</t>
  </si>
  <si>
    <t>Varones</t>
  </si>
  <si>
    <t>Mujeres</t>
  </si>
  <si>
    <t>(conclusión)</t>
  </si>
  <si>
    <t>Valores absolutos</t>
  </si>
  <si>
    <t>Porcentajes</t>
  </si>
  <si>
    <t>Total de los que han tenido un primer empleo significativo durante el período</t>
  </si>
  <si>
    <r>
      <t>Encontraron un empleo significativo directamente (1</t>
    </r>
    <r>
      <rPr>
        <vertAlign val="superscript"/>
        <sz val="9"/>
        <rFont val="Univers"/>
        <family val="2"/>
      </rPr>
      <t>er</t>
    </r>
    <r>
      <rPr>
        <sz val="9"/>
        <rFont val="Univers"/>
        <family val="2"/>
      </rPr>
      <t xml:space="preserve"> empleo significativo)</t>
    </r>
  </si>
  <si>
    <r>
      <t>Pasaron por un período en otras situaciones antes de encontrar un empleo significativo (1</t>
    </r>
    <r>
      <rPr>
        <vertAlign val="superscript"/>
        <sz val="9"/>
        <rFont val="Univers"/>
        <family val="2"/>
      </rPr>
      <t>er</t>
    </r>
    <r>
      <rPr>
        <sz val="9"/>
        <rFont val="Univers"/>
        <family val="2"/>
      </rPr>
      <t xml:space="preserve"> empleo significativo)</t>
    </r>
  </si>
  <si>
    <t>- Tardaron entre 1-3 meses</t>
  </si>
  <si>
    <t>- Tardaron entre 7-12 meses</t>
  </si>
  <si>
    <t>- Tardaron entre 13-18 meses</t>
  </si>
  <si>
    <t>- Tardaron entre 4-6 meses</t>
  </si>
  <si>
    <t>- Más de 18 meses</t>
  </si>
  <si>
    <t>Duración media del primer empleo significativo según colectivo y sexo</t>
  </si>
  <si>
    <t>- Entre 6-8 meses</t>
  </si>
  <si>
    <t>- Entre 9-12 meses</t>
  </si>
  <si>
    <t>- Entre 13-18 meses</t>
  </si>
  <si>
    <t>-</t>
  </si>
  <si>
    <t>Duración del empleo:</t>
  </si>
  <si>
    <t>- Duración media en meses</t>
  </si>
  <si>
    <t>De duración indefinida. (permanente, fijo discontinuo o funcionario)</t>
  </si>
  <si>
    <t>No tiene contrato</t>
  </si>
  <si>
    <t>Algún acuerdo laboral</t>
  </si>
  <si>
    <t>Contrato eventual o temporal</t>
  </si>
  <si>
    <t>Cursos plan FIP</t>
  </si>
  <si>
    <t>Programas de Escuelas Taller, Casas de Oficio o Talleres de Empleo</t>
  </si>
  <si>
    <t>Cursos de Idiomas</t>
  </si>
  <si>
    <t>Cursos de Informática</t>
  </si>
  <si>
    <t>Estudios no reglados</t>
  </si>
  <si>
    <t>No han recibido ninguna formación</t>
  </si>
  <si>
    <t>3.1. Personas que  accedieron a  un primer empleo significativo a lo largo del</t>
  </si>
  <si>
    <t>3.3. Personas que  accedieron a  un primer empleo significativo a lo</t>
  </si>
  <si>
    <t>3.2. Personas que  accedieron a  un primer empleo significativo a lo largo del</t>
  </si>
  <si>
    <t>3.2.1 Andalucía</t>
  </si>
  <si>
    <t>3.2.6 Cantabria</t>
  </si>
  <si>
    <t>3.2.7 Castilla y León</t>
  </si>
  <si>
    <t>3.2.9 Cataluña</t>
  </si>
  <si>
    <t>3.2.10 Comunidad Valenciana</t>
  </si>
  <si>
    <t>3.2.11 Extremadura</t>
  </si>
  <si>
    <t>3.2.12 Galicia</t>
  </si>
  <si>
    <t>3.2.16 País Vasco</t>
  </si>
  <si>
    <t>3.2.18 Ceuta</t>
  </si>
  <si>
    <t>3.2.19 Melilla</t>
  </si>
  <si>
    <t xml:space="preserve">3.4. Personas que  accedieron a  un primer empleo significativo a lo largo </t>
  </si>
  <si>
    <t xml:space="preserve">3.5 Personas que  accedieron a  un primer empleo significativo a lo largo </t>
  </si>
  <si>
    <t>3.2.3 Asturias (Principado de)</t>
  </si>
  <si>
    <t>3.2.4 Balears (Illes)</t>
  </si>
  <si>
    <t>3.2.5 Canarias</t>
  </si>
  <si>
    <t>3.2.13 Madrid (Comunidad de)</t>
  </si>
  <si>
    <t>3.2.14 Murcia (Región de)</t>
  </si>
  <si>
    <t>3.2.15 Navarra (Comunidad Foral de)</t>
  </si>
  <si>
    <t>3.2.17 Rioja (La)</t>
  </si>
  <si>
    <t xml:space="preserve"> y para otros septiembre. El final del período es el día en que se realizó la entrevista (entre abril y julio de 2005)</t>
  </si>
  <si>
    <r>
      <t>(1)</t>
    </r>
    <r>
      <rPr>
        <sz val="8"/>
        <rFont val="Univers"/>
        <family val="2"/>
      </rPr>
      <t xml:space="preserve"> El período analizado se inicia en el momento de finalización o abandono de los estudios objeto de análisis y finaliza en el momento de la entrevista. </t>
    </r>
  </si>
  <si>
    <t>-Accedieron a un empleo significativo a lo largo del período</t>
  </si>
  <si>
    <t>3.2.2 Aragón</t>
  </si>
  <si>
    <t>3.2.8 Castilla - La Mancha</t>
  </si>
  <si>
    <t>AESO: Alumnos que abandonaron la ESO sin título de  Graduado en Secundaria en el curso 2000-01</t>
  </si>
  <si>
    <t>ET-CO: Alumnos que finalizaron un programa de Escuelas Taller y Casas de Oficios en el año 2001</t>
  </si>
  <si>
    <t>(PLAN FIP) en el año 2001</t>
  </si>
  <si>
    <t>3.6.5 ET-CO: Alumnos que finalizaron un programa de Escuelas Taller y Casas de Oficios en el año 2001</t>
  </si>
  <si>
    <t>3.5.5 ET-CO: Alumnos que finalizaron un programa de Escuelas Taller y Casas de Oficios en el año 2001</t>
  </si>
  <si>
    <t>3.4.5 ET-CO: Alumnos que finalizaron un programa de Escuelas Taller y Casas de Oficios en el año 2001</t>
  </si>
  <si>
    <t>3.3.5 ET-CO: Alumnos que finalizaron un programa de Escuelas Taller y Casas de Oficios en el año 2001</t>
  </si>
  <si>
    <t xml:space="preserve">3.3.4 FIP: Alumnos que finalizaron un curso del Plan Nacional de Formación e Inserción Profesional </t>
  </si>
  <si>
    <t xml:space="preserve">3.4.4 FIP: Alumnos que finalizaron un curso del Plan Nacional de Formación e Inserción Profesional </t>
  </si>
  <si>
    <t xml:space="preserve">3.5.4 FIP: Alumnos que finalizaron un curso del Plan Nacional de Formación e Inserción Profesional </t>
  </si>
  <si>
    <t xml:space="preserve">3.6.4 FIP: Alumnos que finalizaron un curso del Plan Nacional de Formación e Inserción Profesional   </t>
  </si>
  <si>
    <t>FIP: Alumnos que finalizaron un curso del Plan Nacional de Formación e Inserción Profesional (PLAN FIP) en el año 2001</t>
  </si>
  <si>
    <t>Relacionado</t>
  </si>
  <si>
    <t>No relacionado</t>
  </si>
  <si>
    <t>Total tienen un empleo significativo durante el período</t>
  </si>
  <si>
    <t>Agraria</t>
  </si>
  <si>
    <t>Actividades Físicas y Deportivas</t>
  </si>
  <si>
    <t>Marítimo-Pesquera</t>
  </si>
  <si>
    <t>Administración y gestión</t>
  </si>
  <si>
    <t>Artes gráficas</t>
  </si>
  <si>
    <t>Comercio y Marketing</t>
  </si>
  <si>
    <t>Imagen y Sonido</t>
  </si>
  <si>
    <t>Edificación y Obra Civil</t>
  </si>
  <si>
    <t>Electricidad y Electrónica</t>
  </si>
  <si>
    <t>Fabricación Mecánica</t>
  </si>
  <si>
    <t>Hostelería y Turismo</t>
  </si>
  <si>
    <t>Imagen personal</t>
  </si>
  <si>
    <t>Industrias alimentarias</t>
  </si>
  <si>
    <t>Informática y Comunicaciones</t>
  </si>
  <si>
    <t>Madera,mueble y corcho</t>
  </si>
  <si>
    <t>Instalación y mantenimiento</t>
  </si>
  <si>
    <t>Transporte y mantenimiento de vehículos</t>
  </si>
  <si>
    <t>Química</t>
  </si>
  <si>
    <t>Sanidad</t>
  </si>
  <si>
    <t>Servicios socioculturales y a la comunidad</t>
  </si>
  <si>
    <t>Textil,confección y piel</t>
  </si>
  <si>
    <t>Vidrio y Cerámica</t>
  </si>
  <si>
    <t>Artesanías</t>
  </si>
  <si>
    <t>Energía y Agua</t>
  </si>
  <si>
    <t>Industrias Extractivas</t>
  </si>
  <si>
    <t>Seguridad y Medio Ambiente</t>
  </si>
  <si>
    <t xml:space="preserve"> Oficios Artísticos en el año 2001</t>
  </si>
  <si>
    <t>Por ejemplo, para el colectivo Bachillerato, el período se inicia al terminar el curso escolar 00/01, lo que para unos individuos será junio de 2001</t>
  </si>
  <si>
    <t>De duración indefinida (permanente, fijo discontinuo o funcionario)</t>
  </si>
  <si>
    <t>No  duración indefinida (contrato eventual o temporal, algún acuerdo laboral, sin contrato)</t>
  </si>
  <si>
    <r>
      <t xml:space="preserve">CFGM </t>
    </r>
    <r>
      <rPr>
        <b/>
        <vertAlign val="superscript"/>
        <sz val="9"/>
        <rFont val="Univers"/>
        <family val="2"/>
      </rPr>
      <t>(2)</t>
    </r>
  </si>
  <si>
    <r>
      <t>CFGS</t>
    </r>
    <r>
      <rPr>
        <b/>
        <vertAlign val="superscript"/>
        <sz val="9"/>
        <rFont val="Univers"/>
        <family val="2"/>
      </rPr>
      <t xml:space="preserve"> (2)</t>
    </r>
  </si>
  <si>
    <r>
      <t>AESO</t>
    </r>
    <r>
      <rPr>
        <b/>
        <vertAlign val="superscript"/>
        <sz val="9"/>
        <rFont val="Univers"/>
        <family val="2"/>
      </rPr>
      <t xml:space="preserve"> (2)</t>
    </r>
  </si>
  <si>
    <r>
      <t xml:space="preserve">FIP </t>
    </r>
    <r>
      <rPr>
        <b/>
        <vertAlign val="superscript"/>
        <sz val="9"/>
        <rFont val="Univers"/>
        <family val="2"/>
      </rPr>
      <t>(2)</t>
    </r>
  </si>
  <si>
    <r>
      <t>ET-CO</t>
    </r>
    <r>
      <rPr>
        <b/>
        <vertAlign val="superscript"/>
        <sz val="9"/>
        <rFont val="Univers"/>
        <family val="2"/>
      </rPr>
      <t xml:space="preserve"> (2)</t>
    </r>
  </si>
  <si>
    <r>
      <t xml:space="preserve">(1) </t>
    </r>
    <r>
      <rPr>
        <sz val="8"/>
        <rFont val="Univers"/>
        <family val="2"/>
      </rPr>
      <t xml:space="preserve">El período analizado se inicia en el momento de finalización o abandono de los estudios objeto de análisis y finaliza en el momento de la entrevista. </t>
    </r>
  </si>
  <si>
    <r>
      <t>(2)</t>
    </r>
    <r>
      <rPr>
        <sz val="8"/>
        <rFont val="Arial"/>
        <family val="2"/>
      </rPr>
      <t xml:space="preserve"> AESO: Alumnos que abandonaron la ESO sin título de Graduado en Secundaria en el curso 2000-01</t>
    </r>
  </si>
  <si>
    <r>
      <t>AESO</t>
    </r>
    <r>
      <rPr>
        <b/>
        <vertAlign val="superscript"/>
        <sz val="9"/>
        <rFont val="Univers"/>
        <family val="2"/>
      </rPr>
      <t>(2)</t>
    </r>
    <r>
      <rPr>
        <b/>
        <sz val="9"/>
        <rFont val="Univers"/>
        <family val="2"/>
      </rPr>
      <t xml:space="preserve"> </t>
    </r>
  </si>
  <si>
    <r>
      <t xml:space="preserve">período analizado 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 xml:space="preserve"> según colectivo  y sexo</t>
    </r>
  </si>
  <si>
    <r>
      <t xml:space="preserve">largo del período analizado 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 xml:space="preserve"> por tiempo en encontrarlo, según colectivo y sexo</t>
    </r>
  </si>
  <si>
    <r>
      <t>del período analizado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 xml:space="preserve"> por duración de dicho empleo, según colectivo y sexo.</t>
    </r>
  </si>
  <si>
    <r>
      <t>del período analizado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 xml:space="preserve"> por tipo de contrato, según colectivo y sexo</t>
    </r>
  </si>
  <si>
    <r>
      <t>(1)</t>
    </r>
    <r>
      <rPr>
        <sz val="8"/>
        <rFont val="Univers"/>
        <family val="2"/>
      </rPr>
      <t xml:space="preserve"> El período analizado se inicia en el momento de finalización o abandono de los estudios objeto de análisis y finaliza en el momento</t>
    </r>
  </si>
  <si>
    <t>de la entrevista. Por ejemplo, para el colectivo Bachillerato, el período se inicia al terminar el curso escolar 00/01, lo que para unos</t>
  </si>
  <si>
    <t xml:space="preserve"> individuos será junio de 2001 y para otros septiembre. El final del período es el día en que se realizó la entrevista (entre abril y</t>
  </si>
  <si>
    <t>julio de 2005)</t>
  </si>
  <si>
    <r>
      <t xml:space="preserve">3.7.1 Personas con empleo significativo durante el período analizado </t>
    </r>
    <r>
      <rPr>
        <b/>
        <vertAlign val="superscript"/>
        <sz val="15"/>
        <color indexed="16"/>
        <rFont val="Univers"/>
        <family val="2"/>
      </rPr>
      <t>(1)</t>
    </r>
  </si>
  <si>
    <r>
      <t>(2)</t>
    </r>
    <r>
      <rPr>
        <sz val="8"/>
        <rFont val="Univers"/>
        <family val="2"/>
      </rPr>
      <t>CFGM: Graduados en Ciclos Formativos de Grado Medio de FP y de Artes Plásticas y Diseño en el año 2001</t>
    </r>
  </si>
  <si>
    <r>
      <t xml:space="preserve">3.7.2 Personas con empleo significativo durante el período analizado </t>
    </r>
    <r>
      <rPr>
        <b/>
        <vertAlign val="superscript"/>
        <sz val="15"/>
        <color indexed="16"/>
        <rFont val="Univers"/>
        <family val="2"/>
      </rPr>
      <t>(1)</t>
    </r>
  </si>
  <si>
    <r>
      <t>(2)</t>
    </r>
    <r>
      <rPr>
        <sz val="8"/>
        <rFont val="Univers"/>
        <family val="2"/>
      </rPr>
      <t xml:space="preserve">CFGS: Graduados en Ciclos Formativos de Grado Superior de FP y de Artes Plásticas y Diseño, en FP II y Artes Aplicadas y </t>
    </r>
  </si>
  <si>
    <r>
      <t>(2)</t>
    </r>
    <r>
      <rPr>
        <sz val="8"/>
        <rFont val="Arial"/>
        <family val="0"/>
      </rPr>
      <t>FIP: Alumnos que finalizaron un curso del Plan Nacional de Formación e Inserción Profesional (PLAN FIP) en el año 2001</t>
    </r>
  </si>
  <si>
    <r>
      <t>(2)</t>
    </r>
    <r>
      <rPr>
        <sz val="8"/>
        <rFont val="Arial"/>
        <family val="0"/>
      </rPr>
      <t>ET-CO: Alumnos que finalizaron un programa de Escuelas Taller y Casas de Oficios en el año 2001</t>
    </r>
  </si>
  <si>
    <r>
      <t xml:space="preserve">3.7.3 Personas con empleo significativo durante el período analizado </t>
    </r>
    <r>
      <rPr>
        <b/>
        <vertAlign val="superscript"/>
        <sz val="15"/>
        <color indexed="16"/>
        <rFont val="Univers"/>
        <family val="2"/>
      </rPr>
      <t>(1)</t>
    </r>
  </si>
  <si>
    <r>
      <t xml:space="preserve">3.7.4 Personas con empleo significativo durante el período analizado </t>
    </r>
    <r>
      <rPr>
        <b/>
        <vertAlign val="superscript"/>
        <sz val="15"/>
        <color indexed="16"/>
        <rFont val="Univers"/>
        <family val="2"/>
      </rPr>
      <t>(1)</t>
    </r>
  </si>
  <si>
    <r>
      <t>(2)</t>
    </r>
    <r>
      <rPr>
        <sz val="8"/>
        <rFont val="Arial"/>
        <family val="0"/>
      </rPr>
      <t xml:space="preserve"> CFGM: Graduados en Ciclos Formativos de Grado Medio de FP y de Artes Plásticas y Diseño en el año 2001</t>
    </r>
  </si>
  <si>
    <t xml:space="preserve"> año 2001</t>
  </si>
  <si>
    <t xml:space="preserve">CFGS: Graduados en Ciclos Formativos de Grado Superior de FP y de Artes Plásticas y Diseño, en FP II y Artes Aplicadas y Oficios Artísticos en el </t>
  </si>
  <si>
    <t>Instituto Nacional de Estadística</t>
  </si>
  <si>
    <t xml:space="preserve">Personas que  accedieron a  un primer empleo significativo a lo largo del período </t>
  </si>
  <si>
    <t>Tabla 3.1</t>
  </si>
  <si>
    <t>Tabla 3.2</t>
  </si>
  <si>
    <t>Tabla 3.3</t>
  </si>
  <si>
    <t>Tabla 3.4</t>
  </si>
  <si>
    <t>Tabla 3.5</t>
  </si>
  <si>
    <t>Tabla 3.6</t>
  </si>
  <si>
    <t>Tabla 3.7.1</t>
  </si>
  <si>
    <t>Tabla 3.7.2</t>
  </si>
  <si>
    <t>Tabla 3.7.3</t>
  </si>
  <si>
    <t>Tabla 3.7.4</t>
  </si>
  <si>
    <t>Personas que  accedieron a  un primer empleo significativo a lo largo del período</t>
  </si>
  <si>
    <t>analizado por tiempo en encontrarlo, según colectivo y sexo</t>
  </si>
  <si>
    <t>analizado por duración de dicho empleo, según colectivo y sexo</t>
  </si>
  <si>
    <t>analizado por tipo de contrato, según colectivo y sexo</t>
  </si>
  <si>
    <t>analizado por tipo de formación recibida, según colectivo y sexo</t>
  </si>
  <si>
    <t xml:space="preserve">Personas con empleo significativo durante el período analizado </t>
  </si>
  <si>
    <t>analizado según colectivo y sexo</t>
  </si>
  <si>
    <t>Encuesta de Transición Educativo-Formativa e Inserción Laboral 2005</t>
  </si>
  <si>
    <t>Capítulo 3: Inserción laboral: Empleo significativo a lo largo del período</t>
  </si>
  <si>
    <t>por familia profesional de la Educación -Formación recibida para los CFGM</t>
  </si>
  <si>
    <t>por familia profesional de la Educación -Formación recibida para los CFGS</t>
  </si>
  <si>
    <t>por familia profesional de la Educación -Formación recibida para FIP</t>
  </si>
  <si>
    <t>por familia profesional de la Educación -Formación recibida para ET-CO</t>
  </si>
  <si>
    <r>
      <t>por familia profesional de la Educación -Formación recibida para los CFGM</t>
    </r>
    <r>
      <rPr>
        <b/>
        <vertAlign val="superscript"/>
        <sz val="15"/>
        <color indexed="16"/>
        <rFont val="Univers"/>
        <family val="2"/>
      </rPr>
      <t>(2)</t>
    </r>
  </si>
  <si>
    <r>
      <t>por familia profesional de la Educación -Formación recibida para los CFGS</t>
    </r>
    <r>
      <rPr>
        <b/>
        <vertAlign val="superscript"/>
        <sz val="15"/>
        <color indexed="16"/>
        <rFont val="Univers"/>
        <family val="2"/>
      </rPr>
      <t>(2)</t>
    </r>
  </si>
  <si>
    <r>
      <t xml:space="preserve">por familia profesional de la Educación -Formación recibida para FIP </t>
    </r>
    <r>
      <rPr>
        <b/>
        <vertAlign val="superscript"/>
        <sz val="15"/>
        <color indexed="16"/>
        <rFont val="Univers"/>
        <family val="2"/>
      </rPr>
      <t>(2)</t>
    </r>
  </si>
  <si>
    <r>
      <t xml:space="preserve">por familia profesional de la Educación -Formación recibida para ET-CO </t>
    </r>
    <r>
      <rPr>
        <b/>
        <vertAlign val="superscript"/>
        <sz val="15"/>
        <color indexed="16"/>
        <rFont val="Univers"/>
        <family val="2"/>
      </rPr>
      <t>(2)</t>
    </r>
  </si>
  <si>
    <t>3.3.1 CFGM : Graduados en Ciclos Formativos de Formación Profesional de Grado Medio en el año 2001</t>
  </si>
  <si>
    <t>3.4.1 CFGM : Graduados en Ciclos Formativos de Formación Profesional de Grado Medio en el año 2001</t>
  </si>
  <si>
    <t>3.5.1 CFGM : Graduados en Ciclos Formativos de Formación Profesional de Grado Medio en el año 2001</t>
  </si>
  <si>
    <t>3.6.1 CFGM : Graduados en Ciclos Formativos de Formación Profesional de Grado Medio en el año 2001</t>
  </si>
  <si>
    <t>3.4.2 CFGS :  Graduados en Ciclos Formativos de Formación Profesional de Grado Superior en el año 2001</t>
  </si>
  <si>
    <t>3.5.2 CFGS :  Graduados en Ciclos Formativos de Formación Profesional de Grado Superior en el año 2001</t>
  </si>
  <si>
    <t>3.6.2 CFGS :  Graduados en Ciclos Formativos de Formación Profesional de Grado Superior en el año 2001</t>
  </si>
  <si>
    <t>3.3.2 CFGS :  Graduados en Ciclos Formativos de Formación Profesional de Grado Superior en el año 2001</t>
  </si>
  <si>
    <t>3.3.3 AESO: Alumnos que abandonaron la ESO sin título de Graduado en Secundaria en el curso 2000-01</t>
  </si>
  <si>
    <t>3.5.3 AESO: Alumnos que abandonaron la ESO sin título de Graduado en Secundaria en el curso 2000-01</t>
  </si>
  <si>
    <t>3.6.3 AESO: Alumnos que abandonaron la ESO sin título de Graduado en Secundaria en el curso 2000-01</t>
  </si>
  <si>
    <t>3.4.3 AESO: Alumnos que abandonaron la ESO sin título de Graduado en Secundaria en el curso 2000-01</t>
  </si>
  <si>
    <t>analizado para el Abandono de la ESO, por comunidad autónoma</t>
  </si>
  <si>
    <r>
      <t>período analizado</t>
    </r>
    <r>
      <rPr>
        <b/>
        <vertAlign val="superscript"/>
        <sz val="15"/>
        <color indexed="16"/>
        <rFont val="Univers"/>
        <family val="0"/>
      </rPr>
      <t>(1)</t>
    </r>
    <r>
      <rPr>
        <b/>
        <sz val="15"/>
        <color indexed="16"/>
        <rFont val="Univers"/>
        <family val="2"/>
      </rPr>
      <t xml:space="preserve"> para el Abandono de la ESO</t>
    </r>
    <r>
      <rPr>
        <b/>
        <vertAlign val="superscript"/>
        <sz val="15"/>
        <color indexed="16"/>
        <rFont val="Univers"/>
        <family val="0"/>
      </rPr>
      <t>(2)</t>
    </r>
    <r>
      <rPr>
        <b/>
        <sz val="15"/>
        <color indexed="16"/>
        <rFont val="Univers"/>
        <family val="2"/>
      </rPr>
      <t>, comunidad autónoma</t>
    </r>
  </si>
  <si>
    <r>
      <t>período analizado</t>
    </r>
    <r>
      <rPr>
        <b/>
        <vertAlign val="superscript"/>
        <sz val="15"/>
        <color indexed="16"/>
        <rFont val="Univers"/>
        <family val="0"/>
      </rPr>
      <t>(1)</t>
    </r>
    <r>
      <rPr>
        <b/>
        <sz val="15"/>
        <color indexed="16"/>
        <rFont val="Univers"/>
        <family val="2"/>
      </rPr>
      <t xml:space="preserve"> para  el Abandono de la ESO</t>
    </r>
    <r>
      <rPr>
        <b/>
        <vertAlign val="superscript"/>
        <sz val="15"/>
        <color indexed="16"/>
        <rFont val="Univers"/>
        <family val="0"/>
      </rPr>
      <t>(2)</t>
    </r>
    <r>
      <rPr>
        <b/>
        <sz val="15"/>
        <color indexed="16"/>
        <rFont val="Univers"/>
        <family val="2"/>
      </rPr>
      <t>, comunidad autónoma</t>
    </r>
  </si>
  <si>
    <t xml:space="preserve">3.6 Personas que  accedieron a  un primer empleo significativo a lo largo del </t>
  </si>
  <si>
    <t>-Accedieron a un empleo significativo durante el período</t>
  </si>
  <si>
    <r>
      <t>período analizado</t>
    </r>
    <r>
      <rPr>
        <b/>
        <vertAlign val="superscript"/>
        <sz val="15"/>
        <color indexed="16"/>
        <rFont val="Univers"/>
        <family val="0"/>
      </rPr>
      <t>(1)</t>
    </r>
    <r>
      <rPr>
        <b/>
        <sz val="15"/>
        <color indexed="16"/>
        <rFont val="Univers"/>
        <family val="2"/>
      </rPr>
      <t xml:space="preserve"> para el Abandono de la ESO</t>
    </r>
    <r>
      <rPr>
        <b/>
        <vertAlign val="superscript"/>
        <sz val="15"/>
        <color indexed="16"/>
        <rFont val="Univers"/>
        <family val="0"/>
      </rPr>
      <t>(2)</t>
    </r>
    <r>
      <rPr>
        <b/>
        <sz val="15"/>
        <color indexed="16"/>
        <rFont val="Univers"/>
        <family val="2"/>
      </rPr>
      <t>, por comunidad autónoma</t>
    </r>
  </si>
  <si>
    <r>
      <t>período analizado</t>
    </r>
    <r>
      <rPr>
        <b/>
        <vertAlign val="superscript"/>
        <sz val="15"/>
        <color indexed="16"/>
        <rFont val="Univers"/>
        <family val="2"/>
      </rPr>
      <t>(1)</t>
    </r>
    <r>
      <rPr>
        <b/>
        <sz val="15"/>
        <color indexed="16"/>
        <rFont val="Univers"/>
        <family val="2"/>
      </rPr>
      <t xml:space="preserve"> por tipo de formación recibida</t>
    </r>
    <r>
      <rPr>
        <b/>
        <vertAlign val="superscript"/>
        <sz val="15"/>
        <color indexed="16"/>
        <rFont val="Univers"/>
        <family val="2"/>
      </rPr>
      <t>(2)</t>
    </r>
    <r>
      <rPr>
        <b/>
        <sz val="15"/>
        <color indexed="16"/>
        <rFont val="Univers"/>
        <family val="2"/>
      </rPr>
      <t>, según colectivo y sexo</t>
    </r>
  </si>
  <si>
    <r>
      <t>(2)</t>
    </r>
    <r>
      <rPr>
        <sz val="10"/>
        <rFont val="Arial"/>
        <family val="2"/>
      </rPr>
      <t>La formación recibida es durante el periodo, es decir, antes, durante o después del primer empleo significativo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</si>
</sst>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\ _p_t_a_-;\-* #,##0.0\ _p_t_a_-;_-* &quot;-&quot;\ _p_t_a_-;_-@_-"/>
    <numFmt numFmtId="173" formatCode="_-* #,##0.00\ _p_t_a_-;\-* #,##0.00\ _p_t_a_-;_-* &quot;-&quot;\ _p_t_a_-;_-@_-"/>
    <numFmt numFmtId="174" formatCode="0.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-* #,##0\ _P_t_s_-;\-* #,##0\ _P_t_s_-;_-* &quot;-&quot;\ _P_t_s_-;_-@_-"/>
    <numFmt numFmtId="180" formatCode="_-* #,##0.00\ _P_t_s_-;\-* #,##0.00\ _P_t_s_-;_-* &quot;-&quot;\ _P_t_s_-;_-@_-"/>
    <numFmt numFmtId="181" formatCode="_-* #,##0.00\ _P_t_s_-;\-* #,##0.00\ _P_t_s_-;_-* &quot;-&quot;??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00000"/>
    <numFmt numFmtId="185" formatCode="0.0%"/>
    <numFmt numFmtId="186" formatCode="0.000%"/>
    <numFmt numFmtId="187" formatCode="#,##0.0%"/>
    <numFmt numFmtId="188" formatCode="#,##0.00_ ;\-#,##0.00\ "/>
    <numFmt numFmtId="189" formatCode="#,##0_ ;\-#,##0\ "/>
    <numFmt numFmtId="190" formatCode="#,##0.00%"/>
    <numFmt numFmtId="191" formatCode="_-* #,##0.000\ _p_t_a_-;\-* #,##0.000\ _p_t_a_-;_-* &quot;-&quot;\ _p_t_a_-;_-@_-"/>
    <numFmt numFmtId="192" formatCode="_-* #,##0.0000\ _p_t_a_-;\-* #,##0.0000\ _p_t_a_-;_-* &quot;-&quot;\ _p_t_a_-;_-@_-"/>
    <numFmt numFmtId="193" formatCode="_-* #,##0.00000\ _p_t_a_-;\-* #,##0.00000\ _p_t_a_-;_-* &quot;-&quot;\ _p_t_a_-;_-@_-"/>
    <numFmt numFmtId="194" formatCode="#,##0_ ;\-#,##0\ ;&quot;-&quot;"/>
    <numFmt numFmtId="195" formatCode="#,##0.00_ ;\-#,##0.00;&quot;-&quot;"/>
    <numFmt numFmtId="196" formatCode="#,##0_ ;[Red]\-#,##0\ "/>
    <numFmt numFmtId="197" formatCode="_-* #,##0.00\ _€_-;\-* #,##0.00\ _€_-;_-* &quot;-&quot;\ _€_-;_-@_-"/>
    <numFmt numFmtId="198" formatCode="#,##0.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0.000"/>
    <numFmt numFmtId="203" formatCode="0.0000"/>
    <numFmt numFmtId="204" formatCode="#,##0.000"/>
    <numFmt numFmtId="205" formatCode="0.000000E+00"/>
    <numFmt numFmtId="206" formatCode="0.0000000E+00"/>
    <numFmt numFmtId="207" formatCode="0.00000000E+00"/>
    <numFmt numFmtId="208" formatCode="0.000000000E+00"/>
    <numFmt numFmtId="209" formatCode="0.0000000000E+00"/>
    <numFmt numFmtId="210" formatCode="0.00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5"/>
      <color indexed="16"/>
      <name val="Univers"/>
      <family val="2"/>
    </font>
    <font>
      <sz val="9"/>
      <name val="Univers"/>
      <family val="2"/>
    </font>
    <font>
      <sz val="10"/>
      <name val="Univers"/>
      <family val="2"/>
    </font>
    <font>
      <b/>
      <vertAlign val="superscript"/>
      <sz val="15"/>
      <color indexed="16"/>
      <name val="Univers"/>
      <family val="2"/>
    </font>
    <font>
      <vertAlign val="superscript"/>
      <sz val="9"/>
      <name val="Univers"/>
      <family val="2"/>
    </font>
    <font>
      <sz val="11"/>
      <name val="Univers"/>
      <family val="2"/>
    </font>
    <font>
      <b/>
      <sz val="10"/>
      <color indexed="16"/>
      <name val="Univers"/>
      <family val="2"/>
    </font>
    <font>
      <b/>
      <sz val="9"/>
      <name val="Univers"/>
      <family val="2"/>
    </font>
    <font>
      <sz val="9"/>
      <name val="Arial"/>
      <family val="2"/>
    </font>
    <font>
      <sz val="10"/>
      <color indexed="16"/>
      <name val="Arial"/>
      <family val="2"/>
    </font>
    <font>
      <vertAlign val="superscript"/>
      <sz val="8"/>
      <name val="Univers"/>
      <family val="2"/>
    </font>
    <font>
      <sz val="8"/>
      <name val="Univers"/>
      <family val="2"/>
    </font>
    <font>
      <sz val="10"/>
      <color indexed="16"/>
      <name val="Univers"/>
      <family val="2"/>
    </font>
    <font>
      <sz val="8"/>
      <name val="Arial"/>
      <family val="2"/>
    </font>
    <font>
      <b/>
      <vertAlign val="superscript"/>
      <sz val="9"/>
      <name val="Univers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8"/>
      <color indexed="37"/>
      <name val="Univers"/>
      <family val="0"/>
    </font>
    <font>
      <b/>
      <sz val="16"/>
      <color indexed="60"/>
      <name val="Univers"/>
      <family val="2"/>
    </font>
    <font>
      <b/>
      <sz val="15"/>
      <color indexed="8"/>
      <name val="Univers"/>
      <family val="0"/>
    </font>
    <font>
      <sz val="10"/>
      <color indexed="14"/>
      <name val="Arial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3"/>
      </right>
      <top/>
      <bottom>
        <color indexed="2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1">
      <alignment horizontal="right" vertical="top" textRotation="2" indent="14"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0" xfId="24" applyFont="1" applyFill="1" applyBorder="1" applyAlignment="1">
      <alignment horizontal="left" vertical="top"/>
      <protection/>
    </xf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4" fillId="0" borderId="2" xfId="18" applyNumberFormat="1" applyFont="1" applyBorder="1" applyAlignment="1">
      <alignment horizontal="left" vertical="top"/>
    </xf>
    <xf numFmtId="3" fontId="4" fillId="0" borderId="0" xfId="18" applyNumberFormat="1" applyFont="1" applyBorder="1" applyAlignment="1">
      <alignment horizontal="left" vertical="top"/>
    </xf>
    <xf numFmtId="3" fontId="4" fillId="0" borderId="0" xfId="18" applyNumberFormat="1" applyFont="1" applyBorder="1" applyAlignment="1">
      <alignment horizontal="right" vertical="top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8" fillId="2" borderId="0" xfId="0" applyFont="1" applyFill="1" applyBorder="1" applyAlignment="1">
      <alignment vertical="top"/>
    </xf>
    <xf numFmtId="0" fontId="9" fillId="2" borderId="0" xfId="24" applyFont="1" applyFill="1" applyBorder="1" applyAlignment="1">
      <alignment horizontal="left" vertical="top"/>
      <protection/>
    </xf>
    <xf numFmtId="3" fontId="10" fillId="0" borderId="2" xfId="18" applyNumberFormat="1" applyFont="1" applyBorder="1" applyAlignment="1">
      <alignment horizontal="left" vertical="top"/>
    </xf>
    <xf numFmtId="3" fontId="4" fillId="0" borderId="3" xfId="18" applyNumberFormat="1" applyFont="1" applyBorder="1" applyAlignment="1">
      <alignment horizontal="left" vertical="top"/>
    </xf>
    <xf numFmtId="49" fontId="9" fillId="2" borderId="0" xfId="24" applyNumberFormat="1" applyFont="1" applyFill="1" applyBorder="1" applyAlignment="1">
      <alignment horizontal="left" vertical="top"/>
      <protection/>
    </xf>
    <xf numFmtId="49" fontId="8" fillId="2" borderId="0" xfId="0" applyNumberFormat="1" applyFont="1" applyFill="1" applyBorder="1" applyAlignment="1">
      <alignment vertical="top"/>
    </xf>
    <xf numFmtId="49" fontId="4" fillId="2" borderId="2" xfId="0" applyNumberFormat="1" applyFont="1" applyFill="1" applyBorder="1" applyAlignment="1">
      <alignment horizontal="left" vertical="top"/>
    </xf>
    <xf numFmtId="49" fontId="4" fillId="0" borderId="2" xfId="18" applyNumberFormat="1" applyFont="1" applyBorder="1" applyAlignment="1">
      <alignment horizontal="left" vertical="top" wrapText="1"/>
    </xf>
    <xf numFmtId="49" fontId="4" fillId="0" borderId="0" xfId="18" applyNumberFormat="1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2" fontId="4" fillId="0" borderId="0" xfId="0" applyNumberFormat="1" applyFont="1" applyAlignment="1">
      <alignment horizontal="right"/>
    </xf>
    <xf numFmtId="3" fontId="11" fillId="0" borderId="3" xfId="19" applyNumberFormat="1" applyFont="1" applyFill="1" applyBorder="1" applyAlignment="1">
      <alignment horizontal="right" vertical="top" wrapText="1"/>
    </xf>
    <xf numFmtId="3" fontId="11" fillId="0" borderId="0" xfId="19" applyNumberFormat="1" applyFont="1" applyFill="1" applyBorder="1" applyAlignment="1">
      <alignment horizontal="right" vertical="top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2" fontId="11" fillId="0" borderId="3" xfId="19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 horizontal="right"/>
    </xf>
    <xf numFmtId="2" fontId="11" fillId="0" borderId="0" xfId="19" applyNumberFormat="1" applyFont="1" applyFill="1" applyBorder="1" applyAlignment="1">
      <alignment horizontal="right" vertical="top" wrapText="1"/>
    </xf>
    <xf numFmtId="2" fontId="0" fillId="0" borderId="0" xfId="0" applyNumberFormat="1" applyBorder="1" applyAlignment="1">
      <alignment horizontal="right"/>
    </xf>
    <xf numFmtId="49" fontId="11" fillId="0" borderId="3" xfId="19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4" fontId="11" fillId="0" borderId="0" xfId="19" applyNumberFormat="1" applyFont="1" applyFill="1" applyBorder="1" applyAlignment="1">
      <alignment horizontal="right" vertical="top" wrapText="1"/>
    </xf>
    <xf numFmtId="49" fontId="11" fillId="0" borderId="0" xfId="19" applyNumberFormat="1" applyFont="1" applyFill="1" applyBorder="1" applyAlignment="1">
      <alignment horizontal="right" vertical="top" wrapText="1"/>
    </xf>
    <xf numFmtId="173" fontId="11" fillId="0" borderId="0" xfId="19" applyNumberFormat="1" applyFont="1" applyFill="1" applyBorder="1" applyAlignment="1">
      <alignment horizontal="center" vertical="top" wrapText="1"/>
    </xf>
    <xf numFmtId="49" fontId="12" fillId="0" borderId="0" xfId="19" applyNumberFormat="1" applyFont="1" applyFill="1" applyBorder="1" applyAlignment="1">
      <alignment horizontal="left" vertical="top" wrapText="1"/>
    </xf>
    <xf numFmtId="173" fontId="11" fillId="0" borderId="2" xfId="19" applyNumberFormat="1" applyFont="1" applyFill="1" applyBorder="1" applyAlignment="1">
      <alignment horizontal="center" vertical="top" wrapText="1"/>
    </xf>
    <xf numFmtId="3" fontId="4" fillId="0" borderId="3" xfId="18" applyNumberFormat="1" applyFont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4" fillId="0" borderId="3" xfId="19" applyNumberFormat="1" applyFont="1" applyFill="1" applyBorder="1" applyAlignment="1">
      <alignment horizontal="right" vertical="top" wrapText="1"/>
    </xf>
    <xf numFmtId="2" fontId="4" fillId="0" borderId="0" xfId="19" applyNumberFormat="1" applyFont="1" applyFill="1" applyBorder="1" applyAlignment="1">
      <alignment horizontal="right" vertical="top" wrapText="1"/>
    </xf>
    <xf numFmtId="3" fontId="4" fillId="0" borderId="3" xfId="19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3" fontId="4" fillId="0" borderId="0" xfId="19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0" fontId="15" fillId="0" borderId="0" xfId="0" applyFont="1" applyAlignment="1">
      <alignment/>
    </xf>
    <xf numFmtId="4" fontId="4" fillId="0" borderId="3" xfId="19" applyNumberFormat="1" applyFont="1" applyFill="1" applyBorder="1" applyAlignment="1">
      <alignment horizontal="right" vertical="top" wrapText="1"/>
    </xf>
    <xf numFmtId="49" fontId="4" fillId="0" borderId="3" xfId="19" applyNumberFormat="1" applyFont="1" applyFill="1" applyBorder="1" applyAlignment="1">
      <alignment horizontal="right" vertical="top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" fontId="4" fillId="0" borderId="0" xfId="19" applyNumberFormat="1" applyFont="1" applyFill="1" applyBorder="1" applyAlignment="1">
      <alignment horizontal="right" vertical="top" wrapText="1"/>
    </xf>
    <xf numFmtId="49" fontId="4" fillId="0" borderId="0" xfId="19" applyNumberFormat="1" applyFont="1" applyFill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4" fillId="0" borderId="3" xfId="18" applyNumberFormat="1" applyFont="1" applyBorder="1" applyAlignment="1">
      <alignment horizontal="right" vertical="top"/>
    </xf>
    <xf numFmtId="4" fontId="4" fillId="2" borderId="0" xfId="0" applyNumberFormat="1" applyFont="1" applyFill="1" applyBorder="1" applyAlignment="1">
      <alignment horizontal="right" vertical="top"/>
    </xf>
    <xf numFmtId="173" fontId="4" fillId="2" borderId="0" xfId="18" applyNumberFormat="1" applyFont="1" applyFill="1" applyBorder="1" applyAlignment="1">
      <alignment horizontal="right" vertical="top"/>
    </xf>
    <xf numFmtId="0" fontId="5" fillId="2" borderId="0" xfId="22" applyFont="1" applyFill="1" applyBorder="1" applyAlignment="1">
      <alignment vertical="top"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2" borderId="2" xfId="22" applyFont="1" applyFill="1" applyBorder="1" applyAlignment="1">
      <alignment horizontal="left" vertical="top"/>
      <protection/>
    </xf>
    <xf numFmtId="0" fontId="0" fillId="0" borderId="2" xfId="22" applyBorder="1">
      <alignment/>
      <protection/>
    </xf>
    <xf numFmtId="0" fontId="8" fillId="2" borderId="0" xfId="22" applyFont="1" applyFill="1" applyBorder="1" applyAlignment="1">
      <alignment vertical="top"/>
      <protection/>
    </xf>
    <xf numFmtId="49" fontId="4" fillId="2" borderId="2" xfId="22" applyNumberFormat="1" applyFont="1" applyFill="1" applyBorder="1" applyAlignment="1">
      <alignment horizontal="left" vertical="top"/>
      <protection/>
    </xf>
    <xf numFmtId="0" fontId="4" fillId="2" borderId="0" xfId="22" applyFont="1" applyFill="1" applyBorder="1" applyAlignment="1">
      <alignment horizontal="left" vertical="top"/>
      <protection/>
    </xf>
    <xf numFmtId="49" fontId="10" fillId="0" borderId="2" xfId="18" applyNumberFormat="1" applyFont="1" applyBorder="1" applyAlignment="1">
      <alignment horizontal="left" vertical="top" wrapText="1"/>
    </xf>
    <xf numFmtId="0" fontId="4" fillId="2" borderId="0" xfId="22" applyFont="1" applyFill="1" applyBorder="1" applyAlignment="1">
      <alignment horizontal="right" vertical="top"/>
      <protection/>
    </xf>
    <xf numFmtId="0" fontId="4" fillId="0" borderId="0" xfId="22" applyFont="1" applyBorder="1">
      <alignment/>
      <protection/>
    </xf>
    <xf numFmtId="3" fontId="11" fillId="0" borderId="0" xfId="22" applyNumberFormat="1" applyFont="1" applyBorder="1" applyAlignment="1">
      <alignment horizontal="right"/>
      <protection/>
    </xf>
    <xf numFmtId="0" fontId="11" fillId="0" borderId="0" xfId="22" applyFont="1" applyBorder="1" applyAlignment="1">
      <alignment horizontal="right"/>
      <protection/>
    </xf>
    <xf numFmtId="2" fontId="11" fillId="0" borderId="0" xfId="22" applyNumberFormat="1" applyFont="1" applyBorder="1" applyAlignment="1">
      <alignment horizontal="right"/>
      <protection/>
    </xf>
    <xf numFmtId="3" fontId="13" fillId="0" borderId="0" xfId="18" applyNumberFormat="1" applyFont="1" applyBorder="1" applyAlignment="1">
      <alignment horizontal="left" vertical="top"/>
    </xf>
    <xf numFmtId="0" fontId="4" fillId="2" borderId="0" xfId="22" applyFont="1" applyFill="1" applyBorder="1" applyAlignment="1">
      <alignment vertical="top"/>
      <protection/>
    </xf>
    <xf numFmtId="4" fontId="11" fillId="0" borderId="0" xfId="22" applyNumberFormat="1" applyFont="1" applyBorder="1" applyAlignment="1">
      <alignment vertical="top" wrapText="1"/>
      <protection/>
    </xf>
    <xf numFmtId="4" fontId="4" fillId="0" borderId="0" xfId="18" applyNumberFormat="1" applyFont="1" applyBorder="1" applyAlignment="1">
      <alignment vertical="top"/>
    </xf>
    <xf numFmtId="4" fontId="11" fillId="0" borderId="0" xfId="18" applyNumberFormat="1" applyFont="1" applyBorder="1" applyAlignment="1">
      <alignment vertical="top"/>
    </xf>
    <xf numFmtId="0" fontId="5" fillId="0" borderId="0" xfId="22" applyFont="1" applyBorder="1">
      <alignment/>
      <protection/>
    </xf>
    <xf numFmtId="3" fontId="14" fillId="0" borderId="0" xfId="18" applyNumberFormat="1" applyFont="1" applyBorder="1" applyAlignment="1">
      <alignment horizontal="left" vertical="top"/>
    </xf>
    <xf numFmtId="3" fontId="10" fillId="0" borderId="0" xfId="18" applyNumberFormat="1" applyFont="1" applyBorder="1" applyAlignment="1">
      <alignment horizontal="left" vertical="top"/>
    </xf>
    <xf numFmtId="49" fontId="4" fillId="2" borderId="0" xfId="22" applyNumberFormat="1" applyFont="1" applyFill="1" applyBorder="1" applyAlignment="1">
      <alignment horizontal="left" vertical="top"/>
      <protection/>
    </xf>
    <xf numFmtId="49" fontId="10" fillId="0" borderId="0" xfId="18" applyNumberFormat="1" applyFont="1" applyBorder="1" applyAlignment="1">
      <alignment horizontal="left" vertical="top" wrapText="1"/>
    </xf>
    <xf numFmtId="2" fontId="4" fillId="0" borderId="0" xfId="18" applyNumberFormat="1" applyFont="1" applyBorder="1" applyAlignment="1">
      <alignment horizontal="right" vertical="top"/>
    </xf>
    <xf numFmtId="0" fontId="16" fillId="0" borderId="0" xfId="22" applyFont="1">
      <alignment/>
      <protection/>
    </xf>
    <xf numFmtId="0" fontId="16" fillId="0" borderId="0" xfId="22" applyFont="1" applyBorder="1">
      <alignment/>
      <protection/>
    </xf>
    <xf numFmtId="0" fontId="16" fillId="0" borderId="0" xfId="22" applyFont="1">
      <alignment/>
      <protection/>
    </xf>
    <xf numFmtId="173" fontId="4" fillId="0" borderId="0" xfId="18" applyNumberFormat="1" applyFont="1" applyBorder="1" applyAlignment="1">
      <alignment horizontal="right" vertical="top"/>
    </xf>
    <xf numFmtId="4" fontId="4" fillId="0" borderId="0" xfId="18" applyNumberFormat="1" applyFont="1" applyBorder="1" applyAlignment="1">
      <alignment horizontal="right" vertical="top"/>
    </xf>
    <xf numFmtId="0" fontId="18" fillId="0" borderId="0" xfId="22" applyFont="1" applyBorder="1">
      <alignment/>
      <protection/>
    </xf>
    <xf numFmtId="0" fontId="18" fillId="0" borderId="2" xfId="22" applyFont="1" applyBorder="1">
      <alignment/>
      <protection/>
    </xf>
    <xf numFmtId="3" fontId="0" fillId="0" borderId="0" xfId="22" applyNumberFormat="1" applyBorder="1" applyAlignment="1">
      <alignment horizontal="right"/>
      <protection/>
    </xf>
    <xf numFmtId="169" fontId="11" fillId="0" borderId="0" xfId="18" applyFont="1" applyFill="1" applyBorder="1" applyAlignment="1">
      <alignment horizontal="right" vertical="top" wrapText="1"/>
    </xf>
    <xf numFmtId="0" fontId="19" fillId="0" borderId="0" xfId="22" applyFont="1">
      <alignment/>
      <protection/>
    </xf>
    <xf numFmtId="4" fontId="11" fillId="0" borderId="3" xfId="19" applyNumberFormat="1" applyFont="1" applyFill="1" applyBorder="1" applyAlignment="1">
      <alignment horizontal="right" vertical="top" wrapText="1"/>
    </xf>
    <xf numFmtId="4" fontId="0" fillId="0" borderId="0" xfId="22" applyNumberFormat="1" applyBorder="1" applyAlignment="1">
      <alignment horizontal="right"/>
      <protection/>
    </xf>
    <xf numFmtId="4" fontId="0" fillId="0" borderId="0" xfId="22" applyNumberFormat="1" applyBorder="1">
      <alignment/>
      <protection/>
    </xf>
    <xf numFmtId="4" fontId="11" fillId="0" borderId="3" xfId="18" applyNumberFormat="1" applyFont="1" applyFill="1" applyBorder="1" applyAlignment="1">
      <alignment horizontal="right" vertical="top" wrapText="1"/>
    </xf>
    <xf numFmtId="2" fontId="4" fillId="0" borderId="4" xfId="19" applyNumberFormat="1" applyFont="1" applyFill="1" applyBorder="1" applyAlignment="1">
      <alignment horizontal="right" vertical="top" wrapText="1"/>
    </xf>
    <xf numFmtId="4" fontId="5" fillId="0" borderId="0" xfId="0" applyNumberFormat="1" applyFont="1" applyAlignment="1">
      <alignment horizontal="right"/>
    </xf>
    <xf numFmtId="4" fontId="4" fillId="0" borderId="4" xfId="19" applyNumberFormat="1" applyFont="1" applyFill="1" applyBorder="1" applyAlignment="1">
      <alignment horizontal="right" vertical="top" wrapText="1"/>
    </xf>
    <xf numFmtId="49" fontId="12" fillId="0" borderId="0" xfId="19" applyNumberFormat="1" applyFont="1" applyFill="1" applyBorder="1" applyAlignment="1">
      <alignment horizontal="left" vertical="top"/>
    </xf>
    <xf numFmtId="0" fontId="0" fillId="3" borderId="0" xfId="0" applyFill="1" applyAlignment="1">
      <alignment/>
    </xf>
    <xf numFmtId="0" fontId="20" fillId="3" borderId="0" xfId="24" applyFont="1" applyFill="1" applyAlignment="1">
      <alignment horizontal="left" vertical="center"/>
      <protection/>
    </xf>
    <xf numFmtId="0" fontId="21" fillId="3" borderId="0" xfId="24" applyFont="1" applyFill="1" applyAlignment="1">
      <alignment horizontal="left" vertical="center"/>
      <protection/>
    </xf>
    <xf numFmtId="0" fontId="0" fillId="3" borderId="0" xfId="24" applyFill="1">
      <alignment/>
      <protection/>
    </xf>
    <xf numFmtId="0" fontId="22" fillId="3" borderId="0" xfId="24" applyFont="1" applyFill="1" applyAlignment="1">
      <alignment horizontal="left" vertical="center"/>
      <protection/>
    </xf>
    <xf numFmtId="0" fontId="23" fillId="3" borderId="0" xfId="24" applyFont="1" applyFill="1">
      <alignment/>
      <protection/>
    </xf>
    <xf numFmtId="0" fontId="24" fillId="4" borderId="0" xfId="24" applyFont="1" applyFill="1" applyAlignment="1">
      <alignment horizontal="left" vertical="center"/>
      <protection/>
    </xf>
    <xf numFmtId="0" fontId="0" fillId="4" borderId="0" xfId="24" applyFont="1" applyFill="1">
      <alignment/>
      <protection/>
    </xf>
    <xf numFmtId="0" fontId="0" fillId="4" borderId="0" xfId="24" applyFill="1">
      <alignment/>
      <protection/>
    </xf>
    <xf numFmtId="0" fontId="0" fillId="4" borderId="0" xfId="0" applyFill="1" applyAlignment="1">
      <alignment/>
    </xf>
    <xf numFmtId="0" fontId="25" fillId="2" borderId="5" xfId="23" applyFont="1" applyFill="1" applyBorder="1" applyAlignment="1">
      <alignment vertical="center"/>
      <protection/>
    </xf>
    <xf numFmtId="0" fontId="0" fillId="2" borderId="5" xfId="24" applyFill="1" applyBorder="1" applyAlignment="1">
      <alignment vertical="center"/>
      <protection/>
    </xf>
    <xf numFmtId="0" fontId="25" fillId="2" borderId="6" xfId="23" applyFont="1" applyFill="1" applyBorder="1" applyAlignment="1">
      <alignment vertical="center"/>
      <protection/>
    </xf>
    <xf numFmtId="0" fontId="0" fillId="2" borderId="6" xfId="24" applyFill="1" applyBorder="1" applyAlignment="1">
      <alignment vertical="center"/>
      <protection/>
    </xf>
    <xf numFmtId="0" fontId="0" fillId="2" borderId="0" xfId="24" applyFill="1">
      <alignment/>
      <protection/>
    </xf>
    <xf numFmtId="0" fontId="0" fillId="2" borderId="0" xfId="0" applyFill="1" applyAlignment="1">
      <alignment/>
    </xf>
    <xf numFmtId="0" fontId="5" fillId="2" borderId="6" xfId="24" applyFont="1" applyFill="1" applyBorder="1" applyAlignment="1">
      <alignment vertical="center"/>
      <protection/>
    </xf>
    <xf numFmtId="0" fontId="0" fillId="2" borderId="0" xfId="24" applyFill="1" applyBorder="1" applyAlignment="1">
      <alignment vertical="center"/>
      <protection/>
    </xf>
    <xf numFmtId="0" fontId="5" fillId="2" borderId="5" xfId="24" applyFont="1" applyFill="1" applyBorder="1" applyAlignment="1">
      <alignment vertical="center"/>
      <protection/>
    </xf>
    <xf numFmtId="0" fontId="25" fillId="2" borderId="0" xfId="23" applyFont="1" applyFill="1" applyBorder="1" applyAlignment="1">
      <alignment vertical="center"/>
      <protection/>
    </xf>
    <xf numFmtId="0" fontId="5" fillId="2" borderId="0" xfId="24" applyFont="1" applyFill="1" applyBorder="1" applyAlignment="1">
      <alignment vertical="center"/>
      <protection/>
    </xf>
    <xf numFmtId="0" fontId="1" fillId="2" borderId="5" xfId="15" applyFill="1" applyBorder="1" applyAlignment="1">
      <alignment vertical="center"/>
    </xf>
    <xf numFmtId="0" fontId="1" fillId="2" borderId="6" xfId="15" applyFill="1" applyBorder="1" applyAlignment="1">
      <alignment vertical="center"/>
    </xf>
    <xf numFmtId="0" fontId="1" fillId="2" borderId="0" xfId="15" applyFill="1" applyBorder="1" applyAlignment="1">
      <alignment vertical="center"/>
    </xf>
    <xf numFmtId="0" fontId="1" fillId="2" borderId="6" xfId="15" applyFont="1" applyFill="1" applyBorder="1" applyAlignment="1">
      <alignment vertical="center"/>
    </xf>
    <xf numFmtId="0" fontId="1" fillId="2" borderId="5" xfId="15" applyFont="1" applyFill="1" applyBorder="1" applyAlignment="1">
      <alignment vertical="center"/>
    </xf>
    <xf numFmtId="169" fontId="11" fillId="0" borderId="0" xfId="18" applyFont="1" applyBorder="1" applyAlignment="1">
      <alignment horizontal="right"/>
    </xf>
    <xf numFmtId="169" fontId="11" fillId="0" borderId="3" xfId="18" applyFont="1" applyFill="1" applyBorder="1" applyAlignment="1">
      <alignment horizontal="right" vertical="top" wrapText="1"/>
    </xf>
    <xf numFmtId="173" fontId="11" fillId="0" borderId="3" xfId="18" applyNumberFormat="1" applyFont="1" applyFill="1" applyBorder="1" applyAlignment="1">
      <alignment horizontal="right" vertical="top" wrapText="1"/>
    </xf>
    <xf numFmtId="0" fontId="16" fillId="0" borderId="0" xfId="22" applyFont="1" applyBorder="1">
      <alignment/>
      <protection/>
    </xf>
    <xf numFmtId="2" fontId="4" fillId="2" borderId="0" xfId="22" applyNumberFormat="1" applyFont="1" applyFill="1" applyBorder="1" applyAlignment="1">
      <alignment horizontal="right" vertical="top"/>
      <protection/>
    </xf>
    <xf numFmtId="0" fontId="26" fillId="0" borderId="0" xfId="0" applyFont="1" applyAlignment="1">
      <alignment/>
    </xf>
    <xf numFmtId="0" fontId="14" fillId="0" borderId="0" xfId="22" applyFont="1" applyBorder="1" applyAlignment="1">
      <alignment horizontal="left" vertical="top" wrapText="1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Apartado 4_1" xfId="19"/>
    <cellStyle name="Currency" xfId="20"/>
    <cellStyle name="Currency [0]" xfId="21"/>
    <cellStyle name="Normal_CAPITULO 4 - Empleo significativo al finalizar el periodo" xfId="22"/>
    <cellStyle name="Normal_Hoja1 (2)" xfId="23"/>
    <cellStyle name="Normal_Lista Tabla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 topLeftCell="A1">
      <selection activeCell="C14" sqref="C14"/>
    </sheetView>
  </sheetViews>
  <sheetFormatPr defaultColWidth="11.57421875" defaultRowHeight="12.75"/>
  <cols>
    <col min="1" max="1" width="9.140625" style="109" customWidth="1"/>
    <col min="2" max="7" width="11.57421875" style="109" customWidth="1"/>
    <col min="8" max="8" width="15.140625" style="109" customWidth="1"/>
    <col min="9" max="16384" width="11.57421875" style="109" customWidth="1"/>
  </cols>
  <sheetData>
    <row r="1" spans="2:8" ht="22.5">
      <c r="B1" s="110" t="s">
        <v>130</v>
      </c>
      <c r="C1" s="111"/>
      <c r="D1" s="111"/>
      <c r="E1" s="111"/>
      <c r="F1" s="111"/>
      <c r="G1" s="112"/>
      <c r="H1" s="112"/>
    </row>
    <row r="2" spans="2:8" ht="18.75">
      <c r="B2" s="113" t="s">
        <v>149</v>
      </c>
      <c r="C2" s="112"/>
      <c r="D2" s="112"/>
      <c r="E2" s="112"/>
      <c r="F2" s="112"/>
      <c r="G2" s="112"/>
      <c r="H2" s="112"/>
    </row>
    <row r="3" spans="4:8" ht="12.75">
      <c r="D3" s="112"/>
      <c r="E3" s="112"/>
      <c r="F3" s="112"/>
      <c r="G3" s="112"/>
      <c r="H3" s="112"/>
    </row>
    <row r="4" spans="4:8" ht="12.75">
      <c r="D4" s="112"/>
      <c r="E4" s="112"/>
      <c r="F4" s="112"/>
      <c r="G4" s="112"/>
      <c r="H4" s="112"/>
    </row>
    <row r="5" spans="2:8" ht="12.75">
      <c r="B5" s="112"/>
      <c r="C5" s="112"/>
      <c r="D5" s="112"/>
      <c r="E5" s="114"/>
      <c r="F5" s="112"/>
      <c r="G5" s="112"/>
      <c r="H5" s="112"/>
    </row>
    <row r="6" spans="2:8" ht="12.75">
      <c r="B6" s="112"/>
      <c r="C6" s="112"/>
      <c r="D6" s="112"/>
      <c r="E6" s="114"/>
      <c r="F6" s="112"/>
      <c r="G6" s="112"/>
      <c r="H6" s="112"/>
    </row>
    <row r="7" spans="2:9" ht="18.75" thickBot="1">
      <c r="B7" s="115" t="s">
        <v>150</v>
      </c>
      <c r="C7" s="116"/>
      <c r="D7" s="117"/>
      <c r="E7" s="117"/>
      <c r="F7" s="117"/>
      <c r="G7" s="117"/>
      <c r="H7" s="117"/>
      <c r="I7" s="118"/>
    </row>
    <row r="8" spans="2:9" ht="12.75">
      <c r="B8" s="119" t="s">
        <v>132</v>
      </c>
      <c r="C8" s="130" t="s">
        <v>131</v>
      </c>
      <c r="D8" s="127"/>
      <c r="E8" s="120"/>
      <c r="F8" s="120"/>
      <c r="G8" s="120"/>
      <c r="H8" s="120"/>
      <c r="I8" s="120"/>
    </row>
    <row r="9" spans="2:9" ht="13.5" thickBot="1">
      <c r="B9" s="121"/>
      <c r="C9" s="131" t="s">
        <v>148</v>
      </c>
      <c r="D9" s="125"/>
      <c r="E9" s="122"/>
      <c r="F9" s="122"/>
      <c r="G9" s="122"/>
      <c r="H9" s="123"/>
      <c r="I9" s="124"/>
    </row>
    <row r="10" spans="2:9" ht="12.75">
      <c r="B10" s="119" t="s">
        <v>133</v>
      </c>
      <c r="C10" s="130" t="s">
        <v>142</v>
      </c>
      <c r="D10" s="127"/>
      <c r="E10" s="120"/>
      <c r="F10" s="120"/>
      <c r="G10" s="120"/>
      <c r="H10" s="120"/>
      <c r="I10" s="120"/>
    </row>
    <row r="11" spans="2:9" ht="13.5" thickBot="1">
      <c r="B11" s="121"/>
      <c r="C11" s="133" t="s">
        <v>171</v>
      </c>
      <c r="D11" s="125"/>
      <c r="E11" s="122"/>
      <c r="F11" s="122"/>
      <c r="G11" s="122"/>
      <c r="H11" s="126"/>
      <c r="I11" s="126"/>
    </row>
    <row r="12" spans="2:9" ht="12.75">
      <c r="B12" s="119" t="s">
        <v>134</v>
      </c>
      <c r="C12" s="130" t="s">
        <v>131</v>
      </c>
      <c r="D12" s="127"/>
      <c r="E12" s="120"/>
      <c r="F12" s="120"/>
      <c r="G12" s="120"/>
      <c r="H12" s="120"/>
      <c r="I12" s="120"/>
    </row>
    <row r="13" spans="2:9" ht="13.5" thickBot="1">
      <c r="B13" s="121"/>
      <c r="C13" s="131" t="s">
        <v>143</v>
      </c>
      <c r="D13" s="125"/>
      <c r="E13" s="122"/>
      <c r="F13" s="122"/>
      <c r="G13" s="122"/>
      <c r="H13" s="126"/>
      <c r="I13" s="126"/>
    </row>
    <row r="14" spans="2:9" ht="12.75">
      <c r="B14" s="119" t="s">
        <v>135</v>
      </c>
      <c r="C14" s="130" t="s">
        <v>142</v>
      </c>
      <c r="D14" s="127"/>
      <c r="E14" s="120"/>
      <c r="F14" s="120"/>
      <c r="G14" s="120"/>
      <c r="H14" s="120"/>
      <c r="I14" s="120"/>
    </row>
    <row r="15" spans="2:9" ht="12.75">
      <c r="B15" s="128"/>
      <c r="C15" s="132" t="s">
        <v>144</v>
      </c>
      <c r="D15" s="129"/>
      <c r="E15" s="126"/>
      <c r="F15" s="126"/>
      <c r="G15" s="126"/>
      <c r="H15" s="126"/>
      <c r="I15" s="126"/>
    </row>
    <row r="16" spans="2:9" ht="13.5" thickBot="1">
      <c r="B16" s="121"/>
      <c r="C16" s="131" t="s">
        <v>14</v>
      </c>
      <c r="D16" s="125"/>
      <c r="E16" s="122"/>
      <c r="F16" s="122"/>
      <c r="G16" s="122"/>
      <c r="H16" s="126"/>
      <c r="I16" s="126"/>
    </row>
    <row r="17" spans="2:9" ht="12.75">
      <c r="B17" s="119" t="s">
        <v>136</v>
      </c>
      <c r="C17" s="130" t="s">
        <v>142</v>
      </c>
      <c r="D17" s="127"/>
      <c r="E17" s="120"/>
      <c r="F17" s="120"/>
      <c r="G17" s="120"/>
      <c r="H17" s="120"/>
      <c r="I17" s="120"/>
    </row>
    <row r="18" spans="2:9" ht="13.5" thickBot="1">
      <c r="B18" s="121"/>
      <c r="C18" s="131" t="s">
        <v>145</v>
      </c>
      <c r="D18" s="125"/>
      <c r="E18" s="122"/>
      <c r="F18" s="122"/>
      <c r="G18" s="122"/>
      <c r="H18" s="126"/>
      <c r="I18" s="126"/>
    </row>
    <row r="19" spans="2:9" ht="12.75">
      <c r="B19" s="119" t="s">
        <v>137</v>
      </c>
      <c r="C19" s="134" t="s">
        <v>142</v>
      </c>
      <c r="D19" s="127"/>
      <c r="E19" s="120"/>
      <c r="F19" s="120"/>
      <c r="G19" s="120"/>
      <c r="H19" s="120"/>
      <c r="I19" s="120"/>
    </row>
    <row r="20" spans="2:9" ht="13.5" thickBot="1">
      <c r="B20" s="121"/>
      <c r="C20" s="131" t="s">
        <v>146</v>
      </c>
      <c r="D20" s="125"/>
      <c r="E20" s="122"/>
      <c r="F20" s="122"/>
      <c r="G20" s="122"/>
      <c r="H20" s="126"/>
      <c r="I20" s="126"/>
    </row>
    <row r="21" spans="2:9" ht="12.75">
      <c r="B21" s="119" t="s">
        <v>138</v>
      </c>
      <c r="C21" s="130" t="s">
        <v>147</v>
      </c>
      <c r="D21" s="127"/>
      <c r="E21" s="120"/>
      <c r="F21" s="120"/>
      <c r="G21" s="120"/>
      <c r="H21" s="120"/>
      <c r="I21" s="120"/>
    </row>
    <row r="22" spans="2:9" ht="13.5" thickBot="1">
      <c r="B22" s="121"/>
      <c r="C22" s="131" t="s">
        <v>151</v>
      </c>
      <c r="D22" s="125"/>
      <c r="E22" s="122"/>
      <c r="F22" s="122"/>
      <c r="G22" s="122"/>
      <c r="H22" s="126"/>
      <c r="I22" s="126"/>
    </row>
    <row r="23" spans="2:9" ht="12.75">
      <c r="B23" s="119" t="s">
        <v>139</v>
      </c>
      <c r="C23" s="130" t="s">
        <v>147</v>
      </c>
      <c r="D23" s="127"/>
      <c r="E23" s="120"/>
      <c r="F23" s="120"/>
      <c r="G23" s="120"/>
      <c r="H23" s="120"/>
      <c r="I23" s="120"/>
    </row>
    <row r="24" spans="2:9" ht="13.5" thickBot="1">
      <c r="B24" s="121"/>
      <c r="C24" s="131" t="s">
        <v>152</v>
      </c>
      <c r="D24" s="125"/>
      <c r="E24" s="122"/>
      <c r="F24" s="122"/>
      <c r="G24" s="122"/>
      <c r="H24" s="126"/>
      <c r="I24" s="126"/>
    </row>
    <row r="25" spans="2:9" ht="12.75">
      <c r="B25" s="119" t="s">
        <v>140</v>
      </c>
      <c r="C25" s="130" t="s">
        <v>147</v>
      </c>
      <c r="D25" s="127"/>
      <c r="E25" s="120"/>
      <c r="F25" s="120"/>
      <c r="G25" s="120"/>
      <c r="H25" s="120"/>
      <c r="I25" s="120"/>
    </row>
    <row r="26" spans="2:9" ht="13.5" thickBot="1">
      <c r="B26" s="121"/>
      <c r="C26" s="131" t="s">
        <v>153</v>
      </c>
      <c r="D26" s="125"/>
      <c r="E26" s="122"/>
      <c r="F26" s="122"/>
      <c r="G26" s="122"/>
      <c r="H26" s="126"/>
      <c r="I26" s="126"/>
    </row>
    <row r="27" spans="2:9" ht="12.75">
      <c r="B27" s="119" t="s">
        <v>141</v>
      </c>
      <c r="C27" s="130" t="s">
        <v>147</v>
      </c>
      <c r="D27" s="127"/>
      <c r="E27" s="120"/>
      <c r="F27" s="120"/>
      <c r="G27" s="120"/>
      <c r="H27" s="120"/>
      <c r="I27" s="120"/>
    </row>
    <row r="28" spans="2:9" ht="13.5" thickBot="1">
      <c r="B28" s="121"/>
      <c r="C28" s="131" t="s">
        <v>154</v>
      </c>
      <c r="D28" s="125"/>
      <c r="E28" s="122"/>
      <c r="F28" s="122"/>
      <c r="G28" s="122"/>
      <c r="H28" s="122"/>
      <c r="I28" s="122"/>
    </row>
  </sheetData>
  <hyperlinks>
    <hyperlink ref="C8:C9" location="'Tabla 3.1'!A1" display="Personas que  accedieron a  un primer empleo significativo a lo largo del período "/>
    <hyperlink ref="C10:C11" location="'Tabla 3.2'!A1" display="Personas que  accedieron a  un primer empleo significativo a lo largo del período"/>
    <hyperlink ref="C12:C13" location="'Tabla 3.3'!A1" display="Personas que  accedieron a  un primer empleo significativo a lo largo del período "/>
    <hyperlink ref="C14:C16" location="'Tabla 3.4'!A1" display="Personas que  accedieron a  un primer empleo significativo a lo largo del período"/>
    <hyperlink ref="C17:C18" location="'Tabla 3.5'!A1" display="Personas que  accedieron a  un primer empleo significativo a lo largo del período"/>
    <hyperlink ref="C19:C20" location="'Tabla 3.6'!A1" display="Personas que  accedieron a  un primer empleo significativo a lo largo del período"/>
    <hyperlink ref="C21:C22" location="'Tabla 3.7.1'!A1" display="Personas con empleo significativo durante el período analizado "/>
    <hyperlink ref="C23:C24" location="'Tabla 3.7.2'!A1" display="Personas con empleo significativo durante el período analizado "/>
    <hyperlink ref="C25:C26" location="'Tabla 3.7.3'!A1" display="Personas con empleo significativo durante el período analizado "/>
    <hyperlink ref="C27:C28" location="'Tabla 3.7.4'!A1" display="Personas con empleo significativo durante el período analizado 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K49"/>
  <sheetViews>
    <sheetView showGridLines="0" zoomScale="80" zoomScaleNormal="80" workbookViewId="0" topLeftCell="A25">
      <selection activeCell="A46" sqref="A46"/>
    </sheetView>
  </sheetViews>
  <sheetFormatPr defaultColWidth="11.421875" defaultRowHeight="12.75"/>
  <cols>
    <col min="1" max="1" width="40.421875" style="68" customWidth="1"/>
    <col min="2" max="2" width="0.85546875" style="68" customWidth="1"/>
    <col min="3" max="3" width="11.7109375" style="68" bestFit="1" customWidth="1"/>
    <col min="4" max="4" width="0.85546875" style="68" customWidth="1"/>
    <col min="5" max="5" width="12.140625" style="68" bestFit="1" customWidth="1"/>
    <col min="6" max="6" width="0.85546875" style="68" customWidth="1"/>
    <col min="7" max="7" width="14.421875" style="68" bestFit="1" customWidth="1"/>
    <col min="8" max="8" width="0.85546875" style="68" customWidth="1"/>
    <col min="9" max="9" width="9.28125" style="68" bestFit="1" customWidth="1"/>
    <col min="10" max="11" width="11.57421875" style="68" customWidth="1"/>
    <col min="12" max="16384" width="11.57421875" style="67" customWidth="1"/>
  </cols>
  <sheetData>
    <row r="1" s="2" customFormat="1" ht="21">
      <c r="A1" s="2" t="s">
        <v>125</v>
      </c>
    </row>
    <row r="2" s="2" customFormat="1" ht="21">
      <c r="A2" s="2" t="s">
        <v>157</v>
      </c>
    </row>
    <row r="3" s="2" customFormat="1" ht="18.75"/>
    <row r="4" spans="1:11" ht="12.75">
      <c r="A4" s="67"/>
      <c r="B4" s="67"/>
      <c r="C4" s="67"/>
      <c r="E4" s="67"/>
      <c r="G4" s="67"/>
      <c r="I4" s="67"/>
      <c r="J4" s="67"/>
      <c r="K4" s="67"/>
    </row>
    <row r="5" spans="1:11" ht="12.75">
      <c r="A5" s="96"/>
      <c r="B5" s="96"/>
      <c r="C5" s="96"/>
      <c r="D5" s="96"/>
      <c r="E5" s="96"/>
      <c r="F5" s="96"/>
      <c r="G5" s="96"/>
      <c r="H5" s="96"/>
      <c r="I5" s="96"/>
      <c r="J5" s="67"/>
      <c r="K5" s="67"/>
    </row>
    <row r="6" spans="1:11" ht="12.75">
      <c r="A6" s="74" t="s">
        <v>5</v>
      </c>
      <c r="C6" s="97" t="s">
        <v>0</v>
      </c>
      <c r="D6" s="87"/>
      <c r="E6" s="97" t="s">
        <v>70</v>
      </c>
      <c r="F6" s="6"/>
      <c r="G6" s="97" t="s">
        <v>71</v>
      </c>
      <c r="H6" s="73"/>
      <c r="I6" s="87"/>
      <c r="J6" s="67"/>
      <c r="K6" s="67"/>
    </row>
    <row r="7" spans="1:11" ht="24">
      <c r="A7" s="17" t="s">
        <v>72</v>
      </c>
      <c r="C7" s="101">
        <v>100</v>
      </c>
      <c r="D7" s="102"/>
      <c r="E7" s="35">
        <v>33.59</v>
      </c>
      <c r="F7" s="102"/>
      <c r="G7" s="35">
        <v>66.41</v>
      </c>
      <c r="H7" s="23"/>
      <c r="I7" s="23"/>
      <c r="J7" s="67"/>
      <c r="K7" s="67"/>
    </row>
    <row r="8" spans="1:11" ht="12.75">
      <c r="A8" s="17" t="s">
        <v>73</v>
      </c>
      <c r="B8" s="67"/>
      <c r="C8" s="101">
        <v>100</v>
      </c>
      <c r="D8" s="102"/>
      <c r="E8" s="101">
        <v>28.53</v>
      </c>
      <c r="F8" s="103"/>
      <c r="G8" s="101">
        <v>71.47</v>
      </c>
      <c r="H8" s="23"/>
      <c r="I8" s="23"/>
      <c r="J8" s="67"/>
      <c r="K8" s="67"/>
    </row>
    <row r="9" spans="1:11" ht="12.75">
      <c r="A9" s="17" t="s">
        <v>74</v>
      </c>
      <c r="B9" s="67"/>
      <c r="C9" s="101">
        <v>100</v>
      </c>
      <c r="D9" s="102"/>
      <c r="E9" s="101">
        <v>28.76</v>
      </c>
      <c r="F9" s="103"/>
      <c r="G9" s="101">
        <v>71.24</v>
      </c>
      <c r="H9" s="23"/>
      <c r="I9" s="99"/>
      <c r="J9" s="67"/>
      <c r="K9" s="67"/>
    </row>
    <row r="10" spans="1:11" ht="12.75">
      <c r="A10" s="17" t="s">
        <v>75</v>
      </c>
      <c r="B10" s="67"/>
      <c r="C10" s="104">
        <v>100</v>
      </c>
      <c r="D10" s="102"/>
      <c r="E10" s="104" t="s">
        <v>18</v>
      </c>
      <c r="F10" s="103"/>
      <c r="G10" s="104" t="s">
        <v>18</v>
      </c>
      <c r="H10" s="23"/>
      <c r="I10" s="23"/>
      <c r="J10" s="67"/>
      <c r="K10" s="67"/>
    </row>
    <row r="11" spans="1:11" ht="12.75">
      <c r="A11" s="17" t="s">
        <v>76</v>
      </c>
      <c r="B11" s="67"/>
      <c r="C11" s="101">
        <v>100</v>
      </c>
      <c r="D11" s="102"/>
      <c r="E11" s="101">
        <v>41.21</v>
      </c>
      <c r="F11" s="102"/>
      <c r="G11" s="101">
        <v>58.79</v>
      </c>
      <c r="H11" s="23"/>
      <c r="I11" s="99"/>
      <c r="J11" s="67"/>
      <c r="K11" s="67"/>
    </row>
    <row r="12" spans="1:11" ht="12.75">
      <c r="A12" s="17" t="s">
        <v>77</v>
      </c>
      <c r="B12" s="67"/>
      <c r="C12" s="101">
        <v>100</v>
      </c>
      <c r="D12" s="102"/>
      <c r="E12" s="101">
        <v>9.76</v>
      </c>
      <c r="F12" s="103"/>
      <c r="G12" s="101">
        <v>90.24</v>
      </c>
      <c r="H12" s="23"/>
      <c r="I12" s="23"/>
      <c r="J12" s="67"/>
      <c r="K12" s="67"/>
    </row>
    <row r="13" spans="1:11" ht="12.75">
      <c r="A13" s="17" t="s">
        <v>78</v>
      </c>
      <c r="B13" s="67"/>
      <c r="C13" s="101">
        <v>100</v>
      </c>
      <c r="D13" s="102"/>
      <c r="E13" s="101">
        <v>44.22</v>
      </c>
      <c r="F13" s="103"/>
      <c r="G13" s="101">
        <v>55.78</v>
      </c>
      <c r="H13" s="23"/>
      <c r="I13" s="99"/>
      <c r="J13" s="67"/>
      <c r="K13" s="67"/>
    </row>
    <row r="14" spans="1:11" ht="12.75">
      <c r="A14" s="17" t="s">
        <v>79</v>
      </c>
      <c r="B14" s="67"/>
      <c r="C14" s="101">
        <v>100</v>
      </c>
      <c r="D14" s="102"/>
      <c r="E14" s="101">
        <v>33.34</v>
      </c>
      <c r="F14" s="103"/>
      <c r="G14" s="101">
        <v>66.66</v>
      </c>
      <c r="H14" s="23"/>
      <c r="I14" s="23"/>
      <c r="J14" s="67"/>
      <c r="K14" s="67"/>
    </row>
    <row r="15" spans="1:11" ht="12.75">
      <c r="A15" s="17" t="s">
        <v>80</v>
      </c>
      <c r="B15" s="67"/>
      <c r="C15" s="101">
        <v>100</v>
      </c>
      <c r="D15" s="102"/>
      <c r="E15" s="101">
        <v>37.37</v>
      </c>
      <c r="F15" s="102"/>
      <c r="G15" s="101">
        <v>62.63</v>
      </c>
      <c r="H15" s="23"/>
      <c r="I15" s="23"/>
      <c r="J15" s="67"/>
      <c r="K15" s="67"/>
    </row>
    <row r="16" spans="1:11" ht="12.75">
      <c r="A16" s="17" t="s">
        <v>81</v>
      </c>
      <c r="B16" s="67"/>
      <c r="C16" s="101">
        <v>100</v>
      </c>
      <c r="D16" s="102"/>
      <c r="E16" s="101">
        <v>29.61</v>
      </c>
      <c r="F16" s="103"/>
      <c r="G16" s="101">
        <v>70.39</v>
      </c>
      <c r="H16" s="23"/>
      <c r="I16" s="23"/>
      <c r="J16" s="67"/>
      <c r="K16" s="67"/>
    </row>
    <row r="17" spans="1:11" ht="12.75">
      <c r="A17" s="17" t="s">
        <v>82</v>
      </c>
      <c r="B17" s="67"/>
      <c r="C17" s="101">
        <v>100</v>
      </c>
      <c r="D17" s="102"/>
      <c r="E17" s="101">
        <v>56.62</v>
      </c>
      <c r="F17" s="103"/>
      <c r="G17" s="101">
        <v>43.38</v>
      </c>
      <c r="H17" s="23"/>
      <c r="I17" s="23"/>
      <c r="J17" s="67"/>
      <c r="K17" s="67"/>
    </row>
    <row r="18" spans="1:11" ht="12.75">
      <c r="A18" s="17" t="s">
        <v>83</v>
      </c>
      <c r="B18" s="67"/>
      <c r="C18" s="101">
        <v>100</v>
      </c>
      <c r="D18" s="102"/>
      <c r="E18" s="101">
        <v>39.28</v>
      </c>
      <c r="F18" s="103"/>
      <c r="G18" s="101">
        <v>60.72</v>
      </c>
      <c r="H18" s="23"/>
      <c r="I18" s="23"/>
      <c r="J18" s="67"/>
      <c r="K18" s="67"/>
    </row>
    <row r="19" spans="1:11" ht="12.75">
      <c r="A19" s="17" t="s">
        <v>84</v>
      </c>
      <c r="B19" s="67"/>
      <c r="C19" s="101">
        <v>100</v>
      </c>
      <c r="D19" s="102"/>
      <c r="E19" s="101">
        <v>55.99</v>
      </c>
      <c r="F19" s="102"/>
      <c r="G19" s="101">
        <v>44.01</v>
      </c>
      <c r="H19" s="23"/>
      <c r="I19" s="99"/>
      <c r="J19" s="67"/>
      <c r="K19" s="67"/>
    </row>
    <row r="20" spans="1:11" ht="12.75">
      <c r="A20" s="17" t="s">
        <v>85</v>
      </c>
      <c r="B20" s="67"/>
      <c r="C20" s="101">
        <v>100</v>
      </c>
      <c r="D20" s="102"/>
      <c r="E20" s="101">
        <v>31.47</v>
      </c>
      <c r="F20" s="103"/>
      <c r="G20" s="101">
        <v>68.53</v>
      </c>
      <c r="H20" s="23"/>
      <c r="I20" s="99"/>
      <c r="J20" s="67"/>
      <c r="K20" s="67"/>
    </row>
    <row r="21" spans="1:11" ht="12.75">
      <c r="A21" s="17" t="s">
        <v>86</v>
      </c>
      <c r="B21" s="67"/>
      <c r="C21" s="104">
        <v>100</v>
      </c>
      <c r="D21" s="102"/>
      <c r="E21" s="104">
        <v>11.67</v>
      </c>
      <c r="F21" s="103"/>
      <c r="G21" s="104">
        <v>88.33</v>
      </c>
      <c r="H21" s="23"/>
      <c r="I21" s="23"/>
      <c r="J21" s="67"/>
      <c r="K21" s="67"/>
    </row>
    <row r="22" spans="1:11" ht="12.75">
      <c r="A22" s="17" t="s">
        <v>87</v>
      </c>
      <c r="B22" s="67"/>
      <c r="C22" s="101">
        <v>100</v>
      </c>
      <c r="D22" s="102"/>
      <c r="E22" s="101">
        <v>48.39</v>
      </c>
      <c r="F22" s="103"/>
      <c r="G22" s="101">
        <v>51.61</v>
      </c>
      <c r="H22" s="23"/>
      <c r="I22" s="23"/>
      <c r="J22" s="67"/>
      <c r="K22" s="67"/>
    </row>
    <row r="23" spans="1:11" ht="12.75">
      <c r="A23" s="17" t="s">
        <v>88</v>
      </c>
      <c r="B23" s="67"/>
      <c r="C23" s="101">
        <v>100</v>
      </c>
      <c r="D23" s="102"/>
      <c r="E23" s="101">
        <v>33.14</v>
      </c>
      <c r="F23" s="102"/>
      <c r="G23" s="101">
        <v>66.86</v>
      </c>
      <c r="H23" s="23"/>
      <c r="I23" s="23"/>
      <c r="J23" s="67"/>
      <c r="K23" s="67"/>
    </row>
    <row r="24" spans="1:11" ht="12.75">
      <c r="A24" s="17" t="s">
        <v>89</v>
      </c>
      <c r="B24" s="67"/>
      <c r="C24" s="101">
        <v>100</v>
      </c>
      <c r="D24" s="102"/>
      <c r="E24" s="101">
        <v>39.88</v>
      </c>
      <c r="F24" s="103"/>
      <c r="G24" s="101">
        <v>60.12</v>
      </c>
      <c r="H24" s="23"/>
      <c r="I24" s="99"/>
      <c r="J24" s="67"/>
      <c r="K24" s="67"/>
    </row>
    <row r="25" spans="1:11" ht="12.75">
      <c r="A25" s="17" t="s">
        <v>90</v>
      </c>
      <c r="B25" s="67"/>
      <c r="C25" s="101">
        <v>100</v>
      </c>
      <c r="D25" s="102"/>
      <c r="E25" s="101">
        <v>32.98</v>
      </c>
      <c r="F25" s="103"/>
      <c r="G25" s="101">
        <v>67.02</v>
      </c>
      <c r="H25" s="23"/>
      <c r="I25" s="99"/>
      <c r="J25" s="67"/>
      <c r="K25" s="67"/>
    </row>
    <row r="26" spans="1:11" ht="12.75">
      <c r="A26" s="17" t="s">
        <v>91</v>
      </c>
      <c r="B26" s="67"/>
      <c r="C26" s="101">
        <v>100</v>
      </c>
      <c r="D26" s="102"/>
      <c r="E26" s="101">
        <v>32.41</v>
      </c>
      <c r="F26" s="103"/>
      <c r="G26" s="101">
        <v>67.59</v>
      </c>
      <c r="H26" s="23"/>
      <c r="I26" s="23"/>
      <c r="J26" s="67"/>
      <c r="K26" s="67"/>
    </row>
    <row r="27" spans="1:11" ht="12.75">
      <c r="A27" s="17" t="s">
        <v>92</v>
      </c>
      <c r="B27" s="67"/>
      <c r="C27" s="104">
        <v>100</v>
      </c>
      <c r="D27" s="102"/>
      <c r="E27" s="104">
        <v>27</v>
      </c>
      <c r="F27" s="102"/>
      <c r="G27" s="104">
        <v>73</v>
      </c>
      <c r="H27" s="23"/>
      <c r="I27" s="23"/>
      <c r="J27" s="67"/>
      <c r="K27" s="67"/>
    </row>
    <row r="28" spans="1:11" ht="12.75">
      <c r="A28" s="17" t="s">
        <v>93</v>
      </c>
      <c r="B28" s="67"/>
      <c r="C28" s="101">
        <v>100</v>
      </c>
      <c r="D28" s="102"/>
      <c r="E28" s="101">
        <v>46.87</v>
      </c>
      <c r="F28" s="103"/>
      <c r="G28" s="101">
        <v>53.13</v>
      </c>
      <c r="H28" s="23"/>
      <c r="I28" s="99"/>
      <c r="J28" s="67"/>
      <c r="K28" s="67"/>
    </row>
    <row r="29" spans="1:11" ht="12.75">
      <c r="A29" s="17" t="s">
        <v>94</v>
      </c>
      <c r="B29" s="67"/>
      <c r="C29" s="104">
        <v>100</v>
      </c>
      <c r="D29" s="102"/>
      <c r="E29" s="104" t="s">
        <v>18</v>
      </c>
      <c r="F29" s="103"/>
      <c r="G29" s="104" t="s">
        <v>18</v>
      </c>
      <c r="H29" s="23"/>
      <c r="I29" s="99"/>
      <c r="J29" s="67"/>
      <c r="K29" s="67"/>
    </row>
    <row r="30" spans="1:11" ht="12.75">
      <c r="A30" s="17" t="s">
        <v>95</v>
      </c>
      <c r="B30" s="67"/>
      <c r="C30" s="101">
        <v>100</v>
      </c>
      <c r="D30" s="102"/>
      <c r="E30" s="101" t="s">
        <v>18</v>
      </c>
      <c r="F30" s="103"/>
      <c r="G30" s="101">
        <v>81.76</v>
      </c>
      <c r="H30" s="23"/>
      <c r="I30" s="23"/>
      <c r="J30" s="67"/>
      <c r="K30" s="67"/>
    </row>
    <row r="31" spans="1:11" ht="12.75">
      <c r="A31" s="17" t="s">
        <v>96</v>
      </c>
      <c r="B31" s="67"/>
      <c r="C31" s="104">
        <v>100</v>
      </c>
      <c r="D31" s="102"/>
      <c r="E31" s="104">
        <v>38.57</v>
      </c>
      <c r="F31" s="102"/>
      <c r="G31" s="104">
        <v>61.43</v>
      </c>
      <c r="H31" s="23"/>
      <c r="I31" s="99"/>
      <c r="J31" s="67"/>
      <c r="K31" s="67"/>
    </row>
    <row r="32" spans="1:11" ht="12.75">
      <c r="A32" s="17" t="s">
        <v>97</v>
      </c>
      <c r="B32" s="67"/>
      <c r="C32" s="104">
        <v>100</v>
      </c>
      <c r="D32" s="102"/>
      <c r="E32" s="104" t="s">
        <v>18</v>
      </c>
      <c r="F32" s="103"/>
      <c r="G32" s="104" t="s">
        <v>18</v>
      </c>
      <c r="H32" s="23"/>
      <c r="I32" s="99"/>
      <c r="J32" s="67"/>
      <c r="K32" s="67"/>
    </row>
    <row r="33" spans="1:11" ht="12.75">
      <c r="A33" s="17" t="s">
        <v>98</v>
      </c>
      <c r="B33" s="67"/>
      <c r="C33" s="104">
        <v>100</v>
      </c>
      <c r="D33" s="102"/>
      <c r="E33" s="104">
        <v>43.22</v>
      </c>
      <c r="F33" s="103"/>
      <c r="G33" s="104">
        <v>56.78</v>
      </c>
      <c r="H33" s="23"/>
      <c r="I33" s="23"/>
      <c r="J33" s="67"/>
      <c r="K33" s="67"/>
    </row>
    <row r="34" spans="1:11" ht="12.75">
      <c r="A34" s="18"/>
      <c r="C34" s="99"/>
      <c r="D34" s="98"/>
      <c r="E34" s="99"/>
      <c r="G34" s="99"/>
      <c r="H34" s="23"/>
      <c r="I34" s="23"/>
      <c r="J34" s="67"/>
      <c r="K34" s="67"/>
    </row>
    <row r="45" ht="12.75">
      <c r="A45" s="80" t="s">
        <v>115</v>
      </c>
    </row>
    <row r="46" ht="12.75">
      <c r="A46" s="86" t="s">
        <v>116</v>
      </c>
    </row>
    <row r="47" ht="12.75">
      <c r="A47" s="86" t="s">
        <v>117</v>
      </c>
    </row>
    <row r="48" ht="12.75">
      <c r="A48" s="86" t="s">
        <v>118</v>
      </c>
    </row>
    <row r="49" ht="12.75">
      <c r="A49" s="100" t="s">
        <v>123</v>
      </c>
    </row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K60"/>
  <sheetViews>
    <sheetView showGridLines="0" zoomScale="80" zoomScaleNormal="80" workbookViewId="0" topLeftCell="A1">
      <selection activeCell="L47" sqref="L47"/>
    </sheetView>
  </sheetViews>
  <sheetFormatPr defaultColWidth="11.421875" defaultRowHeight="12.75"/>
  <cols>
    <col min="1" max="1" width="40.421875" style="68" customWidth="1"/>
    <col min="2" max="2" width="0.85546875" style="68" customWidth="1"/>
    <col min="3" max="3" width="11.7109375" style="68" bestFit="1" customWidth="1"/>
    <col min="4" max="4" width="0.85546875" style="68" customWidth="1"/>
    <col min="5" max="5" width="12.140625" style="68" bestFit="1" customWidth="1"/>
    <col min="6" max="6" width="0.85546875" style="68" customWidth="1"/>
    <col min="7" max="7" width="14.421875" style="68" bestFit="1" customWidth="1"/>
    <col min="8" max="8" width="0.85546875" style="68" customWidth="1"/>
    <col min="9" max="9" width="9.28125" style="68" bestFit="1" customWidth="1"/>
    <col min="10" max="11" width="11.57421875" style="68" customWidth="1"/>
    <col min="12" max="16384" width="11.57421875" style="67" customWidth="1"/>
  </cols>
  <sheetData>
    <row r="1" s="2" customFormat="1" ht="21">
      <c r="A1" s="2" t="s">
        <v>126</v>
      </c>
    </row>
    <row r="2" s="2" customFormat="1" ht="21">
      <c r="A2" s="2" t="s">
        <v>158</v>
      </c>
    </row>
    <row r="3" s="2" customFormat="1" ht="18.75"/>
    <row r="4" spans="1:11" ht="12.75">
      <c r="A4" s="67"/>
      <c r="B4" s="67"/>
      <c r="C4" s="67"/>
      <c r="E4" s="67"/>
      <c r="G4" s="67"/>
      <c r="I4" s="67"/>
      <c r="J4" s="67"/>
      <c r="K4" s="67"/>
    </row>
    <row r="5" spans="1:11" ht="12.75">
      <c r="A5" s="67"/>
      <c r="B5" s="67"/>
      <c r="C5" s="67"/>
      <c r="E5" s="67"/>
      <c r="G5" s="67"/>
      <c r="I5" s="67"/>
      <c r="J5" s="67"/>
      <c r="K5" s="67"/>
    </row>
    <row r="6" spans="1:11" ht="12.75">
      <c r="A6" s="96"/>
      <c r="B6" s="96"/>
      <c r="C6" s="96"/>
      <c r="D6" s="96"/>
      <c r="E6" s="96"/>
      <c r="F6" s="96"/>
      <c r="G6" s="96"/>
      <c r="H6" s="96"/>
      <c r="I6" s="96"/>
      <c r="J6" s="67"/>
      <c r="K6" s="67"/>
    </row>
    <row r="7" spans="1:11" ht="12.75">
      <c r="A7" s="74" t="s">
        <v>5</v>
      </c>
      <c r="C7" s="97" t="s">
        <v>0</v>
      </c>
      <c r="D7" s="87"/>
      <c r="E7" s="97" t="s">
        <v>70</v>
      </c>
      <c r="F7" s="6"/>
      <c r="G7" s="97" t="s">
        <v>71</v>
      </c>
      <c r="H7" s="73"/>
      <c r="I7" s="87"/>
      <c r="J7" s="67"/>
      <c r="K7" s="67"/>
    </row>
    <row r="8" spans="1:11" ht="24">
      <c r="A8" s="17" t="s">
        <v>72</v>
      </c>
      <c r="C8" s="101">
        <v>100</v>
      </c>
      <c r="D8" s="102"/>
      <c r="E8" s="35">
        <v>31.96</v>
      </c>
      <c r="F8" s="102"/>
      <c r="G8" s="35">
        <v>68.04</v>
      </c>
      <c r="H8" s="23"/>
      <c r="I8" s="23"/>
      <c r="J8" s="67"/>
      <c r="K8" s="67"/>
    </row>
    <row r="9" spans="1:11" ht="12.75">
      <c r="A9" s="17" t="s">
        <v>73</v>
      </c>
      <c r="B9" s="67"/>
      <c r="C9" s="101">
        <v>100</v>
      </c>
      <c r="D9" s="102"/>
      <c r="E9" s="101">
        <v>27.61</v>
      </c>
      <c r="F9" s="103"/>
      <c r="G9" s="101">
        <v>72.39</v>
      </c>
      <c r="H9" s="23"/>
      <c r="I9" s="23"/>
      <c r="J9" s="67"/>
      <c r="K9" s="67"/>
    </row>
    <row r="10" spans="1:11" ht="12.75">
      <c r="A10" s="17" t="s">
        <v>74</v>
      </c>
      <c r="B10" s="67"/>
      <c r="C10" s="101">
        <v>100</v>
      </c>
      <c r="D10" s="102"/>
      <c r="E10" s="101" t="s">
        <v>18</v>
      </c>
      <c r="F10" s="103"/>
      <c r="G10" s="101" t="s">
        <v>18</v>
      </c>
      <c r="H10" s="23"/>
      <c r="I10" s="99"/>
      <c r="J10" s="67"/>
      <c r="K10" s="67"/>
    </row>
    <row r="11" spans="1:11" ht="12.75">
      <c r="A11" s="17" t="s">
        <v>75</v>
      </c>
      <c r="B11" s="67"/>
      <c r="C11" s="104">
        <v>100</v>
      </c>
      <c r="D11" s="102"/>
      <c r="E11" s="104" t="s">
        <v>18</v>
      </c>
      <c r="F11" s="103"/>
      <c r="G11" s="104">
        <v>98.94</v>
      </c>
      <c r="H11" s="23"/>
      <c r="I11" s="23"/>
      <c r="J11" s="67"/>
      <c r="K11" s="67"/>
    </row>
    <row r="12" spans="1:11" ht="12.75">
      <c r="A12" s="17" t="s">
        <v>76</v>
      </c>
      <c r="B12" s="67"/>
      <c r="C12" s="101">
        <v>100</v>
      </c>
      <c r="D12" s="102"/>
      <c r="E12" s="101" t="s">
        <v>18</v>
      </c>
      <c r="F12" s="102"/>
      <c r="G12" s="101" t="s">
        <v>18</v>
      </c>
      <c r="H12" s="23"/>
      <c r="I12" s="99"/>
      <c r="J12" s="67"/>
      <c r="K12" s="67"/>
    </row>
    <row r="13" spans="1:11" ht="12.75">
      <c r="A13" s="17" t="s">
        <v>77</v>
      </c>
      <c r="B13" s="67"/>
      <c r="C13" s="101">
        <v>100</v>
      </c>
      <c r="D13" s="102"/>
      <c r="E13" s="101" t="s">
        <v>18</v>
      </c>
      <c r="F13" s="103"/>
      <c r="G13" s="101">
        <v>74.37</v>
      </c>
      <c r="H13" s="23"/>
      <c r="I13" s="23"/>
      <c r="J13" s="67"/>
      <c r="K13" s="67"/>
    </row>
    <row r="14" spans="1:11" ht="12.75">
      <c r="A14" s="17" t="s">
        <v>78</v>
      </c>
      <c r="B14" s="67"/>
      <c r="C14" s="101" t="s">
        <v>18</v>
      </c>
      <c r="D14" s="102"/>
      <c r="E14" s="101" t="s">
        <v>18</v>
      </c>
      <c r="F14" s="103"/>
      <c r="G14" s="101" t="s">
        <v>18</v>
      </c>
      <c r="H14" s="23"/>
      <c r="I14" s="99"/>
      <c r="J14" s="67"/>
      <c r="K14" s="67"/>
    </row>
    <row r="15" spans="1:11" ht="12.75">
      <c r="A15" s="17" t="s">
        <v>79</v>
      </c>
      <c r="B15" s="67"/>
      <c r="C15" s="101">
        <v>100</v>
      </c>
      <c r="D15" s="102"/>
      <c r="E15" s="101" t="s">
        <v>18</v>
      </c>
      <c r="F15" s="103"/>
      <c r="G15" s="101">
        <v>99.54</v>
      </c>
      <c r="H15" s="23"/>
      <c r="I15" s="23"/>
      <c r="J15" s="67"/>
      <c r="K15" s="67"/>
    </row>
    <row r="16" spans="1:11" ht="12.75">
      <c r="A16" s="17" t="s">
        <v>80</v>
      </c>
      <c r="B16" s="67"/>
      <c r="C16" s="101">
        <v>100</v>
      </c>
      <c r="D16" s="102"/>
      <c r="E16" s="101">
        <v>41.31</v>
      </c>
      <c r="F16" s="102"/>
      <c r="G16" s="101">
        <v>58.69</v>
      </c>
      <c r="H16" s="23"/>
      <c r="I16" s="23"/>
      <c r="J16" s="67"/>
      <c r="K16" s="67"/>
    </row>
    <row r="17" spans="1:11" ht="12.75">
      <c r="A17" s="17" t="s">
        <v>81</v>
      </c>
      <c r="B17" s="67"/>
      <c r="C17" s="101">
        <v>100</v>
      </c>
      <c r="D17" s="102"/>
      <c r="E17" s="101">
        <v>28.77</v>
      </c>
      <c r="F17" s="103"/>
      <c r="G17" s="101">
        <v>71.23</v>
      </c>
      <c r="H17" s="23"/>
      <c r="I17" s="23"/>
      <c r="J17" s="67"/>
      <c r="K17" s="67"/>
    </row>
    <row r="18" spans="1:11" ht="12.75">
      <c r="A18" s="17" t="s">
        <v>82</v>
      </c>
      <c r="B18" s="67"/>
      <c r="C18" s="101">
        <v>100</v>
      </c>
      <c r="D18" s="102"/>
      <c r="E18" s="101">
        <v>45.88</v>
      </c>
      <c r="F18" s="103"/>
      <c r="G18" s="101">
        <v>54.12</v>
      </c>
      <c r="H18" s="23"/>
      <c r="I18" s="23"/>
      <c r="J18" s="67"/>
      <c r="K18" s="67"/>
    </row>
    <row r="19" spans="1:11" ht="12.75">
      <c r="A19" s="17" t="s">
        <v>83</v>
      </c>
      <c r="B19" s="67"/>
      <c r="C19" s="101">
        <v>100</v>
      </c>
      <c r="D19" s="102"/>
      <c r="E19" s="101">
        <v>29.29</v>
      </c>
      <c r="F19" s="103"/>
      <c r="G19" s="101">
        <v>70.71</v>
      </c>
      <c r="H19" s="23"/>
      <c r="I19" s="23"/>
      <c r="J19" s="67"/>
      <c r="K19" s="67"/>
    </row>
    <row r="20" spans="1:11" ht="12.75">
      <c r="A20" s="17" t="s">
        <v>84</v>
      </c>
      <c r="B20" s="67"/>
      <c r="C20" s="101" t="s">
        <v>18</v>
      </c>
      <c r="D20" s="102"/>
      <c r="E20" s="101" t="s">
        <v>18</v>
      </c>
      <c r="F20" s="102"/>
      <c r="G20" s="101" t="s">
        <v>18</v>
      </c>
      <c r="H20" s="23"/>
      <c r="I20" s="99"/>
      <c r="J20" s="67"/>
      <c r="K20" s="67"/>
    </row>
    <row r="21" spans="1:11" ht="12.75">
      <c r="A21" s="17" t="s">
        <v>85</v>
      </c>
      <c r="B21" s="67"/>
      <c r="C21" s="101" t="s">
        <v>18</v>
      </c>
      <c r="D21" s="102"/>
      <c r="E21" s="101" t="s">
        <v>18</v>
      </c>
      <c r="F21" s="103"/>
      <c r="G21" s="101" t="s">
        <v>18</v>
      </c>
      <c r="H21" s="23"/>
      <c r="I21" s="99"/>
      <c r="J21" s="67"/>
      <c r="K21" s="67"/>
    </row>
    <row r="22" spans="1:11" ht="12.75">
      <c r="A22" s="17" t="s">
        <v>86</v>
      </c>
      <c r="B22" s="67"/>
      <c r="C22" s="104">
        <v>100</v>
      </c>
      <c r="D22" s="102"/>
      <c r="E22" s="104" t="s">
        <v>18</v>
      </c>
      <c r="F22" s="103"/>
      <c r="G22" s="104">
        <v>67.61</v>
      </c>
      <c r="H22" s="23"/>
      <c r="I22" s="23"/>
      <c r="J22" s="67"/>
      <c r="K22" s="67"/>
    </row>
    <row r="23" spans="1:11" ht="12.75">
      <c r="A23" s="17" t="s">
        <v>87</v>
      </c>
      <c r="B23" s="67"/>
      <c r="C23" s="101">
        <v>100</v>
      </c>
      <c r="D23" s="102"/>
      <c r="E23" s="101">
        <v>35.11</v>
      </c>
      <c r="F23" s="103"/>
      <c r="G23" s="101">
        <v>64.89</v>
      </c>
      <c r="H23" s="23"/>
      <c r="I23" s="23"/>
      <c r="J23" s="67"/>
      <c r="K23" s="67"/>
    </row>
    <row r="24" spans="1:11" ht="12.75">
      <c r="A24" s="17" t="s">
        <v>88</v>
      </c>
      <c r="B24" s="67"/>
      <c r="C24" s="101">
        <v>100</v>
      </c>
      <c r="D24" s="102"/>
      <c r="E24" s="101" t="s">
        <v>18</v>
      </c>
      <c r="F24" s="102"/>
      <c r="G24" s="101" t="s">
        <v>18</v>
      </c>
      <c r="H24" s="23"/>
      <c r="I24" s="23"/>
      <c r="J24" s="67"/>
      <c r="K24" s="67"/>
    </row>
    <row r="25" spans="1:11" ht="12.75">
      <c r="A25" s="17" t="s">
        <v>89</v>
      </c>
      <c r="B25" s="67"/>
      <c r="C25" s="101" t="s">
        <v>18</v>
      </c>
      <c r="D25" s="102"/>
      <c r="E25" s="101" t="s">
        <v>18</v>
      </c>
      <c r="F25" s="103"/>
      <c r="G25" s="101" t="s">
        <v>18</v>
      </c>
      <c r="H25" s="23"/>
      <c r="I25" s="99"/>
      <c r="J25" s="67"/>
      <c r="K25" s="67"/>
    </row>
    <row r="26" spans="1:11" ht="12.75">
      <c r="A26" s="17" t="s">
        <v>90</v>
      </c>
      <c r="B26" s="67"/>
      <c r="C26" s="101">
        <v>100</v>
      </c>
      <c r="D26" s="102"/>
      <c r="E26" s="101" t="s">
        <v>18</v>
      </c>
      <c r="F26" s="103"/>
      <c r="G26" s="101" t="s">
        <v>18</v>
      </c>
      <c r="H26" s="23"/>
      <c r="I26" s="99"/>
      <c r="J26" s="67"/>
      <c r="K26" s="67"/>
    </row>
    <row r="27" spans="1:11" ht="12.75">
      <c r="A27" s="17" t="s">
        <v>91</v>
      </c>
      <c r="B27" s="67"/>
      <c r="C27" s="101">
        <v>100</v>
      </c>
      <c r="D27" s="102"/>
      <c r="E27" s="101">
        <v>27.4</v>
      </c>
      <c r="F27" s="103"/>
      <c r="G27" s="101">
        <v>72.6</v>
      </c>
      <c r="H27" s="23"/>
      <c r="I27" s="23"/>
      <c r="J27" s="67"/>
      <c r="K27" s="67"/>
    </row>
    <row r="28" spans="1:11" ht="12.75">
      <c r="A28" s="17" t="s">
        <v>92</v>
      </c>
      <c r="B28" s="67"/>
      <c r="C28" s="104">
        <v>100</v>
      </c>
      <c r="D28" s="102"/>
      <c r="E28" s="104">
        <v>38.48</v>
      </c>
      <c r="F28" s="102"/>
      <c r="G28" s="104">
        <v>61.52</v>
      </c>
      <c r="H28" s="23"/>
      <c r="I28" s="23"/>
      <c r="J28" s="67"/>
      <c r="K28" s="67"/>
    </row>
    <row r="29" spans="1:11" ht="12.75">
      <c r="A29" s="17" t="s">
        <v>93</v>
      </c>
      <c r="B29" s="67"/>
      <c r="C29" s="101">
        <v>100</v>
      </c>
      <c r="D29" s="102"/>
      <c r="E29" s="101" t="s">
        <v>18</v>
      </c>
      <c r="F29" s="103"/>
      <c r="G29" s="101" t="s">
        <v>18</v>
      </c>
      <c r="H29" s="23"/>
      <c r="I29" s="99"/>
      <c r="J29" s="67"/>
      <c r="K29" s="67"/>
    </row>
    <row r="30" spans="1:11" ht="12.75">
      <c r="A30" s="17" t="s">
        <v>94</v>
      </c>
      <c r="B30" s="67"/>
      <c r="C30" s="104">
        <v>100</v>
      </c>
      <c r="D30" s="102"/>
      <c r="E30" s="104" t="s">
        <v>18</v>
      </c>
      <c r="F30" s="103"/>
      <c r="G30" s="104" t="s">
        <v>18</v>
      </c>
      <c r="H30" s="23"/>
      <c r="I30" s="99"/>
      <c r="J30" s="67"/>
      <c r="K30" s="67"/>
    </row>
    <row r="31" spans="1:11" ht="12.75">
      <c r="A31" s="17" t="s">
        <v>95</v>
      </c>
      <c r="B31" s="67"/>
      <c r="C31" s="101">
        <v>100</v>
      </c>
      <c r="D31" s="102"/>
      <c r="E31" s="101" t="s">
        <v>18</v>
      </c>
      <c r="F31" s="103"/>
      <c r="G31" s="101">
        <v>95.34</v>
      </c>
      <c r="H31" s="23"/>
      <c r="I31" s="23"/>
      <c r="J31" s="67"/>
      <c r="K31" s="67"/>
    </row>
    <row r="32" spans="1:11" ht="12.75">
      <c r="A32" s="17" t="s">
        <v>96</v>
      </c>
      <c r="B32" s="67"/>
      <c r="C32" s="104">
        <v>100</v>
      </c>
      <c r="D32" s="102"/>
      <c r="E32" s="104" t="s">
        <v>18</v>
      </c>
      <c r="F32" s="102"/>
      <c r="G32" s="104" t="s">
        <v>18</v>
      </c>
      <c r="H32" s="23"/>
      <c r="I32" s="99"/>
      <c r="J32" s="67"/>
      <c r="K32" s="67"/>
    </row>
    <row r="33" spans="1:11" ht="12.75">
      <c r="A33" s="17" t="s">
        <v>97</v>
      </c>
      <c r="B33" s="67"/>
      <c r="C33" s="104">
        <v>100</v>
      </c>
      <c r="D33" s="102"/>
      <c r="E33" s="104" t="s">
        <v>18</v>
      </c>
      <c r="F33" s="103"/>
      <c r="G33" s="104" t="s">
        <v>18</v>
      </c>
      <c r="H33" s="23"/>
      <c r="I33" s="99"/>
      <c r="J33" s="67"/>
      <c r="K33" s="67"/>
    </row>
    <row r="34" spans="1:11" ht="12.75">
      <c r="A34" s="17" t="s">
        <v>98</v>
      </c>
      <c r="B34" s="67"/>
      <c r="C34" s="104">
        <v>100</v>
      </c>
      <c r="D34" s="102"/>
      <c r="E34" s="104" t="s">
        <v>18</v>
      </c>
      <c r="F34" s="103"/>
      <c r="G34" s="104">
        <v>97.12</v>
      </c>
      <c r="H34" s="23"/>
      <c r="I34" s="23"/>
      <c r="J34" s="67"/>
      <c r="K34" s="67"/>
    </row>
    <row r="35" spans="1:11" ht="12.75">
      <c r="A35" s="18"/>
      <c r="C35" s="99"/>
      <c r="D35" s="98"/>
      <c r="E35" s="99"/>
      <c r="G35" s="99"/>
      <c r="H35" s="23"/>
      <c r="I35" s="23"/>
      <c r="J35" s="67"/>
      <c r="K35" s="67"/>
    </row>
    <row r="56" ht="12.75">
      <c r="A56" s="100" t="s">
        <v>115</v>
      </c>
    </row>
    <row r="57" ht="12.75">
      <c r="A57" s="86" t="s">
        <v>116</v>
      </c>
    </row>
    <row r="58" ht="12.75">
      <c r="A58" s="86" t="s">
        <v>117</v>
      </c>
    </row>
    <row r="59" ht="12.75">
      <c r="A59" s="86" t="s">
        <v>118</v>
      </c>
    </row>
    <row r="60" ht="12.75">
      <c r="A60" s="100" t="s">
        <v>124</v>
      </c>
    </row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O62"/>
  <sheetViews>
    <sheetView showGridLines="0" zoomScale="80" zoomScaleNormal="80" workbookViewId="0" topLeftCell="A4">
      <selection activeCell="A42" sqref="A42"/>
    </sheetView>
  </sheetViews>
  <sheetFormatPr defaultColWidth="11.421875" defaultRowHeight="12.75"/>
  <cols>
    <col min="1" max="1" width="47.57421875" style="67" customWidth="1"/>
    <col min="2" max="2" width="0.85546875" style="67" customWidth="1"/>
    <col min="3" max="3" width="16.28125" style="67" customWidth="1"/>
    <col min="4" max="4" width="0.85546875" style="68" customWidth="1"/>
    <col min="5" max="5" width="7.28125" style="67" bestFit="1" customWidth="1"/>
    <col min="6" max="6" width="0.85546875" style="68" customWidth="1"/>
    <col min="7" max="7" width="7.140625" style="67" bestFit="1" customWidth="1"/>
    <col min="8" max="8" width="0.85546875" style="68" customWidth="1"/>
    <col min="9" max="9" width="11.421875" style="67" customWidth="1"/>
    <col min="10" max="10" width="0.85546875" style="68" customWidth="1"/>
    <col min="11" max="11" width="7.28125" style="67" bestFit="1" customWidth="1"/>
    <col min="12" max="12" width="0.85546875" style="67" customWidth="1"/>
    <col min="13" max="13" width="7.28125" style="67" bestFit="1" customWidth="1"/>
    <col min="14" max="14" width="0.85546875" style="67" customWidth="1"/>
    <col min="15" max="15" width="0.71875" style="67" customWidth="1"/>
    <col min="16" max="16384" width="11.421875" style="67" customWidth="1"/>
  </cols>
  <sheetData>
    <row r="1" s="66" customFormat="1" ht="18.75">
      <c r="A1" s="2" t="s">
        <v>31</v>
      </c>
    </row>
    <row r="2" s="66" customFormat="1" ht="21">
      <c r="A2" s="2" t="s">
        <v>111</v>
      </c>
    </row>
    <row r="5" ht="6.75" customHeight="1">
      <c r="A5" s="14"/>
    </row>
    <row r="6" spans="3:15" ht="15">
      <c r="C6" s="12" t="s">
        <v>4</v>
      </c>
      <c r="D6" s="69"/>
      <c r="E6" s="70"/>
      <c r="F6" s="12"/>
      <c r="G6" s="5"/>
      <c r="H6" s="6"/>
      <c r="I6" s="12" t="s">
        <v>5</v>
      </c>
      <c r="J6" s="69"/>
      <c r="K6" s="70"/>
      <c r="L6" s="5"/>
      <c r="M6" s="5"/>
      <c r="N6" s="5"/>
      <c r="O6" s="71"/>
    </row>
    <row r="7" spans="1:13" ht="12.75">
      <c r="A7" s="72"/>
      <c r="B7" s="73"/>
      <c r="C7" s="5" t="s">
        <v>0</v>
      </c>
      <c r="D7" s="73"/>
      <c r="E7" s="5" t="s">
        <v>1</v>
      </c>
      <c r="F7" s="73"/>
      <c r="G7" s="5" t="s">
        <v>2</v>
      </c>
      <c r="H7" s="73"/>
      <c r="I7" s="5" t="s">
        <v>0</v>
      </c>
      <c r="J7" s="73"/>
      <c r="K7" s="5" t="s">
        <v>1</v>
      </c>
      <c r="L7" s="73"/>
      <c r="M7" s="5" t="s">
        <v>2</v>
      </c>
    </row>
    <row r="8" spans="1:13" ht="13.5">
      <c r="A8" s="74" t="s">
        <v>103</v>
      </c>
      <c r="C8" s="40">
        <v>49551.93</v>
      </c>
      <c r="D8" s="75"/>
      <c r="E8" s="40">
        <v>25980.46</v>
      </c>
      <c r="F8" s="75"/>
      <c r="G8" s="40">
        <v>23571.46</v>
      </c>
      <c r="H8" s="75"/>
      <c r="I8" s="28">
        <v>100</v>
      </c>
      <c r="J8" s="79"/>
      <c r="K8" s="28">
        <v>100</v>
      </c>
      <c r="L8" s="79"/>
      <c r="M8" s="28">
        <v>100</v>
      </c>
    </row>
    <row r="9" spans="1:13" ht="24">
      <c r="A9" s="17" t="s">
        <v>55</v>
      </c>
      <c r="B9" s="76"/>
      <c r="C9" s="22">
        <v>43701.6</v>
      </c>
      <c r="D9" s="77"/>
      <c r="E9" s="22">
        <v>23511.33</v>
      </c>
      <c r="F9" s="77"/>
      <c r="G9" s="22">
        <v>20190.26</v>
      </c>
      <c r="H9" s="78"/>
      <c r="I9" s="28">
        <v>88.2</v>
      </c>
      <c r="J9" s="30" t="e">
        <f>D9*100/D$8</f>
        <v>#DIV/0!</v>
      </c>
      <c r="K9" s="28">
        <v>90.49</v>
      </c>
      <c r="L9" s="30" t="e">
        <f>F9*100/F$8</f>
        <v>#DIV/0!</v>
      </c>
      <c r="M9" s="28">
        <v>85.66</v>
      </c>
    </row>
    <row r="10" spans="1:13" ht="13.5">
      <c r="A10" s="74" t="s">
        <v>104</v>
      </c>
      <c r="C10" s="40">
        <v>63906.4</v>
      </c>
      <c r="D10" s="75"/>
      <c r="E10" s="40">
        <v>29521.22</v>
      </c>
      <c r="F10" s="75"/>
      <c r="G10" s="40">
        <v>34385.18</v>
      </c>
      <c r="H10" s="75"/>
      <c r="I10" s="28">
        <v>100</v>
      </c>
      <c r="J10" s="79"/>
      <c r="K10" s="28">
        <v>100</v>
      </c>
      <c r="L10" s="79"/>
      <c r="M10" s="28">
        <v>100</v>
      </c>
    </row>
    <row r="11" spans="1:13" ht="24">
      <c r="A11" s="17" t="s">
        <v>55</v>
      </c>
      <c r="B11" s="76"/>
      <c r="C11" s="22">
        <v>50412.1</v>
      </c>
      <c r="D11" s="77"/>
      <c r="E11" s="22">
        <v>23596.92</v>
      </c>
      <c r="F11" s="77"/>
      <c r="G11" s="22">
        <v>26815.18</v>
      </c>
      <c r="H11" s="78"/>
      <c r="I11" s="28">
        <v>78.88</v>
      </c>
      <c r="J11" s="30" t="e">
        <f>D11*100/D$10</f>
        <v>#DIV/0!</v>
      </c>
      <c r="K11" s="28">
        <v>79.93</v>
      </c>
      <c r="L11" s="30" t="e">
        <f>F11*100/F$10</f>
        <v>#DIV/0!</v>
      </c>
      <c r="M11" s="28">
        <v>77.98</v>
      </c>
    </row>
    <row r="12" spans="1:13" ht="13.5">
      <c r="A12" s="74" t="s">
        <v>105</v>
      </c>
      <c r="C12" s="40">
        <v>123522</v>
      </c>
      <c r="D12" s="75"/>
      <c r="E12" s="40">
        <v>80763</v>
      </c>
      <c r="F12" s="75"/>
      <c r="G12" s="40">
        <v>42759</v>
      </c>
      <c r="H12" s="75"/>
      <c r="I12" s="28">
        <v>100</v>
      </c>
      <c r="J12" s="79"/>
      <c r="K12" s="28">
        <v>100</v>
      </c>
      <c r="L12" s="79"/>
      <c r="M12" s="28">
        <v>100</v>
      </c>
    </row>
    <row r="13" spans="1:13" ht="24">
      <c r="A13" s="17" t="s">
        <v>55</v>
      </c>
      <c r="B13" s="76"/>
      <c r="C13" s="22">
        <v>97278.08</v>
      </c>
      <c r="D13" s="77"/>
      <c r="E13" s="22">
        <v>67872.3</v>
      </c>
      <c r="F13" s="77"/>
      <c r="G13" s="22">
        <v>29405.77</v>
      </c>
      <c r="H13" s="78"/>
      <c r="I13" s="28">
        <v>78.75</v>
      </c>
      <c r="J13" s="30" t="e">
        <f>D13*100/D$12</f>
        <v>#DIV/0!</v>
      </c>
      <c r="K13" s="28">
        <v>84.04</v>
      </c>
      <c r="L13" s="30" t="e">
        <f>F13*100/F$12</f>
        <v>#DIV/0!</v>
      </c>
      <c r="M13" s="28">
        <v>68.77</v>
      </c>
    </row>
    <row r="14" spans="1:13" ht="13.5">
      <c r="A14" s="74" t="s">
        <v>106</v>
      </c>
      <c r="C14" s="40">
        <v>68914</v>
      </c>
      <c r="D14" s="75"/>
      <c r="E14" s="40">
        <v>33641.62</v>
      </c>
      <c r="F14" s="75"/>
      <c r="G14" s="40">
        <v>35272.38</v>
      </c>
      <c r="H14" s="75"/>
      <c r="I14" s="28">
        <v>100</v>
      </c>
      <c r="J14" s="79"/>
      <c r="K14" s="28">
        <v>100</v>
      </c>
      <c r="L14" s="79"/>
      <c r="M14" s="28">
        <v>100</v>
      </c>
    </row>
    <row r="15" spans="1:13" ht="24">
      <c r="A15" s="17" t="s">
        <v>55</v>
      </c>
      <c r="B15" s="76"/>
      <c r="C15" s="22">
        <v>51227.46</v>
      </c>
      <c r="D15" s="77"/>
      <c r="E15" s="22">
        <v>25955.9</v>
      </c>
      <c r="F15" s="77"/>
      <c r="G15" s="22">
        <v>25271.55</v>
      </c>
      <c r="H15" s="78"/>
      <c r="I15" s="28">
        <v>74.34</v>
      </c>
      <c r="J15" s="30" t="e">
        <f>D15*100/D$14</f>
        <v>#DIV/0!</v>
      </c>
      <c r="K15" s="28">
        <v>77.16</v>
      </c>
      <c r="L15" s="30" t="e">
        <f>F15*100/F$14</f>
        <v>#DIV/0!</v>
      </c>
      <c r="M15" s="28">
        <v>71.64</v>
      </c>
    </row>
    <row r="16" spans="1:13" ht="13.5">
      <c r="A16" s="74" t="s">
        <v>107</v>
      </c>
      <c r="C16" s="40">
        <v>13975</v>
      </c>
      <c r="D16" s="75"/>
      <c r="E16" s="40">
        <v>8684.76</v>
      </c>
      <c r="F16" s="75"/>
      <c r="G16" s="40">
        <v>5290.24</v>
      </c>
      <c r="H16" s="75"/>
      <c r="I16" s="28">
        <v>100</v>
      </c>
      <c r="J16" s="79"/>
      <c r="K16" s="28">
        <v>100</v>
      </c>
      <c r="L16" s="79"/>
      <c r="M16" s="28">
        <v>100</v>
      </c>
    </row>
    <row r="17" spans="1:14" ht="24">
      <c r="A17" s="17" t="s">
        <v>55</v>
      </c>
      <c r="B17" s="76"/>
      <c r="C17" s="22">
        <v>11313.32</v>
      </c>
      <c r="D17" s="75"/>
      <c r="E17" s="40">
        <v>7546.01</v>
      </c>
      <c r="F17" s="75"/>
      <c r="G17" s="40">
        <v>3767.31</v>
      </c>
      <c r="H17" s="75"/>
      <c r="I17" s="28">
        <v>80.95</v>
      </c>
      <c r="J17" s="30" t="e">
        <f>D17*100/D$16</f>
        <v>#DIV/0!</v>
      </c>
      <c r="K17" s="28">
        <v>86.89</v>
      </c>
      <c r="L17" s="30" t="e">
        <f>F17*100/F$16</f>
        <v>#DIV/0!</v>
      </c>
      <c r="M17" s="28">
        <v>71.21</v>
      </c>
      <c r="N17" s="28" t="e">
        <f>H17*100/H$16</f>
        <v>#DIV/0!</v>
      </c>
    </row>
    <row r="51" spans="1:15" ht="12.75">
      <c r="A51" s="68"/>
      <c r="B51" s="68"/>
      <c r="C51" s="68"/>
      <c r="E51" s="68"/>
      <c r="G51" s="68"/>
      <c r="I51" s="68"/>
      <c r="K51" s="68"/>
      <c r="L51" s="68"/>
      <c r="M51" s="68"/>
      <c r="N51" s="68"/>
      <c r="O51" s="68"/>
    </row>
    <row r="52" spans="1:15" ht="12.75">
      <c r="A52" s="68"/>
      <c r="B52" s="68"/>
      <c r="C52" s="68"/>
      <c r="E52" s="68"/>
      <c r="G52" s="68"/>
      <c r="I52" s="68"/>
      <c r="K52" s="68"/>
      <c r="L52" s="68"/>
      <c r="M52" s="68"/>
      <c r="N52" s="68"/>
      <c r="O52" s="68"/>
    </row>
    <row r="53" spans="1:7" s="85" customFormat="1" ht="12.75">
      <c r="A53" s="80" t="s">
        <v>54</v>
      </c>
      <c r="B53" s="81"/>
      <c r="C53" s="82"/>
      <c r="D53" s="83"/>
      <c r="E53" s="84"/>
      <c r="F53" s="83"/>
      <c r="G53" s="84"/>
    </row>
    <row r="54" spans="1:7" s="85" customFormat="1" ht="12.75">
      <c r="A54" s="86" t="s">
        <v>100</v>
      </c>
      <c r="B54" s="81"/>
      <c r="C54" s="82"/>
      <c r="D54" s="83"/>
      <c r="E54" s="84"/>
      <c r="F54" s="83"/>
      <c r="G54" s="84"/>
    </row>
    <row r="55" spans="1:7" s="85" customFormat="1" ht="12.75">
      <c r="A55" s="86" t="s">
        <v>53</v>
      </c>
      <c r="B55" s="81"/>
      <c r="C55" s="82"/>
      <c r="D55" s="83"/>
      <c r="E55" s="84"/>
      <c r="F55" s="83"/>
      <c r="G55" s="84"/>
    </row>
    <row r="56" spans="1:10" s="93" customFormat="1" ht="11.25">
      <c r="A56" s="100" t="s">
        <v>127</v>
      </c>
      <c r="D56" s="92"/>
      <c r="F56" s="92"/>
      <c r="H56" s="92"/>
      <c r="J56" s="92"/>
    </row>
    <row r="57" spans="1:10" s="93" customFormat="1" ht="11.25">
      <c r="A57" s="93" t="s">
        <v>129</v>
      </c>
      <c r="D57" s="92"/>
      <c r="F57" s="92"/>
      <c r="H57" s="92"/>
      <c r="J57" s="92"/>
    </row>
    <row r="58" spans="1:10" s="93" customFormat="1" ht="11.25">
      <c r="A58" s="93" t="s">
        <v>128</v>
      </c>
      <c r="D58" s="92"/>
      <c r="F58" s="92"/>
      <c r="H58" s="92"/>
      <c r="J58" s="92"/>
    </row>
    <row r="59" spans="1:10" s="93" customFormat="1" ht="11.25">
      <c r="A59" s="93" t="s">
        <v>58</v>
      </c>
      <c r="D59" s="92"/>
      <c r="F59" s="92"/>
      <c r="H59" s="92"/>
      <c r="J59" s="92"/>
    </row>
    <row r="60" spans="1:10" s="93" customFormat="1" ht="11.25">
      <c r="A60" s="93" t="s">
        <v>69</v>
      </c>
      <c r="D60" s="92"/>
      <c r="F60" s="92"/>
      <c r="H60" s="92"/>
      <c r="J60" s="92"/>
    </row>
    <row r="61" spans="1:10" s="93" customFormat="1" ht="11.25">
      <c r="A61" s="93" t="s">
        <v>59</v>
      </c>
      <c r="D61" s="92"/>
      <c r="F61" s="92"/>
      <c r="H61" s="92"/>
      <c r="J61" s="92"/>
    </row>
    <row r="62" spans="4:10" s="93" customFormat="1" ht="11.25">
      <c r="D62" s="92"/>
      <c r="F62" s="92"/>
      <c r="H62" s="92"/>
      <c r="J62" s="92"/>
    </row>
  </sheetData>
  <printOptions/>
  <pageMargins left="0.75" right="0.75" top="1" bottom="1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F297"/>
  <sheetViews>
    <sheetView showGridLines="0" zoomScale="85" zoomScaleNormal="85" workbookViewId="0" topLeftCell="A175">
      <selection activeCell="E114" sqref="E114"/>
    </sheetView>
  </sheetViews>
  <sheetFormatPr defaultColWidth="11.421875" defaultRowHeight="12.75"/>
  <cols>
    <col min="1" max="1" width="46.140625" style="67" customWidth="1"/>
    <col min="2" max="2" width="0.85546875" style="67" customWidth="1"/>
    <col min="3" max="3" width="16.28125" style="67" customWidth="1"/>
    <col min="4" max="4" width="0.85546875" style="68" customWidth="1"/>
    <col min="5" max="5" width="11.421875" style="67" customWidth="1"/>
    <col min="6" max="6" width="0.85546875" style="68" customWidth="1"/>
    <col min="7" max="16384" width="11.421875" style="67" customWidth="1"/>
  </cols>
  <sheetData>
    <row r="1" s="66" customFormat="1" ht="18.75">
      <c r="A1" s="2" t="s">
        <v>33</v>
      </c>
    </row>
    <row r="2" s="66" customFormat="1" ht="21">
      <c r="A2" s="2" t="s">
        <v>176</v>
      </c>
    </row>
    <row r="3" s="66" customFormat="1" ht="18.75">
      <c r="A3" s="2"/>
    </row>
    <row r="5" ht="21" customHeight="1">
      <c r="A5" s="11" t="s">
        <v>34</v>
      </c>
    </row>
    <row r="6" ht="6.75" customHeight="1">
      <c r="A6" s="14"/>
    </row>
    <row r="7" spans="3:6" ht="12.75">
      <c r="C7" s="12" t="s">
        <v>4</v>
      </c>
      <c r="D7" s="69"/>
      <c r="E7" s="12" t="s">
        <v>5</v>
      </c>
      <c r="F7" s="69"/>
    </row>
    <row r="8" spans="1:6" ht="12.75">
      <c r="A8" s="72"/>
      <c r="B8" s="73"/>
      <c r="C8" s="5" t="s">
        <v>0</v>
      </c>
      <c r="D8" s="73"/>
      <c r="E8" s="5" t="s">
        <v>0</v>
      </c>
      <c r="F8" s="73"/>
    </row>
    <row r="9" spans="1:6" ht="13.5">
      <c r="A9" s="74" t="s">
        <v>110</v>
      </c>
      <c r="C9" s="40">
        <v>26564</v>
      </c>
      <c r="D9" s="75"/>
      <c r="E9" s="28">
        <v>100</v>
      </c>
      <c r="F9" s="79"/>
    </row>
    <row r="10" spans="1:6" ht="12.75">
      <c r="A10" s="17" t="s">
        <v>175</v>
      </c>
      <c r="B10" s="76"/>
      <c r="C10" s="40">
        <v>19319.9</v>
      </c>
      <c r="D10" s="77"/>
      <c r="E10" s="28">
        <v>72.72963409125133</v>
      </c>
      <c r="F10" s="30" t="e">
        <f>D10*100/D$9</f>
        <v>#DIV/0!</v>
      </c>
    </row>
    <row r="14" ht="21" customHeight="1">
      <c r="A14" s="11" t="s">
        <v>56</v>
      </c>
    </row>
    <row r="15" ht="6.75" customHeight="1">
      <c r="A15" s="14"/>
    </row>
    <row r="16" spans="3:6" ht="12.75">
      <c r="C16" s="12" t="s">
        <v>4</v>
      </c>
      <c r="D16" s="69"/>
      <c r="E16" s="12" t="s">
        <v>5</v>
      </c>
      <c r="F16" s="69"/>
    </row>
    <row r="17" spans="1:6" ht="12.75">
      <c r="A17" s="72"/>
      <c r="B17" s="73"/>
      <c r="C17" s="5" t="s">
        <v>0</v>
      </c>
      <c r="D17" s="73"/>
      <c r="E17" s="5" t="s">
        <v>0</v>
      </c>
      <c r="F17" s="73"/>
    </row>
    <row r="18" spans="1:6" ht="12.75" customHeight="1">
      <c r="A18" s="74" t="s">
        <v>110</v>
      </c>
      <c r="C18" s="40">
        <v>2738</v>
      </c>
      <c r="D18" s="75"/>
      <c r="E18" s="28">
        <v>100</v>
      </c>
      <c r="F18" s="79"/>
    </row>
    <row r="19" spans="1:6" ht="24" customHeight="1">
      <c r="A19" s="17" t="s">
        <v>175</v>
      </c>
      <c r="B19" s="76"/>
      <c r="C19" s="40">
        <v>2203.24</v>
      </c>
      <c r="D19" s="77"/>
      <c r="E19" s="28">
        <v>80.4689554419284</v>
      </c>
      <c r="F19" s="30" t="e">
        <f>D19*100/#REF!</f>
        <v>#REF!</v>
      </c>
    </row>
    <row r="23" ht="21" customHeight="1">
      <c r="A23" s="11" t="s">
        <v>46</v>
      </c>
    </row>
    <row r="24" ht="6.75" customHeight="1">
      <c r="A24" s="14"/>
    </row>
    <row r="25" spans="3:6" ht="12.75">
      <c r="C25" s="12" t="s">
        <v>4</v>
      </c>
      <c r="D25" s="69"/>
      <c r="E25" s="12" t="s">
        <v>5</v>
      </c>
      <c r="F25" s="69"/>
    </row>
    <row r="26" spans="1:6" ht="12.75">
      <c r="A26" s="72"/>
      <c r="B26" s="73"/>
      <c r="C26" s="5" t="s">
        <v>0</v>
      </c>
      <c r="D26" s="73"/>
      <c r="E26" s="5" t="s">
        <v>0</v>
      </c>
      <c r="F26" s="73"/>
    </row>
    <row r="27" spans="1:6" ht="12" customHeight="1">
      <c r="A27" s="74" t="s">
        <v>110</v>
      </c>
      <c r="C27" s="40">
        <v>1991</v>
      </c>
      <c r="D27" s="75"/>
      <c r="E27" s="28">
        <v>100</v>
      </c>
      <c r="F27" s="79"/>
    </row>
    <row r="28" spans="1:6" ht="24" customHeight="1">
      <c r="A28" s="17" t="s">
        <v>175</v>
      </c>
      <c r="B28" s="76"/>
      <c r="C28" s="40">
        <v>1659.92</v>
      </c>
      <c r="D28" s="77"/>
      <c r="E28" s="28">
        <v>83.37117026619788</v>
      </c>
      <c r="F28" s="30" t="e">
        <f>D28*100/D$27</f>
        <v>#DIV/0!</v>
      </c>
    </row>
    <row r="32" ht="21" customHeight="1">
      <c r="A32" s="11" t="s">
        <v>47</v>
      </c>
    </row>
    <row r="33" ht="6.75" customHeight="1">
      <c r="A33" s="14"/>
    </row>
    <row r="34" spans="3:6" ht="12.75">
      <c r="C34" s="12" t="s">
        <v>4</v>
      </c>
      <c r="D34" s="69"/>
      <c r="E34" s="12" t="s">
        <v>5</v>
      </c>
      <c r="F34" s="69"/>
    </row>
    <row r="35" spans="1:6" ht="12.75">
      <c r="A35" s="72"/>
      <c r="B35" s="73"/>
      <c r="C35" s="5" t="s">
        <v>0</v>
      </c>
      <c r="D35" s="73"/>
      <c r="E35" s="5" t="s">
        <v>0</v>
      </c>
      <c r="F35" s="73"/>
    </row>
    <row r="36" spans="1:6" ht="13.5">
      <c r="A36" s="74" t="s">
        <v>110</v>
      </c>
      <c r="C36" s="40">
        <v>2972</v>
      </c>
      <c r="D36" s="75"/>
      <c r="E36" s="28">
        <v>100</v>
      </c>
      <c r="F36" s="79"/>
    </row>
    <row r="37" spans="1:6" ht="12.75">
      <c r="A37" s="17" t="s">
        <v>175</v>
      </c>
      <c r="B37" s="76"/>
      <c r="C37" s="40">
        <v>2314.07</v>
      </c>
      <c r="D37" s="77"/>
      <c r="E37" s="28">
        <v>77.86238223418574</v>
      </c>
      <c r="F37" s="30" t="e">
        <f>D37*100/D36</f>
        <v>#DIV/0!</v>
      </c>
    </row>
    <row r="41" ht="21" customHeight="1">
      <c r="A41" s="11" t="s">
        <v>48</v>
      </c>
    </row>
    <row r="42" ht="6.75" customHeight="1">
      <c r="A42" s="14"/>
    </row>
    <row r="43" spans="3:6" ht="12.75">
      <c r="C43" s="12" t="s">
        <v>4</v>
      </c>
      <c r="D43" s="69"/>
      <c r="E43" s="12" t="s">
        <v>5</v>
      </c>
      <c r="F43" s="69"/>
    </row>
    <row r="44" spans="1:6" ht="12.75">
      <c r="A44" s="72"/>
      <c r="B44" s="73"/>
      <c r="C44" s="5" t="s">
        <v>0</v>
      </c>
      <c r="D44" s="73"/>
      <c r="E44" s="5" t="s">
        <v>0</v>
      </c>
      <c r="F44" s="73"/>
    </row>
    <row r="45" spans="1:6" ht="13.5">
      <c r="A45" s="74" t="s">
        <v>110</v>
      </c>
      <c r="C45" s="40">
        <v>7060</v>
      </c>
      <c r="D45" s="75"/>
      <c r="E45" s="28">
        <v>100</v>
      </c>
      <c r="F45" s="79"/>
    </row>
    <row r="46" spans="1:6" ht="12.75">
      <c r="A46" s="17" t="s">
        <v>175</v>
      </c>
      <c r="B46" s="76"/>
      <c r="C46" s="40">
        <v>5393.2</v>
      </c>
      <c r="D46" s="77"/>
      <c r="E46" s="28">
        <f>C46*100/C45</f>
        <v>76.39093484419263</v>
      </c>
      <c r="F46" s="30" t="e">
        <f>D46*100/D45</f>
        <v>#DIV/0!</v>
      </c>
    </row>
    <row r="50" ht="21" customHeight="1">
      <c r="A50" s="11" t="s">
        <v>35</v>
      </c>
    </row>
    <row r="51" ht="6.75" customHeight="1">
      <c r="A51" s="14"/>
    </row>
    <row r="52" spans="3:6" ht="12.75">
      <c r="C52" s="12" t="s">
        <v>4</v>
      </c>
      <c r="D52" s="69"/>
      <c r="E52" s="12" t="s">
        <v>5</v>
      </c>
      <c r="F52" s="69"/>
    </row>
    <row r="53" spans="1:6" ht="12.75">
      <c r="A53" s="72"/>
      <c r="B53" s="73"/>
      <c r="C53" s="5" t="s">
        <v>0</v>
      </c>
      <c r="D53" s="73"/>
      <c r="E53" s="5" t="s">
        <v>0</v>
      </c>
      <c r="F53" s="73"/>
    </row>
    <row r="54" spans="1:6" ht="13.5">
      <c r="A54" s="74" t="s">
        <v>110</v>
      </c>
      <c r="C54" s="40">
        <v>1434</v>
      </c>
      <c r="D54" s="75"/>
      <c r="E54" s="28">
        <v>100</v>
      </c>
      <c r="F54" s="79"/>
    </row>
    <row r="55" spans="1:6" ht="12.75">
      <c r="A55" s="17" t="s">
        <v>175</v>
      </c>
      <c r="B55" s="76"/>
      <c r="C55" s="40">
        <v>1034.9</v>
      </c>
      <c r="D55" s="77"/>
      <c r="E55" s="28">
        <f>C55*100/C54</f>
        <v>72.16875871687589</v>
      </c>
      <c r="F55" s="30" t="e">
        <f>D55*100/D54</f>
        <v>#DIV/0!</v>
      </c>
    </row>
    <row r="65" spans="1:4" s="85" customFormat="1" ht="12.75">
      <c r="A65" s="80"/>
      <c r="B65" s="81"/>
      <c r="C65" s="82"/>
      <c r="D65" s="83"/>
    </row>
    <row r="66" spans="1:4" s="85" customFormat="1" ht="12.75">
      <c r="A66" s="86"/>
      <c r="B66" s="81"/>
      <c r="C66" s="82"/>
      <c r="D66" s="83"/>
    </row>
    <row r="67" spans="1:4" s="85" customFormat="1" ht="12.75">
      <c r="A67" s="86"/>
      <c r="B67" s="81"/>
      <c r="C67" s="82"/>
      <c r="D67" s="83"/>
    </row>
    <row r="68" spans="1:6" ht="12.75">
      <c r="A68" s="141"/>
      <c r="B68" s="141"/>
      <c r="C68" s="141"/>
      <c r="D68" s="141"/>
      <c r="E68" s="141"/>
      <c r="F68" s="141"/>
    </row>
    <row r="69" s="66" customFormat="1" ht="18.75">
      <c r="A69" s="2" t="s">
        <v>33</v>
      </c>
    </row>
    <row r="70" s="66" customFormat="1" ht="21">
      <c r="A70" s="2" t="s">
        <v>172</v>
      </c>
    </row>
    <row r="71" s="66" customFormat="1" ht="13.5" customHeight="1">
      <c r="A71" s="2"/>
    </row>
    <row r="72" s="66" customFormat="1" ht="13.5" customHeight="1">
      <c r="A72" s="2"/>
    </row>
    <row r="73" ht="21" customHeight="1">
      <c r="A73" s="11" t="s">
        <v>36</v>
      </c>
    </row>
    <row r="74" ht="6.75" customHeight="1">
      <c r="A74" s="14"/>
    </row>
    <row r="75" spans="3:6" ht="12.75">
      <c r="C75" s="12" t="s">
        <v>4</v>
      </c>
      <c r="D75" s="69"/>
      <c r="E75" s="12" t="s">
        <v>5</v>
      </c>
      <c r="F75" s="69"/>
    </row>
    <row r="76" spans="1:6" ht="12.75">
      <c r="A76" s="72"/>
      <c r="B76" s="73"/>
      <c r="C76" s="5" t="s">
        <v>0</v>
      </c>
      <c r="D76" s="73"/>
      <c r="E76" s="5" t="s">
        <v>0</v>
      </c>
      <c r="F76" s="73"/>
    </row>
    <row r="77" spans="1:6" ht="13.5">
      <c r="A77" s="74" t="s">
        <v>110</v>
      </c>
      <c r="C77" s="40">
        <v>6591</v>
      </c>
      <c r="D77" s="75"/>
      <c r="E77" s="28">
        <v>100</v>
      </c>
      <c r="F77" s="79"/>
    </row>
    <row r="78" spans="1:6" ht="12.75">
      <c r="A78" s="17" t="s">
        <v>175</v>
      </c>
      <c r="B78" s="76"/>
      <c r="C78" s="40">
        <v>5403.84</v>
      </c>
      <c r="D78" s="77"/>
      <c r="E78" s="28">
        <f>C78*100/C77</f>
        <v>81.98816568047337</v>
      </c>
      <c r="F78" s="30" t="e">
        <f>D78*100/D77</f>
        <v>#DIV/0!</v>
      </c>
    </row>
    <row r="79" s="66" customFormat="1" ht="12" customHeight="1">
      <c r="A79" s="2"/>
    </row>
    <row r="80" s="66" customFormat="1" ht="12" customHeight="1">
      <c r="A80" s="2"/>
    </row>
    <row r="81" spans="1:5" ht="11.25" customHeight="1">
      <c r="A81" s="68"/>
      <c r="B81" s="68"/>
      <c r="C81" s="68"/>
      <c r="E81" s="68"/>
    </row>
    <row r="82" ht="21" customHeight="1">
      <c r="A82" s="11" t="s">
        <v>57</v>
      </c>
    </row>
    <row r="83" ht="6.75" customHeight="1">
      <c r="A83" s="14"/>
    </row>
    <row r="84" spans="3:6" ht="12.75">
      <c r="C84" s="12" t="s">
        <v>4</v>
      </c>
      <c r="D84" s="69"/>
      <c r="E84" s="12" t="s">
        <v>5</v>
      </c>
      <c r="F84" s="69"/>
    </row>
    <row r="85" spans="1:6" ht="12.75">
      <c r="A85" s="72"/>
      <c r="B85" s="73"/>
      <c r="C85" s="5" t="s">
        <v>0</v>
      </c>
      <c r="D85" s="73"/>
      <c r="E85" s="5" t="s">
        <v>0</v>
      </c>
      <c r="F85" s="73"/>
    </row>
    <row r="86" spans="1:6" ht="13.5">
      <c r="A86" s="74" t="s">
        <v>110</v>
      </c>
      <c r="C86" s="40">
        <v>6601</v>
      </c>
      <c r="D86" s="75"/>
      <c r="E86" s="28">
        <v>100</v>
      </c>
      <c r="F86" s="79"/>
    </row>
    <row r="87" spans="1:6" ht="12.75">
      <c r="A87" s="17" t="s">
        <v>175</v>
      </c>
      <c r="B87" s="76"/>
      <c r="C87" s="40">
        <v>5678.2</v>
      </c>
      <c r="D87" s="77"/>
      <c r="E87" s="28">
        <f>C87*100/C86</f>
        <v>86.02029995455234</v>
      </c>
      <c r="F87" s="30" t="e">
        <f>D87*100/D86</f>
        <v>#DIV/0!</v>
      </c>
    </row>
    <row r="88" spans="1:5" ht="12.75">
      <c r="A88" s="68"/>
      <c r="B88" s="68"/>
      <c r="C88" s="68"/>
      <c r="E88" s="68"/>
    </row>
    <row r="89" spans="1:5" ht="12.75">
      <c r="A89" s="68"/>
      <c r="B89" s="68"/>
      <c r="C89" s="68"/>
      <c r="E89" s="68"/>
    </row>
    <row r="90" spans="1:5" ht="12.75">
      <c r="A90" s="68"/>
      <c r="B90" s="68"/>
      <c r="C90" s="68"/>
      <c r="E90" s="68"/>
    </row>
    <row r="91" ht="21" customHeight="1">
      <c r="A91" s="11" t="s">
        <v>37</v>
      </c>
    </row>
    <row r="92" ht="6.75" customHeight="1">
      <c r="A92" s="14"/>
    </row>
    <row r="93" spans="3:6" ht="12.75">
      <c r="C93" s="12" t="s">
        <v>4</v>
      </c>
      <c r="D93" s="69"/>
      <c r="E93" s="12" t="s">
        <v>5</v>
      </c>
      <c r="F93" s="69"/>
    </row>
    <row r="94" spans="1:6" ht="12.75">
      <c r="A94" s="72"/>
      <c r="B94" s="73"/>
      <c r="C94" s="5" t="s">
        <v>0</v>
      </c>
      <c r="D94" s="73"/>
      <c r="E94" s="5" t="s">
        <v>0</v>
      </c>
      <c r="F94" s="73"/>
    </row>
    <row r="95" spans="1:6" ht="13.5">
      <c r="A95" s="74" t="s">
        <v>110</v>
      </c>
      <c r="C95" s="40">
        <v>15336</v>
      </c>
      <c r="D95" s="75"/>
      <c r="E95" s="28">
        <v>100</v>
      </c>
      <c r="F95" s="79"/>
    </row>
    <row r="96" spans="1:6" ht="12.75">
      <c r="A96" s="17" t="s">
        <v>175</v>
      </c>
      <c r="B96" s="76"/>
      <c r="C96" s="40">
        <v>12603.94</v>
      </c>
      <c r="D96" s="77"/>
      <c r="E96" s="28">
        <f>C96*100/C95</f>
        <v>82.18531559728743</v>
      </c>
      <c r="F96" s="30" t="e">
        <f>D96*100/D95</f>
        <v>#DIV/0!</v>
      </c>
    </row>
    <row r="97" spans="1:5" ht="12.75">
      <c r="A97" s="68"/>
      <c r="B97" s="68"/>
      <c r="C97" s="68"/>
      <c r="E97" s="68"/>
    </row>
    <row r="98" spans="1:5" ht="12.75">
      <c r="A98" s="68"/>
      <c r="B98" s="68"/>
      <c r="C98" s="68"/>
      <c r="E98" s="68"/>
    </row>
    <row r="99" spans="1:5" ht="12.75">
      <c r="A99" s="68"/>
      <c r="B99" s="68"/>
      <c r="C99" s="68"/>
      <c r="E99" s="68"/>
    </row>
    <row r="100" ht="21" customHeight="1">
      <c r="A100" s="11" t="s">
        <v>38</v>
      </c>
    </row>
    <row r="101" ht="6.75" customHeight="1">
      <c r="A101" s="14"/>
    </row>
    <row r="102" spans="3:6" ht="12.75">
      <c r="C102" s="12" t="s">
        <v>4</v>
      </c>
      <c r="D102" s="69"/>
      <c r="E102" s="12" t="s">
        <v>5</v>
      </c>
      <c r="F102" s="69"/>
    </row>
    <row r="103" spans="1:6" ht="12.75">
      <c r="A103" s="72"/>
      <c r="B103" s="73"/>
      <c r="C103" s="5" t="s">
        <v>0</v>
      </c>
      <c r="D103" s="73"/>
      <c r="E103" s="5" t="s">
        <v>0</v>
      </c>
      <c r="F103" s="73"/>
    </row>
    <row r="104" spans="1:6" ht="13.5">
      <c r="A104" s="74" t="s">
        <v>110</v>
      </c>
      <c r="C104" s="40">
        <v>14561</v>
      </c>
      <c r="D104" s="75"/>
      <c r="E104" s="28">
        <v>100</v>
      </c>
      <c r="F104" s="79"/>
    </row>
    <row r="105" spans="1:6" ht="12.75">
      <c r="A105" s="17" t="s">
        <v>175</v>
      </c>
      <c r="B105" s="76"/>
      <c r="C105" s="40">
        <v>12388.38</v>
      </c>
      <c r="D105" s="77"/>
      <c r="E105" s="28">
        <f>C105*100/C104</f>
        <v>85.07918412196965</v>
      </c>
      <c r="F105" s="30" t="e">
        <f>D105*100/D104</f>
        <v>#DIV/0!</v>
      </c>
    </row>
    <row r="106" spans="1:5" ht="12.75">
      <c r="A106" s="68"/>
      <c r="B106" s="68"/>
      <c r="C106" s="68"/>
      <c r="E106" s="68"/>
    </row>
    <row r="107" spans="1:5" ht="12.75">
      <c r="A107" s="68"/>
      <c r="B107" s="68"/>
      <c r="C107" s="68"/>
      <c r="E107" s="68"/>
    </row>
    <row r="108" spans="1:5" ht="12.75">
      <c r="A108" s="68"/>
      <c r="B108" s="68"/>
      <c r="C108" s="68"/>
      <c r="E108" s="68"/>
    </row>
    <row r="109" ht="21" customHeight="1">
      <c r="A109" s="11" t="s">
        <v>39</v>
      </c>
    </row>
    <row r="110" ht="6.75" customHeight="1">
      <c r="A110" s="14"/>
    </row>
    <row r="111" spans="3:6" ht="12.75">
      <c r="C111" s="12" t="s">
        <v>4</v>
      </c>
      <c r="D111" s="69"/>
      <c r="E111" s="12" t="s">
        <v>5</v>
      </c>
      <c r="F111" s="69"/>
    </row>
    <row r="112" spans="1:6" ht="12.75">
      <c r="A112" s="72"/>
      <c r="B112" s="73"/>
      <c r="C112" s="5" t="s">
        <v>0</v>
      </c>
      <c r="D112" s="73"/>
      <c r="E112" s="5" t="s">
        <v>0</v>
      </c>
      <c r="F112" s="73"/>
    </row>
    <row r="113" spans="1:6" ht="13.5">
      <c r="A113" s="74" t="s">
        <v>110</v>
      </c>
      <c r="C113" s="40">
        <v>4082</v>
      </c>
      <c r="D113" s="75"/>
      <c r="E113" s="28">
        <v>100</v>
      </c>
      <c r="F113" s="79"/>
    </row>
    <row r="114" spans="1:6" ht="12.75">
      <c r="A114" s="17" t="s">
        <v>175</v>
      </c>
      <c r="B114" s="76"/>
      <c r="C114" s="40">
        <v>2835.93</v>
      </c>
      <c r="D114" s="77"/>
      <c r="E114" s="28">
        <f>C114*100/C113</f>
        <v>69.47403233708967</v>
      </c>
      <c r="F114" s="30" t="e">
        <f>D114*100/D113</f>
        <v>#DIV/0!</v>
      </c>
    </row>
    <row r="115" spans="1:5" ht="12.75">
      <c r="A115" s="68"/>
      <c r="B115" s="68"/>
      <c r="C115" s="68"/>
      <c r="E115" s="68"/>
    </row>
    <row r="116" spans="1:5" ht="12.75">
      <c r="A116" s="68"/>
      <c r="B116" s="68"/>
      <c r="C116" s="68"/>
      <c r="E116" s="68"/>
    </row>
    <row r="117" spans="1:4" s="85" customFormat="1" ht="12.75">
      <c r="A117" s="80"/>
      <c r="B117" s="81"/>
      <c r="C117" s="82"/>
      <c r="D117" s="83"/>
    </row>
    <row r="118" ht="21" customHeight="1">
      <c r="A118" s="11" t="s">
        <v>40</v>
      </c>
    </row>
    <row r="119" ht="6.75" customHeight="1">
      <c r="A119" s="14"/>
    </row>
    <row r="120" spans="3:6" ht="12.75">
      <c r="C120" s="12" t="s">
        <v>4</v>
      </c>
      <c r="D120" s="69"/>
      <c r="E120" s="12" t="s">
        <v>5</v>
      </c>
      <c r="F120" s="69"/>
    </row>
    <row r="121" spans="1:6" ht="12.75">
      <c r="A121" s="72"/>
      <c r="B121" s="73"/>
      <c r="C121" s="5" t="s">
        <v>0</v>
      </c>
      <c r="D121" s="73"/>
      <c r="E121" s="5" t="s">
        <v>0</v>
      </c>
      <c r="F121" s="73"/>
    </row>
    <row r="122" spans="1:6" ht="13.5">
      <c r="A122" s="74" t="s">
        <v>110</v>
      </c>
      <c r="C122" s="40">
        <v>9304</v>
      </c>
      <c r="D122" s="75"/>
      <c r="E122" s="28">
        <v>100</v>
      </c>
      <c r="F122" s="79"/>
    </row>
    <row r="123" spans="1:6" ht="12.75">
      <c r="A123" s="17" t="s">
        <v>175</v>
      </c>
      <c r="B123" s="76"/>
      <c r="C123" s="40">
        <v>7223.55</v>
      </c>
      <c r="D123" s="77"/>
      <c r="E123" s="28">
        <f>C123*100/C122</f>
        <v>77.63918744625967</v>
      </c>
      <c r="F123" s="30" t="e">
        <f>D123*100/D122</f>
        <v>#DIV/0!</v>
      </c>
    </row>
    <row r="124" spans="1:5" ht="12.75">
      <c r="A124" s="68"/>
      <c r="B124" s="68"/>
      <c r="C124" s="68"/>
      <c r="E124" s="68"/>
    </row>
    <row r="125" spans="1:5" ht="12.75">
      <c r="A125" s="68"/>
      <c r="B125" s="68"/>
      <c r="C125" s="68"/>
      <c r="E125" s="68"/>
    </row>
    <row r="131" s="66" customFormat="1" ht="18.75">
      <c r="A131" s="2" t="s">
        <v>33</v>
      </c>
    </row>
    <row r="132" s="66" customFormat="1" ht="21">
      <c r="A132" s="2" t="s">
        <v>173</v>
      </c>
    </row>
    <row r="133" s="66" customFormat="1" ht="14.25" customHeight="1">
      <c r="A133" s="2"/>
    </row>
    <row r="134" s="66" customFormat="1" ht="14.25" customHeight="1">
      <c r="A134" s="2"/>
    </row>
    <row r="135" ht="21" customHeight="1">
      <c r="A135" s="11" t="s">
        <v>49</v>
      </c>
    </row>
    <row r="136" ht="6.75" customHeight="1">
      <c r="A136" s="14"/>
    </row>
    <row r="137" spans="3:6" ht="12.75">
      <c r="C137" s="12" t="s">
        <v>4</v>
      </c>
      <c r="D137" s="69"/>
      <c r="E137" s="12" t="s">
        <v>5</v>
      </c>
      <c r="F137" s="69"/>
    </row>
    <row r="138" spans="1:6" ht="12.75">
      <c r="A138" s="72"/>
      <c r="B138" s="73"/>
      <c r="C138" s="5" t="s">
        <v>0</v>
      </c>
      <c r="D138" s="73"/>
      <c r="E138" s="5" t="s">
        <v>0</v>
      </c>
      <c r="F138" s="73"/>
    </row>
    <row r="139" spans="1:6" ht="13.5">
      <c r="A139" s="74" t="s">
        <v>110</v>
      </c>
      <c r="C139" s="40">
        <v>13449</v>
      </c>
      <c r="D139" s="75"/>
      <c r="E139" s="28">
        <v>100</v>
      </c>
      <c r="F139" s="79"/>
    </row>
    <row r="140" spans="1:6" ht="12.75">
      <c r="A140" s="17" t="s">
        <v>175</v>
      </c>
      <c r="B140" s="76"/>
      <c r="C140" s="40">
        <v>11024.49</v>
      </c>
      <c r="D140" s="77"/>
      <c r="E140" s="28">
        <f>C140*100/C139</f>
        <v>81.97256301583761</v>
      </c>
      <c r="F140" s="30" t="e">
        <f>D140*100/D139</f>
        <v>#DIV/0!</v>
      </c>
    </row>
    <row r="141" spans="1:6" ht="12.75">
      <c r="A141" s="18"/>
      <c r="B141" s="76"/>
      <c r="C141" s="7"/>
      <c r="D141" s="77"/>
      <c r="E141" s="30"/>
      <c r="F141" s="30"/>
    </row>
    <row r="142" spans="1:6" ht="12.75">
      <c r="A142" s="18"/>
      <c r="B142" s="76"/>
      <c r="C142" s="7"/>
      <c r="D142" s="77"/>
      <c r="E142" s="30"/>
      <c r="F142" s="30"/>
    </row>
    <row r="143" spans="1:6" ht="12.75">
      <c r="A143" s="18"/>
      <c r="B143" s="76"/>
      <c r="C143" s="7"/>
      <c r="D143" s="77"/>
      <c r="E143" s="30"/>
      <c r="F143" s="30"/>
    </row>
    <row r="144" ht="21" customHeight="1">
      <c r="A144" s="11" t="s">
        <v>50</v>
      </c>
    </row>
    <row r="145" ht="6.75" customHeight="1">
      <c r="A145" s="14"/>
    </row>
    <row r="146" spans="3:6" ht="12.75">
      <c r="C146" s="12" t="s">
        <v>4</v>
      </c>
      <c r="D146" s="69"/>
      <c r="E146" s="12" t="s">
        <v>5</v>
      </c>
      <c r="F146" s="69"/>
    </row>
    <row r="147" spans="1:6" ht="12.75">
      <c r="A147" s="72"/>
      <c r="B147" s="73"/>
      <c r="C147" s="5" t="s">
        <v>0</v>
      </c>
      <c r="D147" s="73"/>
      <c r="E147" s="5" t="s">
        <v>0</v>
      </c>
      <c r="F147" s="73"/>
    </row>
    <row r="148" spans="1:6" ht="13.5">
      <c r="A148" s="74" t="s">
        <v>110</v>
      </c>
      <c r="C148" s="40">
        <v>4743</v>
      </c>
      <c r="D148" s="75"/>
      <c r="E148" s="28">
        <v>100</v>
      </c>
      <c r="F148" s="79"/>
    </row>
    <row r="149" spans="1:6" ht="12.75">
      <c r="A149" s="17" t="s">
        <v>175</v>
      </c>
      <c r="B149" s="76"/>
      <c r="C149" s="40">
        <v>4025.23</v>
      </c>
      <c r="D149" s="77"/>
      <c r="E149" s="28">
        <f>C149*100/C148</f>
        <v>84.86675100147586</v>
      </c>
      <c r="F149" s="30" t="e">
        <f>D149*100/D148</f>
        <v>#DIV/0!</v>
      </c>
    </row>
    <row r="150" spans="1:5" ht="12.75">
      <c r="A150" s="68"/>
      <c r="B150" s="68"/>
      <c r="C150" s="68"/>
      <c r="E150" s="68"/>
    </row>
    <row r="151" spans="1:5" ht="12.75">
      <c r="A151" s="68"/>
      <c r="B151" s="68"/>
      <c r="C151" s="68"/>
      <c r="E151" s="68"/>
    </row>
    <row r="152" spans="1:5" ht="12.75">
      <c r="A152" s="68"/>
      <c r="B152" s="68"/>
      <c r="C152" s="68"/>
      <c r="E152" s="68"/>
    </row>
    <row r="153" ht="21" customHeight="1">
      <c r="A153" s="11" t="s">
        <v>51</v>
      </c>
    </row>
    <row r="154" ht="6.75" customHeight="1">
      <c r="A154" s="14"/>
    </row>
    <row r="155" spans="3:6" ht="12.75">
      <c r="C155" s="12" t="s">
        <v>4</v>
      </c>
      <c r="D155" s="69"/>
      <c r="E155" s="12" t="s">
        <v>5</v>
      </c>
      <c r="F155" s="69"/>
    </row>
    <row r="156" spans="1:6" ht="12.75">
      <c r="A156" s="72"/>
      <c r="B156" s="73"/>
      <c r="C156" s="5" t="s">
        <v>0</v>
      </c>
      <c r="D156" s="73"/>
      <c r="E156" s="5" t="s">
        <v>0</v>
      </c>
      <c r="F156" s="73"/>
    </row>
    <row r="157" spans="1:6" ht="13.5">
      <c r="A157" s="74" t="s">
        <v>110</v>
      </c>
      <c r="C157" s="40">
        <v>709</v>
      </c>
      <c r="D157" s="75"/>
      <c r="E157" s="28">
        <v>100</v>
      </c>
      <c r="F157" s="79"/>
    </row>
    <row r="158" spans="1:6" ht="12.75">
      <c r="A158" s="17" t="s">
        <v>175</v>
      </c>
      <c r="B158" s="76"/>
      <c r="C158" s="40">
        <v>568.86</v>
      </c>
      <c r="D158" s="77"/>
      <c r="E158" s="28">
        <f>C158*100/C157</f>
        <v>80.23413258110014</v>
      </c>
      <c r="F158" s="30" t="e">
        <f>D158*100/D157</f>
        <v>#DIV/0!</v>
      </c>
    </row>
    <row r="159" spans="1:5" ht="12.75">
      <c r="A159" s="68"/>
      <c r="B159" s="68"/>
      <c r="C159" s="68"/>
      <c r="E159" s="68"/>
    </row>
    <row r="160" spans="1:5" ht="12.75">
      <c r="A160" s="68"/>
      <c r="B160" s="68"/>
      <c r="C160" s="68"/>
      <c r="E160" s="68"/>
    </row>
    <row r="161" spans="1:5" ht="12.75">
      <c r="A161" s="68"/>
      <c r="B161" s="68"/>
      <c r="C161" s="68"/>
      <c r="E161" s="68"/>
    </row>
    <row r="162" ht="21" customHeight="1">
      <c r="A162" s="11" t="s">
        <v>41</v>
      </c>
    </row>
    <row r="163" ht="6.75" customHeight="1">
      <c r="A163" s="14"/>
    </row>
    <row r="164" spans="3:6" ht="12.75">
      <c r="C164" s="12" t="s">
        <v>4</v>
      </c>
      <c r="D164" s="69"/>
      <c r="E164" s="12" t="s">
        <v>5</v>
      </c>
      <c r="F164" s="69"/>
    </row>
    <row r="165" spans="1:6" ht="12.75">
      <c r="A165" s="72"/>
      <c r="B165" s="73"/>
      <c r="C165" s="5" t="s">
        <v>0</v>
      </c>
      <c r="D165" s="73"/>
      <c r="E165" s="5" t="s">
        <v>0</v>
      </c>
      <c r="F165" s="73"/>
    </row>
    <row r="166" spans="1:6" ht="13.5">
      <c r="A166" s="74" t="s">
        <v>110</v>
      </c>
      <c r="C166" s="40">
        <v>3986</v>
      </c>
      <c r="D166" s="75"/>
      <c r="E166" s="28">
        <v>100</v>
      </c>
      <c r="F166" s="79"/>
    </row>
    <row r="167" spans="1:6" ht="12.75">
      <c r="A167" s="17" t="s">
        <v>175</v>
      </c>
      <c r="B167" s="76"/>
      <c r="C167" s="40">
        <v>2560.93</v>
      </c>
      <c r="D167" s="77"/>
      <c r="E167" s="28">
        <f>C167*100/C166</f>
        <v>64.24811841445057</v>
      </c>
      <c r="F167" s="30" t="e">
        <f>D167*100/D166</f>
        <v>#DIV/0!</v>
      </c>
    </row>
    <row r="168" spans="1:5" ht="12.75">
      <c r="A168" s="68"/>
      <c r="B168" s="68"/>
      <c r="C168" s="68"/>
      <c r="E168" s="68"/>
    </row>
    <row r="169" spans="1:5" ht="12.75">
      <c r="A169" s="68"/>
      <c r="B169" s="68"/>
      <c r="C169" s="68"/>
      <c r="E169" s="68"/>
    </row>
    <row r="170" spans="1:5" ht="12.75">
      <c r="A170" s="68"/>
      <c r="B170" s="68"/>
      <c r="C170" s="68"/>
      <c r="E170" s="68"/>
    </row>
    <row r="171" ht="21" customHeight="1">
      <c r="A171" s="11" t="s">
        <v>52</v>
      </c>
    </row>
    <row r="172" ht="6.75" customHeight="1">
      <c r="A172" s="14"/>
    </row>
    <row r="173" spans="3:6" ht="12.75">
      <c r="C173" s="12" t="s">
        <v>4</v>
      </c>
      <c r="D173" s="69"/>
      <c r="E173" s="12" t="s">
        <v>5</v>
      </c>
      <c r="F173" s="69"/>
    </row>
    <row r="174" spans="1:6" ht="12.75">
      <c r="A174" s="72"/>
      <c r="B174" s="73"/>
      <c r="C174" s="5" t="s">
        <v>0</v>
      </c>
      <c r="D174" s="73"/>
      <c r="E174" s="5" t="s">
        <v>0</v>
      </c>
      <c r="F174" s="73"/>
    </row>
    <row r="175" spans="1:6" ht="13.5">
      <c r="A175" s="74" t="s">
        <v>110</v>
      </c>
      <c r="C175" s="40">
        <v>679</v>
      </c>
      <c r="D175" s="75"/>
      <c r="E175" s="28">
        <v>100</v>
      </c>
      <c r="F175" s="79"/>
    </row>
    <row r="176" spans="1:6" ht="12.75">
      <c r="A176" s="17" t="s">
        <v>175</v>
      </c>
      <c r="B176" s="76"/>
      <c r="C176" s="40">
        <v>556.44</v>
      </c>
      <c r="D176" s="77"/>
      <c r="E176" s="28">
        <f>C176*100/C175</f>
        <v>81.9499263622975</v>
      </c>
      <c r="F176" s="30" t="e">
        <f>D176*100/D175</f>
        <v>#DIV/0!</v>
      </c>
    </row>
    <row r="177" spans="1:5" ht="12.75">
      <c r="A177" s="68"/>
      <c r="B177" s="68"/>
      <c r="C177" s="68"/>
      <c r="E177" s="68"/>
    </row>
    <row r="178" spans="1:5" ht="12.75">
      <c r="A178" s="68"/>
      <c r="B178" s="68"/>
      <c r="C178" s="68"/>
      <c r="E178" s="68"/>
    </row>
    <row r="179" spans="1:5" ht="12.75">
      <c r="A179" s="68"/>
      <c r="B179" s="68"/>
      <c r="C179" s="68"/>
      <c r="E179" s="68"/>
    </row>
    <row r="180" spans="1:5" ht="12.75">
      <c r="A180" s="68"/>
      <c r="B180" s="68"/>
      <c r="C180" s="68"/>
      <c r="E180" s="68"/>
    </row>
    <row r="181" spans="1:5" ht="12.75">
      <c r="A181" s="68"/>
      <c r="B181" s="68"/>
      <c r="C181" s="68"/>
      <c r="E181" s="68"/>
    </row>
    <row r="182" spans="1:5" ht="12.75">
      <c r="A182" s="68"/>
      <c r="B182" s="68"/>
      <c r="C182" s="68"/>
      <c r="E182" s="68"/>
    </row>
    <row r="183" spans="1:5" ht="12.75">
      <c r="A183" s="68"/>
      <c r="B183" s="68"/>
      <c r="C183" s="68"/>
      <c r="E183" s="68"/>
    </row>
    <row r="184" spans="1:5" ht="12.75">
      <c r="A184" s="68"/>
      <c r="B184" s="68"/>
      <c r="C184" s="68"/>
      <c r="E184" s="68"/>
    </row>
    <row r="185" spans="1:5" ht="12.75">
      <c r="A185" s="68"/>
      <c r="B185" s="68"/>
      <c r="C185" s="68"/>
      <c r="E185" s="68"/>
    </row>
    <row r="186" spans="1:5" ht="12.75">
      <c r="A186" s="68"/>
      <c r="B186" s="68"/>
      <c r="C186" s="68"/>
      <c r="E186" s="68"/>
    </row>
    <row r="187" spans="1:5" ht="12.75">
      <c r="A187" s="68"/>
      <c r="B187" s="68"/>
      <c r="C187" s="68"/>
      <c r="E187" s="68"/>
    </row>
    <row r="188" spans="1:5" ht="12.75">
      <c r="A188" s="68"/>
      <c r="B188" s="68"/>
      <c r="C188" s="68"/>
      <c r="E188" s="68"/>
    </row>
    <row r="189" spans="1:5" ht="12.75">
      <c r="A189" s="68"/>
      <c r="B189" s="68"/>
      <c r="C189" s="68"/>
      <c r="E189" s="68"/>
    </row>
    <row r="190" spans="1:5" ht="12.75">
      <c r="A190" s="68"/>
      <c r="B190" s="68"/>
      <c r="C190" s="68"/>
      <c r="E190" s="68"/>
    </row>
    <row r="191" spans="1:5" ht="12.75">
      <c r="A191" s="68"/>
      <c r="B191" s="68"/>
      <c r="C191" s="68"/>
      <c r="E191" s="68"/>
    </row>
    <row r="192" spans="1:5" ht="12.75">
      <c r="A192" s="68"/>
      <c r="B192" s="68"/>
      <c r="C192" s="68"/>
      <c r="E192" s="68"/>
    </row>
    <row r="193" spans="1:5" ht="12.75">
      <c r="A193" s="68"/>
      <c r="B193" s="68"/>
      <c r="C193" s="68"/>
      <c r="E193" s="68"/>
    </row>
    <row r="194" spans="1:5" ht="12.75">
      <c r="A194" s="68"/>
      <c r="B194" s="68"/>
      <c r="C194" s="68"/>
      <c r="E194" s="68"/>
    </row>
    <row r="195" spans="1:5" ht="12.75">
      <c r="A195" s="68"/>
      <c r="B195" s="68"/>
      <c r="C195" s="68"/>
      <c r="E195" s="68"/>
    </row>
    <row r="196" s="66" customFormat="1" ht="18.75">
      <c r="A196" s="2" t="s">
        <v>33</v>
      </c>
    </row>
    <row r="197" s="66" customFormat="1" ht="21">
      <c r="A197" s="2" t="s">
        <v>172</v>
      </c>
    </row>
    <row r="198" spans="1:5" ht="12.75">
      <c r="A198" s="68"/>
      <c r="B198" s="68"/>
      <c r="C198" s="68"/>
      <c r="E198" s="68"/>
    </row>
    <row r="199" spans="1:5" ht="12.75">
      <c r="A199" s="68"/>
      <c r="B199" s="68"/>
      <c r="C199" s="68"/>
      <c r="E199" s="38" t="s">
        <v>3</v>
      </c>
    </row>
    <row r="200" spans="1:5" ht="12.75">
      <c r="A200" s="68"/>
      <c r="B200" s="68"/>
      <c r="C200" s="68"/>
      <c r="E200" s="68"/>
    </row>
    <row r="201" spans="1:5" ht="12.75">
      <c r="A201" s="68"/>
      <c r="B201" s="68"/>
      <c r="C201" s="68"/>
      <c r="E201" s="68"/>
    </row>
    <row r="202" ht="21" customHeight="1">
      <c r="A202" s="11" t="s">
        <v>42</v>
      </c>
    </row>
    <row r="203" ht="6.75" customHeight="1">
      <c r="A203" s="14"/>
    </row>
    <row r="204" spans="3:6" ht="12.75">
      <c r="C204" s="12" t="s">
        <v>4</v>
      </c>
      <c r="D204" s="69"/>
      <c r="E204" s="12" t="s">
        <v>5</v>
      </c>
      <c r="F204" s="69"/>
    </row>
    <row r="205" spans="1:6" ht="12.75">
      <c r="A205" s="72"/>
      <c r="B205" s="73"/>
      <c r="C205" s="5" t="s">
        <v>0</v>
      </c>
      <c r="D205" s="73"/>
      <c r="E205" s="5" t="s">
        <v>0</v>
      </c>
      <c r="F205" s="73"/>
    </row>
    <row r="206" spans="1:6" ht="13.5">
      <c r="A206" s="74" t="s">
        <v>110</v>
      </c>
      <c r="C206" s="40">
        <v>659.84</v>
      </c>
      <c r="D206" s="75"/>
      <c r="E206" s="28">
        <v>100</v>
      </c>
      <c r="F206" s="79"/>
    </row>
    <row r="207" spans="1:6" ht="12.75">
      <c r="A207" s="17" t="s">
        <v>175</v>
      </c>
      <c r="B207" s="76"/>
      <c r="C207" s="40">
        <v>445.51</v>
      </c>
      <c r="D207" s="77"/>
      <c r="E207" s="28">
        <f>C207*100/C206</f>
        <v>67.51788312318138</v>
      </c>
      <c r="F207" s="30" t="e">
        <f>D207*100/D206</f>
        <v>#DIV/0!</v>
      </c>
    </row>
    <row r="208" spans="1:5" ht="12.75">
      <c r="A208" s="68"/>
      <c r="B208" s="68"/>
      <c r="C208" s="68"/>
      <c r="E208" s="68"/>
    </row>
    <row r="209" spans="1:5" ht="12.75">
      <c r="A209" s="68"/>
      <c r="B209" s="68"/>
      <c r="C209" s="68"/>
      <c r="E209" s="68"/>
    </row>
    <row r="210" spans="1:5" ht="12.75">
      <c r="A210" s="68"/>
      <c r="B210" s="68"/>
      <c r="C210" s="68"/>
      <c r="E210" s="68"/>
    </row>
    <row r="211" ht="21" customHeight="1">
      <c r="A211" s="11" t="s">
        <v>43</v>
      </c>
    </row>
    <row r="212" ht="6.75" customHeight="1">
      <c r="A212" s="14"/>
    </row>
    <row r="213" spans="3:6" ht="12.75">
      <c r="C213" s="12" t="s">
        <v>4</v>
      </c>
      <c r="D213" s="69"/>
      <c r="E213" s="12" t="s">
        <v>5</v>
      </c>
      <c r="F213" s="69"/>
    </row>
    <row r="214" spans="1:6" ht="12.75">
      <c r="A214" s="72"/>
      <c r="B214" s="73"/>
      <c r="C214" s="5" t="s">
        <v>0</v>
      </c>
      <c r="D214" s="73"/>
      <c r="E214" s="5" t="s">
        <v>0</v>
      </c>
      <c r="F214" s="73"/>
    </row>
    <row r="215" spans="1:6" ht="13.5">
      <c r="A215" s="74" t="s">
        <v>110</v>
      </c>
      <c r="C215" s="136">
        <v>0</v>
      </c>
      <c r="D215" s="135"/>
      <c r="E215" s="137">
        <v>0</v>
      </c>
      <c r="F215" s="30" t="e">
        <f>D215*100/#REF!</f>
        <v>#REF!</v>
      </c>
    </row>
    <row r="216" spans="1:6" ht="12.75">
      <c r="A216" s="17" t="s">
        <v>175</v>
      </c>
      <c r="B216" s="76"/>
      <c r="C216" s="136">
        <v>0</v>
      </c>
      <c r="D216" s="135"/>
      <c r="E216" s="137">
        <v>0</v>
      </c>
      <c r="F216" s="30" t="e">
        <f>D216*100/D215</f>
        <v>#DIV/0!</v>
      </c>
    </row>
    <row r="217" spans="1:5" ht="12.75">
      <c r="A217" s="68"/>
      <c r="B217" s="68"/>
      <c r="C217" s="68"/>
      <c r="E217" s="68"/>
    </row>
    <row r="218" spans="1:5" ht="12.75">
      <c r="A218" s="68"/>
      <c r="B218" s="68"/>
      <c r="C218" s="68"/>
      <c r="E218" s="68"/>
    </row>
    <row r="219" spans="1:5" ht="12.75">
      <c r="A219" s="68"/>
      <c r="B219" s="68"/>
      <c r="C219" s="68"/>
      <c r="E219" s="68"/>
    </row>
    <row r="220" spans="1:5" ht="12.75">
      <c r="A220" s="68"/>
      <c r="B220" s="68"/>
      <c r="C220" s="68"/>
      <c r="E220" s="68"/>
    </row>
    <row r="221" spans="1:5" ht="12.75">
      <c r="A221" s="68"/>
      <c r="B221" s="68"/>
      <c r="C221" s="68"/>
      <c r="E221" s="68"/>
    </row>
    <row r="222" spans="1:5" ht="12.75">
      <c r="A222" s="68"/>
      <c r="B222" s="68"/>
      <c r="C222" s="68"/>
      <c r="E222" s="68"/>
    </row>
    <row r="223" spans="1:5" ht="12.75">
      <c r="A223" s="68"/>
      <c r="B223" s="68"/>
      <c r="C223" s="68"/>
      <c r="E223" s="68"/>
    </row>
    <row r="224" spans="1:5" ht="12.75">
      <c r="A224" s="68"/>
      <c r="B224" s="68"/>
      <c r="C224" s="68"/>
      <c r="E224" s="68"/>
    </row>
    <row r="225" spans="1:5" ht="12.75">
      <c r="A225" s="68"/>
      <c r="B225" s="68"/>
      <c r="C225" s="68"/>
      <c r="E225" s="68"/>
    </row>
    <row r="226" spans="1:5" ht="12.75">
      <c r="A226" s="68"/>
      <c r="B226" s="68"/>
      <c r="C226" s="68"/>
      <c r="E226" s="68"/>
    </row>
    <row r="227" spans="1:5" ht="12.75">
      <c r="A227" s="68"/>
      <c r="B227" s="68"/>
      <c r="C227" s="68"/>
      <c r="E227" s="68"/>
    </row>
    <row r="228" spans="1:5" ht="12.75">
      <c r="A228" s="68"/>
      <c r="B228" s="68"/>
      <c r="C228" s="68"/>
      <c r="E228" s="68"/>
    </row>
    <row r="229" spans="1:5" ht="12.75">
      <c r="A229" s="68"/>
      <c r="B229" s="68"/>
      <c r="C229" s="68"/>
      <c r="E229" s="68"/>
    </row>
    <row r="230" spans="1:5" ht="12.75">
      <c r="A230" s="68"/>
      <c r="B230" s="68"/>
      <c r="C230" s="68"/>
      <c r="E230" s="68"/>
    </row>
    <row r="231" spans="1:5" ht="12.75">
      <c r="A231" s="68"/>
      <c r="B231" s="68"/>
      <c r="C231" s="68"/>
      <c r="E231" s="68"/>
    </row>
    <row r="232" spans="1:5" ht="12.75">
      <c r="A232" s="68"/>
      <c r="B232" s="68"/>
      <c r="C232" s="68"/>
      <c r="E232" s="68"/>
    </row>
    <row r="233" spans="1:5" ht="12.75">
      <c r="A233" s="68"/>
      <c r="B233" s="68"/>
      <c r="C233" s="68"/>
      <c r="E233" s="68"/>
    </row>
    <row r="234" spans="1:5" ht="12.75">
      <c r="A234" s="68"/>
      <c r="B234" s="68"/>
      <c r="C234" s="68"/>
      <c r="E234" s="68"/>
    </row>
    <row r="235" spans="1:5" ht="12.75">
      <c r="A235" s="68"/>
      <c r="B235" s="68"/>
      <c r="C235" s="68"/>
      <c r="E235" s="68"/>
    </row>
    <row r="236" spans="1:5" ht="12.75">
      <c r="A236" s="68"/>
      <c r="B236" s="68"/>
      <c r="C236" s="68"/>
      <c r="E236" s="68"/>
    </row>
    <row r="237" spans="1:5" ht="12.75">
      <c r="A237" s="68"/>
      <c r="B237" s="68"/>
      <c r="C237" s="68"/>
      <c r="E237" s="68"/>
    </row>
    <row r="238" spans="1:5" ht="12.75">
      <c r="A238" s="68"/>
      <c r="B238" s="68"/>
      <c r="C238" s="68"/>
      <c r="E238" s="68"/>
    </row>
    <row r="239" spans="1:5" ht="12.75">
      <c r="A239" s="68"/>
      <c r="B239" s="68"/>
      <c r="C239" s="68"/>
      <c r="E239" s="68"/>
    </row>
    <row r="240" spans="1:5" ht="12.75">
      <c r="A240" s="68"/>
      <c r="B240" s="68"/>
      <c r="C240" s="68"/>
      <c r="E240" s="68"/>
    </row>
    <row r="241" spans="1:5" ht="12.75">
      <c r="A241" s="68"/>
      <c r="B241" s="68"/>
      <c r="C241" s="68"/>
      <c r="E241" s="68"/>
    </row>
    <row r="242" spans="1:5" ht="12.75">
      <c r="A242" s="68"/>
      <c r="B242" s="68"/>
      <c r="C242" s="68"/>
      <c r="E242" s="68"/>
    </row>
    <row r="243" spans="1:5" ht="12.75">
      <c r="A243" s="68"/>
      <c r="B243" s="68"/>
      <c r="C243" s="68"/>
      <c r="E243" s="68"/>
    </row>
    <row r="244" spans="1:5" ht="12.75">
      <c r="A244" s="68"/>
      <c r="B244" s="68"/>
      <c r="C244" s="68"/>
      <c r="E244" s="68"/>
    </row>
    <row r="245" spans="1:5" ht="12.75">
      <c r="A245" s="68"/>
      <c r="B245" s="68"/>
      <c r="C245" s="68"/>
      <c r="E245" s="68"/>
    </row>
    <row r="246" spans="1:5" ht="12.75">
      <c r="A246" s="68"/>
      <c r="B246" s="68"/>
      <c r="C246" s="68"/>
      <c r="E246" s="68"/>
    </row>
    <row r="247" spans="1:5" ht="12.75">
      <c r="A247" s="68"/>
      <c r="B247" s="68"/>
      <c r="C247" s="68"/>
      <c r="E247" s="68"/>
    </row>
    <row r="248" spans="1:5" ht="12.75">
      <c r="A248" s="68"/>
      <c r="B248" s="68"/>
      <c r="C248" s="68"/>
      <c r="E248" s="68"/>
    </row>
    <row r="249" spans="1:5" ht="12.75">
      <c r="A249" s="68"/>
      <c r="B249" s="68"/>
      <c r="C249" s="68"/>
      <c r="E249" s="68"/>
    </row>
    <row r="250" spans="1:5" ht="12.75">
      <c r="A250" s="68"/>
      <c r="B250" s="68"/>
      <c r="C250" s="68"/>
      <c r="E250" s="68"/>
    </row>
    <row r="251" spans="1:5" ht="12.75">
      <c r="A251" s="68"/>
      <c r="B251" s="68"/>
      <c r="C251" s="68"/>
      <c r="E251" s="68"/>
    </row>
    <row r="252" spans="1:4" s="85" customFormat="1" ht="12.75">
      <c r="A252" s="80" t="s">
        <v>108</v>
      </c>
      <c r="B252" s="81"/>
      <c r="C252" s="82"/>
      <c r="D252" s="83"/>
    </row>
    <row r="253" spans="1:4" s="85" customFormat="1" ht="12.75">
      <c r="A253" s="86" t="s">
        <v>100</v>
      </c>
      <c r="B253" s="81"/>
      <c r="C253" s="82"/>
      <c r="D253" s="83"/>
    </row>
    <row r="254" spans="1:4" s="85" customFormat="1" ht="12.75">
      <c r="A254" s="86" t="s">
        <v>53</v>
      </c>
      <c r="B254" s="81"/>
      <c r="C254" s="82"/>
      <c r="D254" s="83"/>
    </row>
    <row r="255" spans="1:5" ht="12.75">
      <c r="A255" s="100" t="s">
        <v>109</v>
      </c>
      <c r="B255" s="91"/>
      <c r="C255" s="91"/>
      <c r="D255" s="138"/>
      <c r="E255" s="91"/>
    </row>
    <row r="263" spans="1:5" ht="12.75">
      <c r="A263" s="68"/>
      <c r="B263" s="68"/>
      <c r="C263" s="68"/>
      <c r="E263" s="68"/>
    </row>
    <row r="264" spans="1:5" ht="12.75">
      <c r="A264" s="68"/>
      <c r="B264" s="68"/>
      <c r="C264" s="68"/>
      <c r="E264" s="68"/>
    </row>
    <row r="265" spans="1:5" ht="12.75">
      <c r="A265" s="68"/>
      <c r="B265" s="68"/>
      <c r="C265" s="68"/>
      <c r="E265" s="68"/>
    </row>
    <row r="266" spans="1:5" ht="21" customHeight="1">
      <c r="A266" s="11"/>
      <c r="B266" s="68"/>
      <c r="C266" s="68"/>
      <c r="E266" s="68"/>
    </row>
    <row r="267" spans="1:5" ht="6.75" customHeight="1">
      <c r="A267" s="14"/>
      <c r="B267" s="68"/>
      <c r="C267" s="68"/>
      <c r="E267" s="68"/>
    </row>
    <row r="268" spans="1:6" ht="12.75">
      <c r="A268" s="68"/>
      <c r="B268" s="68"/>
      <c r="C268" s="87"/>
      <c r="D268" s="73"/>
      <c r="E268" s="87"/>
      <c r="F268" s="73"/>
    </row>
    <row r="269" spans="1:6" ht="12.75">
      <c r="A269" s="88"/>
      <c r="B269" s="73"/>
      <c r="C269" s="6"/>
      <c r="D269" s="73"/>
      <c r="E269" s="6"/>
      <c r="F269" s="73"/>
    </row>
    <row r="270" spans="1:6" ht="25.5" customHeight="1">
      <c r="A270" s="89"/>
      <c r="B270" s="73"/>
      <c r="C270" s="7"/>
      <c r="D270" s="75"/>
      <c r="E270" s="90"/>
      <c r="F270" s="139"/>
    </row>
    <row r="271" spans="1:6" ht="14.25" customHeight="1">
      <c r="A271" s="18"/>
      <c r="B271" s="76"/>
      <c r="C271" s="23"/>
      <c r="D271" s="77"/>
      <c r="E271" s="30"/>
      <c r="F271" s="30"/>
    </row>
    <row r="272" spans="1:6" ht="25.5" customHeight="1">
      <c r="A272" s="89"/>
      <c r="B272" s="73"/>
      <c r="C272" s="7"/>
      <c r="D272" s="75"/>
      <c r="E272" s="30"/>
      <c r="F272" s="79"/>
    </row>
    <row r="273" spans="1:6" ht="14.25" customHeight="1">
      <c r="A273" s="18"/>
      <c r="B273" s="76"/>
      <c r="C273" s="23"/>
      <c r="D273" s="77"/>
      <c r="E273" s="30"/>
      <c r="F273" s="30"/>
    </row>
    <row r="274" spans="1:6" ht="36" customHeight="1">
      <c r="A274" s="89"/>
      <c r="B274" s="68"/>
      <c r="C274" s="7"/>
      <c r="D274" s="75"/>
      <c r="E274" s="30"/>
      <c r="F274" s="79"/>
    </row>
    <row r="275" spans="1:6" ht="15.75" customHeight="1">
      <c r="A275" s="18"/>
      <c r="B275" s="76"/>
      <c r="C275" s="23"/>
      <c r="D275" s="77"/>
      <c r="E275" s="30"/>
      <c r="F275" s="30"/>
    </row>
    <row r="276" spans="1:5" ht="12.75">
      <c r="A276" s="68"/>
      <c r="B276" s="68"/>
      <c r="C276" s="68"/>
      <c r="E276" s="68"/>
    </row>
    <row r="277" spans="1:5" ht="12.75">
      <c r="A277" s="68"/>
      <c r="B277" s="68"/>
      <c r="C277" s="68"/>
      <c r="E277" s="68"/>
    </row>
    <row r="278" spans="1:5" ht="12.75">
      <c r="A278" s="68"/>
      <c r="B278" s="68"/>
      <c r="C278" s="68"/>
      <c r="E278" s="68"/>
    </row>
    <row r="279" spans="1:5" ht="21" customHeight="1">
      <c r="A279" s="11"/>
      <c r="B279" s="68"/>
      <c r="C279" s="68"/>
      <c r="E279" s="68"/>
    </row>
    <row r="280" spans="1:5" ht="6.75" customHeight="1">
      <c r="A280" s="14"/>
      <c r="B280" s="68"/>
      <c r="C280" s="68"/>
      <c r="E280" s="68"/>
    </row>
    <row r="281" spans="1:6" ht="12.75">
      <c r="A281" s="68"/>
      <c r="B281" s="68"/>
      <c r="C281" s="87"/>
      <c r="D281" s="73"/>
      <c r="E281" s="87"/>
      <c r="F281" s="73"/>
    </row>
    <row r="282" spans="1:6" ht="12.75">
      <c r="A282" s="88"/>
      <c r="B282" s="73"/>
      <c r="C282" s="6"/>
      <c r="D282" s="73"/>
      <c r="E282" s="6"/>
      <c r="F282" s="73"/>
    </row>
    <row r="283" spans="1:6" ht="25.5" customHeight="1">
      <c r="A283" s="89"/>
      <c r="B283" s="73"/>
      <c r="C283" s="7"/>
      <c r="D283" s="75"/>
      <c r="E283" s="90"/>
      <c r="F283" s="139"/>
    </row>
    <row r="284" spans="1:6" ht="14.25" customHeight="1">
      <c r="A284" s="18"/>
      <c r="B284" s="76"/>
      <c r="C284" s="23"/>
      <c r="D284" s="77"/>
      <c r="E284" s="30"/>
      <c r="F284" s="30"/>
    </row>
    <row r="285" spans="1:6" ht="25.5" customHeight="1">
      <c r="A285" s="89"/>
      <c r="B285" s="73"/>
      <c r="C285" s="7"/>
      <c r="D285" s="75"/>
      <c r="E285" s="30"/>
      <c r="F285" s="79"/>
    </row>
    <row r="286" spans="1:6" ht="14.25" customHeight="1">
      <c r="A286" s="18"/>
      <c r="B286" s="76"/>
      <c r="C286" s="23"/>
      <c r="D286" s="77"/>
      <c r="E286" s="30"/>
      <c r="F286" s="30"/>
    </row>
    <row r="287" spans="1:6" ht="36" customHeight="1">
      <c r="A287" s="89"/>
      <c r="B287" s="68"/>
      <c r="C287" s="7"/>
      <c r="D287" s="75"/>
      <c r="E287" s="30"/>
      <c r="F287" s="79"/>
    </row>
    <row r="288" spans="1:6" ht="15.75" customHeight="1">
      <c r="A288" s="18"/>
      <c r="B288" s="76"/>
      <c r="C288" s="23"/>
      <c r="D288" s="77"/>
      <c r="E288" s="30"/>
      <c r="F288" s="30"/>
    </row>
    <row r="289" spans="1:5" ht="12.75">
      <c r="A289" s="68"/>
      <c r="B289" s="68"/>
      <c r="C289" s="68"/>
      <c r="E289" s="68"/>
    </row>
    <row r="290" spans="1:5" ht="12.75">
      <c r="A290" s="68"/>
      <c r="B290" s="68"/>
      <c r="C290" s="68"/>
      <c r="E290" s="68"/>
    </row>
    <row r="291" spans="1:5" ht="12.75">
      <c r="A291" s="68"/>
      <c r="B291" s="68"/>
      <c r="C291" s="68"/>
      <c r="E291" s="68"/>
    </row>
    <row r="292" spans="1:5" ht="12.75">
      <c r="A292" s="68"/>
      <c r="B292" s="68"/>
      <c r="C292" s="68"/>
      <c r="E292" s="68"/>
    </row>
    <row r="293" spans="1:5" ht="12.75">
      <c r="A293" s="68"/>
      <c r="B293" s="68"/>
      <c r="C293" s="68"/>
      <c r="E293" s="68"/>
    </row>
    <row r="294" spans="1:5" ht="12.75">
      <c r="A294" s="68"/>
      <c r="B294" s="68"/>
      <c r="C294" s="68"/>
      <c r="E294" s="68"/>
    </row>
    <row r="295" spans="1:5" ht="12.75">
      <c r="A295" s="68"/>
      <c r="B295" s="68"/>
      <c r="C295" s="68"/>
      <c r="E295" s="68"/>
    </row>
    <row r="296" spans="1:5" ht="12.75">
      <c r="A296" s="68"/>
      <c r="B296" s="68"/>
      <c r="C296" s="68"/>
      <c r="E296" s="68"/>
    </row>
    <row r="297" spans="1:5" ht="12.75">
      <c r="A297" s="68"/>
      <c r="B297" s="68"/>
      <c r="C297" s="68"/>
      <c r="E297" s="68"/>
    </row>
  </sheetData>
  <mergeCells count="1">
    <mergeCell ref="A68:F68"/>
  </mergeCells>
  <printOptions/>
  <pageMargins left="0.75" right="0.75" top="1" bottom="1" header="0" footer="0"/>
  <pageSetup horizontalDpi="300" verticalDpi="300" orientation="portrait" paperSize="9" scale="90" r:id="rId1"/>
  <rowBreaks count="2" manualBreakCount="2">
    <brk id="130" max="13" man="1"/>
    <brk id="19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N116"/>
  <sheetViews>
    <sheetView showGridLines="0" zoomScale="80" zoomScaleNormal="80" workbookViewId="0" topLeftCell="A61">
      <selection activeCell="L88" sqref="L88"/>
    </sheetView>
  </sheetViews>
  <sheetFormatPr defaultColWidth="11.421875" defaultRowHeight="12.75"/>
  <cols>
    <col min="1" max="1" width="39.28125" style="0" customWidth="1"/>
    <col min="2" max="2" width="0.85546875" style="1" customWidth="1"/>
    <col min="4" max="4" width="0.85546875" style="0" customWidth="1"/>
    <col min="5" max="5" width="7.28125" style="0" bestFit="1" customWidth="1"/>
    <col min="6" max="6" width="0.85546875" style="1" customWidth="1"/>
    <col min="7" max="7" width="7.140625" style="0" bestFit="1" customWidth="1"/>
    <col min="8" max="8" width="0.85546875" style="0" customWidth="1"/>
    <col min="10" max="10" width="0.85546875" style="0" customWidth="1"/>
    <col min="11" max="11" width="7.28125" style="0" bestFit="1" customWidth="1"/>
    <col min="12" max="12" width="0.85546875" style="1" customWidth="1"/>
    <col min="13" max="13" width="7.140625" style="0" bestFit="1" customWidth="1"/>
  </cols>
  <sheetData>
    <row r="1" s="3" customFormat="1" ht="18.75">
      <c r="A1" s="2" t="s">
        <v>32</v>
      </c>
    </row>
    <row r="2" s="3" customFormat="1" ht="21">
      <c r="A2" s="2" t="s">
        <v>112</v>
      </c>
    </row>
    <row r="4" spans="2:12" s="43" customFormat="1" ht="12.75">
      <c r="B4" s="44"/>
      <c r="F4" s="44"/>
      <c r="L4" s="44"/>
    </row>
    <row r="5" spans="2:12" s="43" customFormat="1" ht="12.75">
      <c r="B5" s="44"/>
      <c r="F5" s="44"/>
      <c r="L5" s="44"/>
    </row>
    <row r="6" spans="1:13" ht="12.75">
      <c r="A6" s="11" t="s">
        <v>159</v>
      </c>
      <c r="B6" s="4"/>
      <c r="C6" s="9"/>
      <c r="D6" s="4"/>
      <c r="E6" s="6"/>
      <c r="F6" s="4"/>
      <c r="G6" s="6"/>
      <c r="H6" s="4"/>
      <c r="I6" s="6"/>
      <c r="J6" s="4"/>
      <c r="K6" s="6"/>
      <c r="L6" s="4"/>
      <c r="M6" s="6"/>
    </row>
    <row r="7" spans="1:13" ht="12.75">
      <c r="A7" s="11"/>
      <c r="B7" s="4"/>
      <c r="C7" s="9"/>
      <c r="D7" s="4"/>
      <c r="E7" s="6"/>
      <c r="F7" s="4"/>
      <c r="G7" s="6"/>
      <c r="H7" s="4"/>
      <c r="I7" s="6"/>
      <c r="J7" s="4"/>
      <c r="K7" s="6"/>
      <c r="L7" s="4"/>
      <c r="M7" s="6"/>
    </row>
    <row r="8" spans="1:13" s="1" customFormat="1" ht="6.75" customHeight="1">
      <c r="A8" s="14"/>
      <c r="B8" s="4"/>
      <c r="C8" s="9"/>
      <c r="D8" s="4"/>
      <c r="E8" s="6"/>
      <c r="F8" s="4"/>
      <c r="G8" s="6"/>
      <c r="H8" s="4"/>
      <c r="I8" s="6"/>
      <c r="J8" s="4"/>
      <c r="K8" s="6"/>
      <c r="L8" s="6"/>
      <c r="M8" s="6"/>
    </row>
    <row r="9" spans="1:13" s="27" customFormat="1" ht="15">
      <c r="A9" s="15"/>
      <c r="B9" s="4"/>
      <c r="C9" s="12" t="s">
        <v>4</v>
      </c>
      <c r="D9" s="12"/>
      <c r="E9" s="5"/>
      <c r="F9" s="5"/>
      <c r="G9" s="5"/>
      <c r="H9" s="4"/>
      <c r="I9" s="12" t="s">
        <v>5</v>
      </c>
      <c r="J9" s="5"/>
      <c r="K9" s="5"/>
      <c r="L9" s="5"/>
      <c r="M9" s="10"/>
    </row>
    <row r="10" spans="1:13" s="43" customFormat="1" ht="12.75">
      <c r="A10" s="16"/>
      <c r="B10" s="4"/>
      <c r="C10" s="13" t="s">
        <v>0</v>
      </c>
      <c r="D10" s="4"/>
      <c r="E10" s="13" t="s">
        <v>1</v>
      </c>
      <c r="F10" s="4"/>
      <c r="G10" s="13" t="s">
        <v>2</v>
      </c>
      <c r="H10" s="4"/>
      <c r="I10" s="13" t="s">
        <v>0</v>
      </c>
      <c r="J10" s="4"/>
      <c r="K10" s="13" t="s">
        <v>1</v>
      </c>
      <c r="L10" s="4"/>
      <c r="M10" s="13" t="s">
        <v>2</v>
      </c>
    </row>
    <row r="11" spans="1:13" s="43" customFormat="1" ht="24">
      <c r="A11" s="17" t="s">
        <v>6</v>
      </c>
      <c r="B11" s="44"/>
      <c r="C11" s="22">
        <v>43701.6</v>
      </c>
      <c r="D11" s="48"/>
      <c r="E11" s="47">
        <v>23511.33</v>
      </c>
      <c r="F11" s="49"/>
      <c r="G11" s="47">
        <v>20190.27</v>
      </c>
      <c r="I11" s="45">
        <v>100</v>
      </c>
      <c r="J11" s="50"/>
      <c r="K11" s="45">
        <v>100</v>
      </c>
      <c r="L11" s="51"/>
      <c r="M11" s="45">
        <v>100</v>
      </c>
    </row>
    <row r="12" spans="1:13" s="43" customFormat="1" ht="25.5">
      <c r="A12" s="17" t="s">
        <v>7</v>
      </c>
      <c r="B12" s="44"/>
      <c r="C12" s="22">
        <v>20049.96</v>
      </c>
      <c r="D12" s="48"/>
      <c r="E12" s="52">
        <v>11970.96</v>
      </c>
      <c r="F12" s="49"/>
      <c r="G12" s="52">
        <v>8079</v>
      </c>
      <c r="I12" s="28">
        <v>45.88</v>
      </c>
      <c r="J12" s="30"/>
      <c r="K12" s="28">
        <v>50.92</v>
      </c>
      <c r="L12" s="30"/>
      <c r="M12" s="28">
        <v>40.01</v>
      </c>
    </row>
    <row r="13" spans="1:13" s="43" customFormat="1" ht="37.5">
      <c r="A13" s="17" t="s">
        <v>8</v>
      </c>
      <c r="B13" s="44"/>
      <c r="C13" s="22">
        <v>23651.64</v>
      </c>
      <c r="D13" s="48"/>
      <c r="E13" s="47">
        <v>11540.38</v>
      </c>
      <c r="F13" s="52"/>
      <c r="G13" s="47">
        <v>12111.26</v>
      </c>
      <c r="I13" s="28">
        <v>54.11</v>
      </c>
      <c r="J13" s="30"/>
      <c r="K13" s="28">
        <v>49.08</v>
      </c>
      <c r="L13" s="30"/>
      <c r="M13" s="28">
        <v>59.99</v>
      </c>
    </row>
    <row r="14" spans="1:13" s="43" customFormat="1" ht="12.75">
      <c r="A14" s="17" t="s">
        <v>9</v>
      </c>
      <c r="B14" s="9"/>
      <c r="C14" s="22">
        <v>5108</v>
      </c>
      <c r="D14" s="24"/>
      <c r="E14" s="47">
        <v>2864.52</v>
      </c>
      <c r="F14" s="52"/>
      <c r="G14" s="47">
        <v>2243.47</v>
      </c>
      <c r="H14" s="27"/>
      <c r="I14" s="28">
        <v>11.69</v>
      </c>
      <c r="J14" s="30"/>
      <c r="K14" s="28">
        <v>12.18</v>
      </c>
      <c r="L14" s="30"/>
      <c r="M14" s="28">
        <v>11.11</v>
      </c>
    </row>
    <row r="15" spans="1:13" s="43" customFormat="1" ht="12.75">
      <c r="A15" s="17" t="s">
        <v>12</v>
      </c>
      <c r="B15" s="9"/>
      <c r="C15" s="22">
        <v>4328.03</v>
      </c>
      <c r="D15" s="24"/>
      <c r="E15" s="47">
        <v>2285.08</v>
      </c>
      <c r="F15" s="52"/>
      <c r="G15" s="47">
        <v>2042.96</v>
      </c>
      <c r="H15" s="27"/>
      <c r="I15" s="28">
        <v>9.9</v>
      </c>
      <c r="J15" s="30"/>
      <c r="K15" s="28">
        <v>9.72</v>
      </c>
      <c r="L15" s="30"/>
      <c r="M15" s="28">
        <v>10.12</v>
      </c>
    </row>
    <row r="16" spans="1:13" s="43" customFormat="1" ht="12.75">
      <c r="A16" s="17" t="s">
        <v>10</v>
      </c>
      <c r="B16" s="9"/>
      <c r="C16" s="22">
        <v>4628.93</v>
      </c>
      <c r="D16" s="24"/>
      <c r="E16" s="47">
        <v>2153.87</v>
      </c>
      <c r="F16" s="52"/>
      <c r="G16" s="47">
        <v>2475.06</v>
      </c>
      <c r="H16" s="27"/>
      <c r="I16" s="28">
        <v>10.59</v>
      </c>
      <c r="J16" s="30"/>
      <c r="K16" s="28">
        <v>9.16</v>
      </c>
      <c r="L16" s="30"/>
      <c r="M16" s="28">
        <v>12.26</v>
      </c>
    </row>
    <row r="17" spans="1:13" s="43" customFormat="1" ht="12.75">
      <c r="A17" s="17" t="s">
        <v>11</v>
      </c>
      <c r="B17" s="9"/>
      <c r="C17" s="22">
        <v>2711.56</v>
      </c>
      <c r="D17" s="24"/>
      <c r="E17" s="47">
        <v>1229.93</v>
      </c>
      <c r="F17" s="52"/>
      <c r="G17" s="47">
        <v>1481.63</v>
      </c>
      <c r="H17" s="27"/>
      <c r="I17" s="28">
        <v>6.2</v>
      </c>
      <c r="J17" s="30"/>
      <c r="K17" s="28">
        <v>5.23</v>
      </c>
      <c r="L17" s="30"/>
      <c r="M17" s="28">
        <v>7.34</v>
      </c>
    </row>
    <row r="18" spans="1:13" s="43" customFormat="1" ht="12.75">
      <c r="A18" s="17" t="s">
        <v>13</v>
      </c>
      <c r="B18" s="9"/>
      <c r="C18" s="22">
        <v>6875.12</v>
      </c>
      <c r="D18" s="24"/>
      <c r="E18" s="47">
        <v>3006.98</v>
      </c>
      <c r="F18" s="52"/>
      <c r="G18" s="47">
        <v>3868.14</v>
      </c>
      <c r="H18" s="27"/>
      <c r="I18" s="28">
        <v>15.73</v>
      </c>
      <c r="J18" s="30"/>
      <c r="K18" s="28">
        <v>12.79</v>
      </c>
      <c r="L18" s="30"/>
      <c r="M18" s="28">
        <v>19.16</v>
      </c>
    </row>
    <row r="19" spans="1:13" s="43" customFormat="1" ht="12.75">
      <c r="A19" s="18"/>
      <c r="B19" s="9"/>
      <c r="C19" s="23"/>
      <c r="D19" s="24"/>
      <c r="E19" s="52"/>
      <c r="F19" s="52"/>
      <c r="G19" s="52"/>
      <c r="H19" s="27"/>
      <c r="I19" s="30"/>
      <c r="J19" s="30"/>
      <c r="K19" s="30"/>
      <c r="L19" s="30"/>
      <c r="M19" s="30"/>
    </row>
    <row r="20" spans="1:13" s="43" customFormat="1" ht="12.75">
      <c r="A20" s="18"/>
      <c r="B20" s="9"/>
      <c r="C20" s="23"/>
      <c r="D20" s="24"/>
      <c r="E20" s="52"/>
      <c r="F20" s="52"/>
      <c r="G20" s="52"/>
      <c r="H20" s="27"/>
      <c r="I20" s="30"/>
      <c r="J20" s="30"/>
      <c r="K20" s="30"/>
      <c r="L20" s="30"/>
      <c r="M20" s="30"/>
    </row>
    <row r="21" spans="1:13" s="43" customFormat="1" ht="12.75">
      <c r="A21" s="18"/>
      <c r="B21" s="9"/>
      <c r="C21" s="23"/>
      <c r="D21" s="24"/>
      <c r="E21" s="52"/>
      <c r="F21" s="52"/>
      <c r="G21" s="52"/>
      <c r="H21" s="27"/>
      <c r="I21" s="30"/>
      <c r="J21" s="30"/>
      <c r="K21" s="30"/>
      <c r="L21" s="30"/>
      <c r="M21" s="30"/>
    </row>
    <row r="22" spans="1:13" s="43" customFormat="1" ht="12.75">
      <c r="A22" s="18"/>
      <c r="B22" s="9"/>
      <c r="C22" s="23"/>
      <c r="D22" s="24"/>
      <c r="E22" s="52"/>
      <c r="F22" s="52"/>
      <c r="G22" s="52"/>
      <c r="H22" s="27"/>
      <c r="I22" s="30"/>
      <c r="J22" s="30"/>
      <c r="K22" s="30"/>
      <c r="L22" s="30"/>
      <c r="M22" s="30"/>
    </row>
    <row r="23" spans="1:13" ht="12.75">
      <c r="A23" s="14" t="s">
        <v>166</v>
      </c>
      <c r="B23" s="4"/>
      <c r="C23" s="9"/>
      <c r="D23" s="4"/>
      <c r="E23" s="6"/>
      <c r="F23" s="4"/>
      <c r="G23" s="6"/>
      <c r="H23" s="4"/>
      <c r="I23" s="6"/>
      <c r="J23" s="4"/>
      <c r="L23" s="4"/>
      <c r="M23" s="6"/>
    </row>
    <row r="24" spans="1:13" ht="12.75">
      <c r="A24" s="14"/>
      <c r="B24" s="4"/>
      <c r="C24" s="9"/>
      <c r="D24" s="4"/>
      <c r="E24" s="6"/>
      <c r="F24" s="4"/>
      <c r="G24" s="6"/>
      <c r="H24" s="4"/>
      <c r="I24" s="6"/>
      <c r="J24" s="4"/>
      <c r="K24" s="6"/>
      <c r="L24" s="4"/>
      <c r="M24" s="6"/>
    </row>
    <row r="25" spans="1:13" s="1" customFormat="1" ht="6.75" customHeight="1">
      <c r="A25" s="14"/>
      <c r="B25" s="4"/>
      <c r="C25" s="9"/>
      <c r="D25" s="4"/>
      <c r="E25" s="6"/>
      <c r="F25" s="4"/>
      <c r="G25" s="6"/>
      <c r="H25" s="4"/>
      <c r="I25" s="6"/>
      <c r="J25" s="4"/>
      <c r="K25" s="6"/>
      <c r="L25" s="6"/>
      <c r="M25" s="6"/>
    </row>
    <row r="26" spans="1:13" s="27" customFormat="1" ht="15">
      <c r="A26" s="15"/>
      <c r="B26" s="4"/>
      <c r="C26" s="12" t="s">
        <v>4</v>
      </c>
      <c r="D26" s="12"/>
      <c r="E26" s="5"/>
      <c r="F26" s="5"/>
      <c r="G26" s="5"/>
      <c r="H26" s="4"/>
      <c r="I26" s="12" t="s">
        <v>5</v>
      </c>
      <c r="J26" s="5"/>
      <c r="K26" s="5"/>
      <c r="L26" s="5"/>
      <c r="M26" s="10"/>
    </row>
    <row r="27" spans="1:13" s="43" customFormat="1" ht="12.75">
      <c r="A27" s="16"/>
      <c r="B27" s="4"/>
      <c r="C27" s="13" t="s">
        <v>0</v>
      </c>
      <c r="D27" s="4"/>
      <c r="E27" s="13" t="s">
        <v>1</v>
      </c>
      <c r="F27" s="4"/>
      <c r="G27" s="13" t="s">
        <v>2</v>
      </c>
      <c r="H27" s="4"/>
      <c r="I27" s="13" t="s">
        <v>0</v>
      </c>
      <c r="J27" s="4"/>
      <c r="K27" s="13" t="s">
        <v>1</v>
      </c>
      <c r="L27" s="4"/>
      <c r="M27" s="13" t="s">
        <v>2</v>
      </c>
    </row>
    <row r="28" spans="1:13" s="43" customFormat="1" ht="24">
      <c r="A28" s="17" t="s">
        <v>6</v>
      </c>
      <c r="B28" s="44"/>
      <c r="C28" s="22">
        <v>50412.1</v>
      </c>
      <c r="D28" s="48"/>
      <c r="E28" s="47">
        <v>23596.92</v>
      </c>
      <c r="F28" s="49"/>
      <c r="G28" s="47">
        <v>26815.18</v>
      </c>
      <c r="I28" s="45">
        <v>100</v>
      </c>
      <c r="J28" s="50"/>
      <c r="K28" s="45">
        <v>100</v>
      </c>
      <c r="L28" s="51"/>
      <c r="M28" s="45">
        <v>100</v>
      </c>
    </row>
    <row r="29" spans="1:13" s="43" customFormat="1" ht="25.5">
      <c r="A29" s="17" t="s">
        <v>7</v>
      </c>
      <c r="B29" s="44"/>
      <c r="C29" s="22">
        <v>21335.49</v>
      </c>
      <c r="D29" s="48"/>
      <c r="E29" s="52">
        <v>11183.05</v>
      </c>
      <c r="F29" s="49"/>
      <c r="G29" s="52">
        <v>10152.45</v>
      </c>
      <c r="I29" s="28">
        <v>42.32</v>
      </c>
      <c r="J29" s="30"/>
      <c r="K29" s="28">
        <v>47.39</v>
      </c>
      <c r="L29" s="30"/>
      <c r="M29" s="28">
        <v>37.86</v>
      </c>
    </row>
    <row r="30" spans="1:13" s="43" customFormat="1" ht="37.5">
      <c r="A30" s="17" t="s">
        <v>8</v>
      </c>
      <c r="B30" s="44"/>
      <c r="C30" s="22">
        <v>29076.6</v>
      </c>
      <c r="D30" s="48"/>
      <c r="E30" s="47">
        <v>12413.87</v>
      </c>
      <c r="F30" s="52"/>
      <c r="G30" s="47">
        <v>16662.73</v>
      </c>
      <c r="I30" s="28">
        <v>57.67</v>
      </c>
      <c r="J30" s="30"/>
      <c r="K30" s="28">
        <v>52.61</v>
      </c>
      <c r="L30" s="30"/>
      <c r="M30" s="28">
        <v>62.15</v>
      </c>
    </row>
    <row r="31" spans="1:13" s="43" customFormat="1" ht="12.75">
      <c r="A31" s="17" t="s">
        <v>9</v>
      </c>
      <c r="B31" s="9"/>
      <c r="C31" s="22">
        <v>5620.71</v>
      </c>
      <c r="D31" s="24"/>
      <c r="E31" s="47">
        <v>2696.3</v>
      </c>
      <c r="F31" s="52"/>
      <c r="G31" s="47">
        <v>2924.42</v>
      </c>
      <c r="H31" s="27"/>
      <c r="I31" s="28">
        <v>11.15</v>
      </c>
      <c r="J31" s="30"/>
      <c r="K31" s="28">
        <v>11.43</v>
      </c>
      <c r="L31" s="30"/>
      <c r="M31" s="28">
        <v>10.91</v>
      </c>
    </row>
    <row r="32" spans="1:13" s="43" customFormat="1" ht="12.75">
      <c r="A32" s="17" t="s">
        <v>12</v>
      </c>
      <c r="B32" s="9"/>
      <c r="C32" s="22">
        <v>5344.75</v>
      </c>
      <c r="D32" s="24"/>
      <c r="E32" s="47">
        <v>2571.37</v>
      </c>
      <c r="F32" s="52"/>
      <c r="G32" s="47">
        <v>2773.38</v>
      </c>
      <c r="H32" s="27"/>
      <c r="I32" s="28">
        <v>10.6</v>
      </c>
      <c r="J32" s="30"/>
      <c r="K32" s="28">
        <v>10.9</v>
      </c>
      <c r="L32" s="30"/>
      <c r="M32" s="28">
        <v>10.34</v>
      </c>
    </row>
    <row r="33" spans="1:13" s="43" customFormat="1" ht="12.75">
      <c r="A33" s="17" t="s">
        <v>10</v>
      </c>
      <c r="B33" s="9"/>
      <c r="C33" s="22">
        <v>4957.22</v>
      </c>
      <c r="D33" s="24"/>
      <c r="E33" s="47">
        <v>2262.87</v>
      </c>
      <c r="F33" s="52"/>
      <c r="G33" s="47">
        <v>2694.35</v>
      </c>
      <c r="H33" s="27"/>
      <c r="I33" s="28">
        <v>9.83</v>
      </c>
      <c r="J33" s="30"/>
      <c r="K33" s="28">
        <v>9.59</v>
      </c>
      <c r="L33" s="30"/>
      <c r="M33" s="28">
        <v>10.05</v>
      </c>
    </row>
    <row r="34" spans="1:13" s="43" customFormat="1" ht="12.75">
      <c r="A34" s="17" t="s">
        <v>11</v>
      </c>
      <c r="B34" s="9"/>
      <c r="C34" s="22">
        <v>3253.8</v>
      </c>
      <c r="D34" s="24"/>
      <c r="E34" s="47">
        <v>1251.47</v>
      </c>
      <c r="F34" s="52"/>
      <c r="G34" s="47">
        <v>2002.32</v>
      </c>
      <c r="H34" s="27"/>
      <c r="I34" s="28">
        <v>6.45</v>
      </c>
      <c r="J34" s="30"/>
      <c r="K34" s="28">
        <v>5.3</v>
      </c>
      <c r="L34" s="30"/>
      <c r="M34" s="28">
        <v>7.47</v>
      </c>
    </row>
    <row r="35" spans="1:13" s="43" customFormat="1" ht="12.75">
      <c r="A35" s="17" t="s">
        <v>13</v>
      </c>
      <c r="B35" s="9"/>
      <c r="C35" s="22">
        <v>9900.12</v>
      </c>
      <c r="D35" s="24"/>
      <c r="E35" s="47">
        <v>3631.86</v>
      </c>
      <c r="F35" s="52"/>
      <c r="G35" s="47">
        <v>6268.26</v>
      </c>
      <c r="H35" s="27"/>
      <c r="I35" s="28">
        <v>19.64</v>
      </c>
      <c r="J35" s="30"/>
      <c r="K35" s="28">
        <v>15.39</v>
      </c>
      <c r="L35" s="30"/>
      <c r="M35" s="28">
        <v>23.38</v>
      </c>
    </row>
    <row r="36" spans="1:13" s="43" customFormat="1" ht="12.75">
      <c r="A36" s="18"/>
      <c r="B36" s="9"/>
      <c r="C36" s="23"/>
      <c r="D36" s="24"/>
      <c r="E36" s="52"/>
      <c r="F36" s="52"/>
      <c r="G36" s="52"/>
      <c r="H36" s="27"/>
      <c r="I36" s="30"/>
      <c r="J36" s="30"/>
      <c r="K36" s="30"/>
      <c r="L36" s="30"/>
      <c r="M36" s="30"/>
    </row>
    <row r="37" spans="1:13" s="43" customFormat="1" ht="12.75">
      <c r="A37" s="18"/>
      <c r="B37" s="9"/>
      <c r="C37" s="23"/>
      <c r="D37" s="24"/>
      <c r="E37" s="52"/>
      <c r="F37" s="52"/>
      <c r="G37" s="52"/>
      <c r="H37" s="27"/>
      <c r="I37" s="30"/>
      <c r="J37" s="30"/>
      <c r="K37" s="30"/>
      <c r="L37" s="30"/>
      <c r="M37" s="30"/>
    </row>
    <row r="38" spans="1:13" s="43" customFormat="1" ht="12.75">
      <c r="A38" s="18"/>
      <c r="B38" s="9"/>
      <c r="C38" s="23"/>
      <c r="D38" s="24"/>
      <c r="E38" s="52"/>
      <c r="F38" s="52"/>
      <c r="G38" s="52"/>
      <c r="H38" s="27"/>
      <c r="I38" s="30"/>
      <c r="J38" s="30"/>
      <c r="K38" s="30"/>
      <c r="L38" s="30"/>
      <c r="M38" s="30"/>
    </row>
    <row r="39" spans="1:13" ht="12.75">
      <c r="A39" s="14" t="s">
        <v>167</v>
      </c>
      <c r="B39" s="4"/>
      <c r="C39" s="9"/>
      <c r="D39" s="4"/>
      <c r="E39" s="6"/>
      <c r="F39" s="4"/>
      <c r="G39" s="6"/>
      <c r="H39" s="4"/>
      <c r="I39" s="6"/>
      <c r="J39" s="4"/>
      <c r="K39" s="6"/>
      <c r="L39" s="4"/>
      <c r="M39" s="6"/>
    </row>
    <row r="40" spans="1:13" ht="12.75">
      <c r="A40" s="14"/>
      <c r="B40" s="4"/>
      <c r="C40" s="9"/>
      <c r="D40" s="4"/>
      <c r="E40" s="6"/>
      <c r="F40" s="4"/>
      <c r="G40" s="6"/>
      <c r="H40" s="4"/>
      <c r="I40" s="6"/>
      <c r="J40" s="4"/>
      <c r="K40" s="6"/>
      <c r="L40" s="4"/>
      <c r="M40" s="6"/>
    </row>
    <row r="41" spans="1:13" s="1" customFormat="1" ht="6.75" customHeight="1">
      <c r="A41" s="14"/>
      <c r="B41" s="4"/>
      <c r="C41" s="9"/>
      <c r="D41" s="4"/>
      <c r="E41" s="6"/>
      <c r="F41" s="4"/>
      <c r="G41" s="6"/>
      <c r="H41" s="4"/>
      <c r="I41" s="6"/>
      <c r="J41" s="4"/>
      <c r="K41" s="6"/>
      <c r="L41" s="6"/>
      <c r="M41" s="6"/>
    </row>
    <row r="42" spans="1:13" s="43" customFormat="1" ht="15">
      <c r="A42" s="15"/>
      <c r="B42" s="4"/>
      <c r="C42" s="12" t="s">
        <v>4</v>
      </c>
      <c r="D42" s="12"/>
      <c r="E42" s="5"/>
      <c r="F42" s="5"/>
      <c r="G42" s="5"/>
      <c r="H42" s="4"/>
      <c r="I42" s="12" t="s">
        <v>5</v>
      </c>
      <c r="J42" s="5"/>
      <c r="K42" s="5"/>
      <c r="L42" s="5"/>
      <c r="M42" s="10"/>
    </row>
    <row r="43" spans="1:13" s="43" customFormat="1" ht="12.75">
      <c r="A43" s="16"/>
      <c r="B43" s="4"/>
      <c r="C43" s="13" t="s">
        <v>0</v>
      </c>
      <c r="D43" s="4"/>
      <c r="E43" s="13" t="s">
        <v>1</v>
      </c>
      <c r="F43" s="4"/>
      <c r="G43" s="13" t="s">
        <v>2</v>
      </c>
      <c r="H43" s="4"/>
      <c r="I43" s="13" t="s">
        <v>0</v>
      </c>
      <c r="J43" s="4"/>
      <c r="K43" s="13" t="s">
        <v>1</v>
      </c>
      <c r="L43" s="4"/>
      <c r="M43" s="13" t="s">
        <v>2</v>
      </c>
    </row>
    <row r="44" spans="1:13" s="43" customFormat="1" ht="24">
      <c r="A44" s="17" t="s">
        <v>6</v>
      </c>
      <c r="B44" s="44"/>
      <c r="C44" s="22">
        <v>97278.07</v>
      </c>
      <c r="D44" s="48"/>
      <c r="E44" s="47">
        <v>67872.3</v>
      </c>
      <c r="F44" s="49"/>
      <c r="G44" s="47">
        <v>29405.77</v>
      </c>
      <c r="I44" s="45">
        <v>100</v>
      </c>
      <c r="J44" s="50"/>
      <c r="K44" s="45">
        <v>100</v>
      </c>
      <c r="L44" s="51"/>
      <c r="M44" s="45">
        <v>100</v>
      </c>
    </row>
    <row r="45" spans="1:13" s="43" customFormat="1" ht="25.5">
      <c r="A45" s="17" t="s">
        <v>7</v>
      </c>
      <c r="B45" s="44"/>
      <c r="C45" s="22">
        <v>38084.59</v>
      </c>
      <c r="D45" s="48"/>
      <c r="E45" s="52">
        <v>29061.62</v>
      </c>
      <c r="F45" s="49"/>
      <c r="G45" s="52">
        <v>9022.97</v>
      </c>
      <c r="I45" s="28">
        <v>39.15</v>
      </c>
      <c r="J45" s="30"/>
      <c r="K45" s="28">
        <v>42.82</v>
      </c>
      <c r="L45" s="30"/>
      <c r="M45" s="28">
        <v>30.68</v>
      </c>
    </row>
    <row r="46" spans="1:13" s="43" customFormat="1" ht="37.5">
      <c r="A46" s="17" t="s">
        <v>8</v>
      </c>
      <c r="B46" s="44"/>
      <c r="C46" s="22">
        <v>59193.48</v>
      </c>
      <c r="D46" s="48"/>
      <c r="E46" s="47">
        <v>38810.69</v>
      </c>
      <c r="F46" s="52"/>
      <c r="G46" s="47">
        <v>20382.81</v>
      </c>
      <c r="I46" s="28">
        <v>60.86</v>
      </c>
      <c r="J46" s="30"/>
      <c r="K46" s="28">
        <v>57.17</v>
      </c>
      <c r="L46" s="30"/>
      <c r="M46" s="28">
        <v>69.32</v>
      </c>
    </row>
    <row r="47" spans="1:13" s="43" customFormat="1" ht="12.75">
      <c r="A47" s="17" t="s">
        <v>9</v>
      </c>
      <c r="B47" s="9"/>
      <c r="C47" s="22">
        <v>7341.83</v>
      </c>
      <c r="D47" s="24"/>
      <c r="E47" s="47">
        <v>5368.79</v>
      </c>
      <c r="F47" s="52"/>
      <c r="G47" s="47">
        <v>1973.04</v>
      </c>
      <c r="H47" s="27"/>
      <c r="I47" s="28">
        <v>7.55</v>
      </c>
      <c r="J47" s="30"/>
      <c r="K47" s="28">
        <v>7.91</v>
      </c>
      <c r="L47" s="30"/>
      <c r="M47" s="28">
        <v>6.71</v>
      </c>
    </row>
    <row r="48" spans="1:13" s="43" customFormat="1" ht="12.75">
      <c r="A48" s="17" t="s">
        <v>12</v>
      </c>
      <c r="B48" s="9"/>
      <c r="C48" s="22">
        <v>7254.7</v>
      </c>
      <c r="D48" s="24"/>
      <c r="E48" s="47">
        <v>4991.32</v>
      </c>
      <c r="F48" s="52"/>
      <c r="G48" s="47">
        <v>2263.39</v>
      </c>
      <c r="H48" s="27"/>
      <c r="I48" s="28">
        <v>7.46</v>
      </c>
      <c r="J48" s="30"/>
      <c r="K48" s="28">
        <v>7.35</v>
      </c>
      <c r="L48" s="30"/>
      <c r="M48" s="28">
        <v>7.7</v>
      </c>
    </row>
    <row r="49" spans="1:13" s="43" customFormat="1" ht="12.75">
      <c r="A49" s="17" t="s">
        <v>10</v>
      </c>
      <c r="B49" s="9"/>
      <c r="C49" s="22">
        <v>11475.13</v>
      </c>
      <c r="D49" s="24"/>
      <c r="E49" s="47">
        <v>7692.75</v>
      </c>
      <c r="F49" s="52"/>
      <c r="G49" s="47">
        <v>3782.39</v>
      </c>
      <c r="H49" s="27"/>
      <c r="I49" s="28">
        <v>11.8</v>
      </c>
      <c r="J49" s="30"/>
      <c r="K49" s="28">
        <v>11.33</v>
      </c>
      <c r="L49" s="30"/>
      <c r="M49" s="28">
        <v>12.86</v>
      </c>
    </row>
    <row r="50" spans="1:13" s="43" customFormat="1" ht="12.75">
      <c r="A50" s="17" t="s">
        <v>11</v>
      </c>
      <c r="B50" s="9"/>
      <c r="C50" s="22">
        <v>8715.4</v>
      </c>
      <c r="D50" s="24"/>
      <c r="E50" s="47">
        <v>5734.79</v>
      </c>
      <c r="F50" s="52"/>
      <c r="G50" s="47">
        <v>2980.61</v>
      </c>
      <c r="H50" s="27"/>
      <c r="I50" s="28">
        <v>8.96</v>
      </c>
      <c r="J50" s="30"/>
      <c r="K50" s="28">
        <v>8.45</v>
      </c>
      <c r="L50" s="30"/>
      <c r="M50" s="28">
        <v>10.14</v>
      </c>
    </row>
    <row r="51" spans="1:13" s="43" customFormat="1" ht="12.75">
      <c r="A51" s="17" t="s">
        <v>13</v>
      </c>
      <c r="B51" s="9"/>
      <c r="C51" s="22">
        <v>24406.42</v>
      </c>
      <c r="D51" s="24"/>
      <c r="E51" s="47">
        <v>15023.04</v>
      </c>
      <c r="F51" s="52"/>
      <c r="G51" s="47">
        <v>9383.38</v>
      </c>
      <c r="H51" s="27"/>
      <c r="I51" s="28">
        <v>25.09</v>
      </c>
      <c r="J51" s="30"/>
      <c r="K51" s="28">
        <v>22.13</v>
      </c>
      <c r="L51" s="30"/>
      <c r="M51" s="28">
        <v>31.91</v>
      </c>
    </row>
    <row r="52" spans="2:12" s="43" customFormat="1" ht="12.75">
      <c r="B52" s="44"/>
      <c r="F52" s="44"/>
      <c r="L52" s="44"/>
    </row>
    <row r="53" spans="2:12" s="43" customFormat="1" ht="12.75">
      <c r="B53" s="44"/>
      <c r="F53" s="44"/>
      <c r="L53" s="44"/>
    </row>
    <row r="54" spans="2:12" s="43" customFormat="1" ht="12.75">
      <c r="B54" s="44"/>
      <c r="F54" s="44"/>
      <c r="L54" s="44"/>
    </row>
    <row r="55" spans="2:12" s="43" customFormat="1" ht="12.75">
      <c r="B55" s="44"/>
      <c r="F55" s="44"/>
      <c r="L55" s="44"/>
    </row>
    <row r="56" spans="2:12" s="43" customFormat="1" ht="12.75">
      <c r="B56" s="44"/>
      <c r="F56" s="44"/>
      <c r="L56" s="44"/>
    </row>
    <row r="57" spans="2:12" s="43" customFormat="1" ht="12.75">
      <c r="B57" s="44"/>
      <c r="F57" s="44"/>
      <c r="L57" s="44"/>
    </row>
    <row r="58" spans="1:12" s="43" customFormat="1" ht="18.75">
      <c r="A58" s="2" t="s">
        <v>32</v>
      </c>
      <c r="B58" s="44"/>
      <c r="F58" s="44"/>
      <c r="L58" s="44"/>
    </row>
    <row r="59" spans="1:12" s="43" customFormat="1" ht="21">
      <c r="A59" s="2" t="s">
        <v>112</v>
      </c>
      <c r="B59" s="44"/>
      <c r="F59" s="44"/>
      <c r="L59" s="44"/>
    </row>
    <row r="60" spans="2:12" s="43" customFormat="1" ht="12.75">
      <c r="B60" s="44"/>
      <c r="F60" s="44"/>
      <c r="L60" s="44"/>
    </row>
    <row r="61" spans="2:12" s="43" customFormat="1" ht="12.75">
      <c r="B61" s="44"/>
      <c r="F61" s="44"/>
      <c r="K61" s="108" t="s">
        <v>3</v>
      </c>
      <c r="L61" s="44"/>
    </row>
    <row r="62" spans="2:12" s="43" customFormat="1" ht="12.75">
      <c r="B62" s="44"/>
      <c r="F62" s="44"/>
      <c r="L62" s="44"/>
    </row>
    <row r="63" spans="2:12" s="43" customFormat="1" ht="12.75">
      <c r="B63" s="44"/>
      <c r="F63" s="44"/>
      <c r="L63" s="44"/>
    </row>
    <row r="64" spans="1:13" ht="12.75">
      <c r="A64" s="14" t="s">
        <v>65</v>
      </c>
      <c r="B64" s="4"/>
      <c r="C64" s="9"/>
      <c r="D64" s="4"/>
      <c r="E64" s="6"/>
      <c r="F64" s="4"/>
      <c r="G64" s="6"/>
      <c r="H64" s="4"/>
      <c r="I64" s="6"/>
      <c r="J64" s="4"/>
      <c r="K64" s="6"/>
      <c r="L64" s="4"/>
      <c r="M64" s="6"/>
    </row>
    <row r="65" spans="1:13" ht="12.75">
      <c r="A65" s="14" t="s">
        <v>60</v>
      </c>
      <c r="B65" s="4"/>
      <c r="C65" s="9"/>
      <c r="D65" s="4"/>
      <c r="E65" s="6"/>
      <c r="F65" s="4"/>
      <c r="G65" s="6"/>
      <c r="H65" s="4"/>
      <c r="I65" s="6"/>
      <c r="J65" s="4"/>
      <c r="K65" s="6"/>
      <c r="L65" s="4"/>
      <c r="M65" s="6"/>
    </row>
    <row r="66" spans="1:13" s="1" customFormat="1" ht="6.75" customHeight="1">
      <c r="A66" s="14"/>
      <c r="B66" s="4"/>
      <c r="C66" s="9"/>
      <c r="D66" s="4"/>
      <c r="E66" s="6"/>
      <c r="F66" s="4"/>
      <c r="G66" s="6"/>
      <c r="H66" s="4"/>
      <c r="I66" s="6"/>
      <c r="J66" s="4"/>
      <c r="K66" s="6"/>
      <c r="L66" s="6"/>
      <c r="M66" s="6"/>
    </row>
    <row r="67" spans="1:13" s="43" customFormat="1" ht="15">
      <c r="A67" s="15"/>
      <c r="B67" s="4"/>
      <c r="C67" s="12" t="s">
        <v>4</v>
      </c>
      <c r="D67" s="12"/>
      <c r="E67" s="5"/>
      <c r="F67" s="5"/>
      <c r="G67" s="5"/>
      <c r="H67" s="4"/>
      <c r="I67" s="12" t="s">
        <v>5</v>
      </c>
      <c r="J67" s="5"/>
      <c r="K67" s="5"/>
      <c r="L67" s="5"/>
      <c r="M67" s="10"/>
    </row>
    <row r="68" spans="1:13" s="43" customFormat="1" ht="12.75">
      <c r="A68" s="16"/>
      <c r="B68" s="4"/>
      <c r="C68" s="13" t="s">
        <v>0</v>
      </c>
      <c r="D68" s="4"/>
      <c r="E68" s="13" t="s">
        <v>1</v>
      </c>
      <c r="F68" s="4"/>
      <c r="G68" s="13" t="s">
        <v>2</v>
      </c>
      <c r="H68" s="4"/>
      <c r="I68" s="13" t="s">
        <v>0</v>
      </c>
      <c r="J68" s="4"/>
      <c r="K68" s="13" t="s">
        <v>1</v>
      </c>
      <c r="L68" s="4"/>
      <c r="M68" s="13" t="s">
        <v>2</v>
      </c>
    </row>
    <row r="69" spans="1:13" s="43" customFormat="1" ht="24">
      <c r="A69" s="17" t="s">
        <v>6</v>
      </c>
      <c r="B69" s="44"/>
      <c r="C69" s="22">
        <v>51227.45</v>
      </c>
      <c r="D69" s="48"/>
      <c r="E69" s="47">
        <v>25955.9</v>
      </c>
      <c r="F69" s="49"/>
      <c r="G69" s="47">
        <v>25271.55</v>
      </c>
      <c r="I69" s="45">
        <v>100</v>
      </c>
      <c r="J69" s="50"/>
      <c r="K69" s="45">
        <v>100</v>
      </c>
      <c r="L69" s="51"/>
      <c r="M69" s="45">
        <v>100</v>
      </c>
    </row>
    <row r="70" spans="1:13" s="43" customFormat="1" ht="25.5">
      <c r="A70" s="17" t="s">
        <v>7</v>
      </c>
      <c r="B70" s="44"/>
      <c r="C70" s="22">
        <v>17691.52</v>
      </c>
      <c r="D70" s="48"/>
      <c r="E70" s="52">
        <v>9553.25</v>
      </c>
      <c r="F70" s="49"/>
      <c r="G70" s="52">
        <v>8138.27</v>
      </c>
      <c r="I70" s="28">
        <v>34.54</v>
      </c>
      <c r="J70" s="30"/>
      <c r="K70" s="28">
        <v>36.81</v>
      </c>
      <c r="L70" s="30"/>
      <c r="M70" s="28">
        <v>32.2</v>
      </c>
    </row>
    <row r="71" spans="1:13" s="43" customFormat="1" ht="37.5">
      <c r="A71" s="17" t="s">
        <v>8</v>
      </c>
      <c r="B71" s="44"/>
      <c r="C71" s="22">
        <v>33535.93</v>
      </c>
      <c r="D71" s="48"/>
      <c r="E71" s="47">
        <v>16402.66</v>
      </c>
      <c r="F71" s="52"/>
      <c r="G71" s="47">
        <v>17133.27</v>
      </c>
      <c r="I71" s="28">
        <v>65.46</v>
      </c>
      <c r="J71" s="30"/>
      <c r="K71" s="28">
        <v>63.2</v>
      </c>
      <c r="L71" s="30"/>
      <c r="M71" s="28">
        <v>67.78</v>
      </c>
    </row>
    <row r="72" spans="1:13" s="43" customFormat="1" ht="12.75">
      <c r="A72" s="17" t="s">
        <v>9</v>
      </c>
      <c r="B72" s="9"/>
      <c r="C72" s="22">
        <v>5806.91</v>
      </c>
      <c r="D72" s="24"/>
      <c r="E72" s="47">
        <v>3041.29</v>
      </c>
      <c r="F72" s="52"/>
      <c r="G72" s="47">
        <v>2765.62</v>
      </c>
      <c r="H72" s="27"/>
      <c r="I72" s="28">
        <v>11.34</v>
      </c>
      <c r="J72" s="30"/>
      <c r="K72" s="28">
        <v>11.72</v>
      </c>
      <c r="L72" s="30"/>
      <c r="M72" s="28">
        <v>10.94</v>
      </c>
    </row>
    <row r="73" spans="1:13" s="43" customFormat="1" ht="12.75">
      <c r="A73" s="17" t="s">
        <v>12</v>
      </c>
      <c r="B73" s="9"/>
      <c r="C73" s="22">
        <v>5062.41</v>
      </c>
      <c r="D73" s="24"/>
      <c r="E73" s="47">
        <v>2716.3</v>
      </c>
      <c r="F73" s="52"/>
      <c r="G73" s="47">
        <v>2346.12</v>
      </c>
      <c r="H73" s="27"/>
      <c r="I73" s="28">
        <v>9.88</v>
      </c>
      <c r="J73" s="30"/>
      <c r="K73" s="28">
        <v>10.47</v>
      </c>
      <c r="L73" s="30"/>
      <c r="M73" s="28">
        <v>9.28</v>
      </c>
    </row>
    <row r="74" spans="1:13" s="43" customFormat="1" ht="12.75">
      <c r="A74" s="17" t="s">
        <v>10</v>
      </c>
      <c r="B74" s="9"/>
      <c r="C74" s="22">
        <v>5886.43</v>
      </c>
      <c r="D74" s="24"/>
      <c r="E74" s="47">
        <v>2815.57</v>
      </c>
      <c r="F74" s="52"/>
      <c r="G74" s="47">
        <v>3070.86</v>
      </c>
      <c r="H74" s="27"/>
      <c r="I74" s="28">
        <v>11.49</v>
      </c>
      <c r="J74" s="30"/>
      <c r="K74" s="28">
        <v>10.85</v>
      </c>
      <c r="L74" s="30"/>
      <c r="M74" s="28">
        <v>12.15</v>
      </c>
    </row>
    <row r="75" spans="1:13" s="43" customFormat="1" ht="12.75">
      <c r="A75" s="17" t="s">
        <v>11</v>
      </c>
      <c r="B75" s="9"/>
      <c r="C75" s="22">
        <v>4852.13</v>
      </c>
      <c r="D75" s="24"/>
      <c r="E75" s="47">
        <v>2412.37</v>
      </c>
      <c r="F75" s="52"/>
      <c r="G75" s="47">
        <v>2439.75</v>
      </c>
      <c r="H75" s="27"/>
      <c r="I75" s="28">
        <v>9.47</v>
      </c>
      <c r="J75" s="30"/>
      <c r="K75" s="28">
        <v>9.29</v>
      </c>
      <c r="L75" s="30"/>
      <c r="M75" s="28">
        <v>9.65</v>
      </c>
    </row>
    <row r="76" spans="1:13" s="43" customFormat="1" ht="12.75">
      <c r="A76" s="17" t="s">
        <v>13</v>
      </c>
      <c r="B76" s="9"/>
      <c r="C76" s="22">
        <v>11928.05</v>
      </c>
      <c r="D76" s="24"/>
      <c r="E76" s="47">
        <v>5417.13</v>
      </c>
      <c r="F76" s="52"/>
      <c r="G76" s="47">
        <v>6510.92</v>
      </c>
      <c r="H76" s="27"/>
      <c r="I76" s="28">
        <v>23.28</v>
      </c>
      <c r="J76" s="30"/>
      <c r="K76" s="28">
        <v>20.87</v>
      </c>
      <c r="L76" s="30"/>
      <c r="M76" s="28">
        <v>25.76</v>
      </c>
    </row>
    <row r="77" spans="1:13" s="43" customFormat="1" ht="12.75">
      <c r="A77" s="18"/>
      <c r="B77" s="9"/>
      <c r="C77" s="23"/>
      <c r="D77" s="24"/>
      <c r="E77" s="52"/>
      <c r="F77" s="52"/>
      <c r="G77" s="52"/>
      <c r="H77" s="27"/>
      <c r="I77" s="30"/>
      <c r="J77" s="30"/>
      <c r="K77" s="30"/>
      <c r="L77" s="30"/>
      <c r="M77" s="30"/>
    </row>
    <row r="78" spans="1:13" s="43" customFormat="1" ht="12.75">
      <c r="A78" s="18"/>
      <c r="B78" s="9"/>
      <c r="C78" s="23"/>
      <c r="D78" s="24"/>
      <c r="E78" s="52"/>
      <c r="F78" s="52"/>
      <c r="G78" s="52"/>
      <c r="H78" s="27"/>
      <c r="I78" s="30"/>
      <c r="J78" s="30"/>
      <c r="K78" s="30"/>
      <c r="L78" s="30"/>
      <c r="M78" s="30"/>
    </row>
    <row r="79" spans="2:12" s="43" customFormat="1" ht="18.75" customHeight="1">
      <c r="B79" s="44"/>
      <c r="F79" s="44"/>
      <c r="L79" s="44"/>
    </row>
    <row r="80" spans="2:12" s="43" customFormat="1" ht="12.75">
      <c r="B80" s="44"/>
      <c r="F80" s="44"/>
      <c r="K80" s="54"/>
      <c r="L80" s="44"/>
    </row>
    <row r="81" spans="1:12" s="43" customFormat="1" ht="12.75">
      <c r="A81" s="14" t="s">
        <v>64</v>
      </c>
      <c r="B81" s="4"/>
      <c r="C81" s="9"/>
      <c r="D81" s="4"/>
      <c r="E81" s="6"/>
      <c r="F81" s="4"/>
      <c r="G81" s="6"/>
      <c r="H81" s="4"/>
      <c r="I81" s="6"/>
      <c r="J81" s="4"/>
      <c r="L81" s="4"/>
    </row>
    <row r="82" spans="1:13" ht="12.75">
      <c r="A82" s="14"/>
      <c r="B82" s="4"/>
      <c r="C82" s="9"/>
      <c r="D82" s="4"/>
      <c r="E82" s="6"/>
      <c r="F82" s="4"/>
      <c r="G82" s="6"/>
      <c r="H82" s="4"/>
      <c r="I82" s="6"/>
      <c r="J82" s="4"/>
      <c r="K82" s="6"/>
      <c r="L82" s="4"/>
      <c r="M82" s="6"/>
    </row>
    <row r="83" spans="1:13" s="1" customFormat="1" ht="6.75" customHeight="1">
      <c r="A83" s="14"/>
      <c r="B83" s="4"/>
      <c r="C83" s="9"/>
      <c r="D83" s="4"/>
      <c r="E83" s="6"/>
      <c r="F83" s="4"/>
      <c r="G83" s="6"/>
      <c r="H83" s="4"/>
      <c r="I83" s="6"/>
      <c r="J83" s="4"/>
      <c r="K83" s="6"/>
      <c r="L83" s="6"/>
      <c r="M83" s="6"/>
    </row>
    <row r="84" spans="1:14" s="43" customFormat="1" ht="15">
      <c r="A84" s="15"/>
      <c r="B84" s="4"/>
      <c r="C84" s="12" t="s">
        <v>4</v>
      </c>
      <c r="D84" s="12"/>
      <c r="E84" s="5"/>
      <c r="F84" s="5"/>
      <c r="G84" s="5"/>
      <c r="H84" s="4"/>
      <c r="I84" s="12" t="s">
        <v>5</v>
      </c>
      <c r="J84" s="5"/>
      <c r="K84" s="5"/>
      <c r="L84" s="5"/>
      <c r="M84" s="10"/>
      <c r="N84" s="27"/>
    </row>
    <row r="85" spans="1:13" s="43" customFormat="1" ht="12.75">
      <c r="A85" s="16"/>
      <c r="B85" s="4"/>
      <c r="C85" s="13" t="s">
        <v>0</v>
      </c>
      <c r="D85" s="4"/>
      <c r="E85" s="13" t="s">
        <v>1</v>
      </c>
      <c r="F85" s="4"/>
      <c r="G85" s="13" t="s">
        <v>2</v>
      </c>
      <c r="H85" s="4"/>
      <c r="I85" s="13" t="s">
        <v>0</v>
      </c>
      <c r="J85" s="4"/>
      <c r="K85" s="13" t="s">
        <v>1</v>
      </c>
      <c r="L85" s="4"/>
      <c r="M85" s="13" t="s">
        <v>2</v>
      </c>
    </row>
    <row r="86" spans="1:13" s="43" customFormat="1" ht="24">
      <c r="A86" s="17" t="s">
        <v>6</v>
      </c>
      <c r="B86" s="44"/>
      <c r="C86" s="22">
        <v>11313.32</v>
      </c>
      <c r="D86" s="48"/>
      <c r="E86" s="47">
        <v>7546.01</v>
      </c>
      <c r="F86" s="49"/>
      <c r="G86" s="47">
        <v>3767.31</v>
      </c>
      <c r="I86" s="45">
        <v>100</v>
      </c>
      <c r="J86" s="50"/>
      <c r="K86" s="45">
        <v>100</v>
      </c>
      <c r="L86" s="51"/>
      <c r="M86" s="45">
        <v>100</v>
      </c>
    </row>
    <row r="87" spans="1:13" s="43" customFormat="1" ht="27" customHeight="1">
      <c r="A87" s="17" t="s">
        <v>7</v>
      </c>
      <c r="B87" s="44"/>
      <c r="C87" s="22">
        <v>4583.28</v>
      </c>
      <c r="D87" s="48"/>
      <c r="E87" s="52">
        <v>3225.45</v>
      </c>
      <c r="F87" s="49"/>
      <c r="G87" s="52">
        <v>1357.82</v>
      </c>
      <c r="I87" s="28">
        <v>40.51</v>
      </c>
      <c r="J87" s="30"/>
      <c r="K87" s="28">
        <v>42.74</v>
      </c>
      <c r="L87" s="30"/>
      <c r="M87" s="28">
        <v>36.04</v>
      </c>
    </row>
    <row r="88" spans="1:13" s="43" customFormat="1" ht="37.5">
      <c r="A88" s="17" t="s">
        <v>8</v>
      </c>
      <c r="B88" s="44"/>
      <c r="C88" s="22">
        <v>6730.04</v>
      </c>
      <c r="D88" s="48"/>
      <c r="E88" s="47">
        <v>4320.56</v>
      </c>
      <c r="F88" s="52"/>
      <c r="G88" s="47">
        <v>2409.48</v>
      </c>
      <c r="I88" s="28">
        <v>59.48</v>
      </c>
      <c r="J88" s="30"/>
      <c r="K88" s="28">
        <v>57.26</v>
      </c>
      <c r="L88" s="30"/>
      <c r="M88" s="28">
        <v>63.96</v>
      </c>
    </row>
    <row r="89" spans="1:13" s="43" customFormat="1" ht="12.75">
      <c r="A89" s="17" t="s">
        <v>9</v>
      </c>
      <c r="B89" s="9"/>
      <c r="C89" s="22">
        <v>1505.98</v>
      </c>
      <c r="D89" s="24"/>
      <c r="E89" s="47">
        <v>1118.47</v>
      </c>
      <c r="F89" s="52"/>
      <c r="G89" s="47">
        <v>387.51</v>
      </c>
      <c r="H89" s="27"/>
      <c r="I89" s="28">
        <v>13.31</v>
      </c>
      <c r="J89" s="30"/>
      <c r="K89" s="28">
        <v>14.82</v>
      </c>
      <c r="L89" s="30"/>
      <c r="M89" s="28">
        <v>10.29</v>
      </c>
    </row>
    <row r="90" spans="1:13" s="43" customFormat="1" ht="12.75">
      <c r="A90" s="17" t="s">
        <v>12</v>
      </c>
      <c r="B90" s="9"/>
      <c r="C90" s="22">
        <v>1482.57</v>
      </c>
      <c r="D90" s="24"/>
      <c r="E90" s="47">
        <v>1017.71</v>
      </c>
      <c r="F90" s="52"/>
      <c r="G90" s="47">
        <v>464.86</v>
      </c>
      <c r="H90" s="27"/>
      <c r="I90" s="28">
        <v>13.1</v>
      </c>
      <c r="J90" s="30"/>
      <c r="K90" s="28">
        <v>13.49</v>
      </c>
      <c r="L90" s="30"/>
      <c r="M90" s="28">
        <v>12.34</v>
      </c>
    </row>
    <row r="91" spans="1:13" s="43" customFormat="1" ht="12.75">
      <c r="A91" s="17" t="s">
        <v>10</v>
      </c>
      <c r="B91" s="9"/>
      <c r="C91" s="22">
        <v>1293.57</v>
      </c>
      <c r="D91" s="24"/>
      <c r="E91" s="47">
        <v>797.38</v>
      </c>
      <c r="F91" s="52"/>
      <c r="G91" s="47">
        <v>496.19</v>
      </c>
      <c r="H91" s="27"/>
      <c r="I91" s="28">
        <v>11.43</v>
      </c>
      <c r="J91" s="30"/>
      <c r="K91" s="28">
        <v>10.57</v>
      </c>
      <c r="L91" s="30"/>
      <c r="M91" s="28">
        <v>13.17</v>
      </c>
    </row>
    <row r="92" spans="1:13" s="43" customFormat="1" ht="12.75">
      <c r="A92" s="17" t="s">
        <v>11</v>
      </c>
      <c r="B92" s="9"/>
      <c r="C92" s="22">
        <v>769.87</v>
      </c>
      <c r="D92" s="24"/>
      <c r="E92" s="47">
        <v>438.35</v>
      </c>
      <c r="F92" s="52"/>
      <c r="G92" s="47">
        <v>331.52</v>
      </c>
      <c r="H92" s="27"/>
      <c r="I92" s="28">
        <v>6.81</v>
      </c>
      <c r="J92" s="30"/>
      <c r="K92" s="28">
        <v>5.81</v>
      </c>
      <c r="L92" s="30"/>
      <c r="M92" s="28">
        <v>8.8</v>
      </c>
    </row>
    <row r="93" spans="1:13" s="43" customFormat="1" ht="12.75">
      <c r="A93" s="17" t="s">
        <v>13</v>
      </c>
      <c r="B93" s="9"/>
      <c r="C93" s="22">
        <v>1678.05</v>
      </c>
      <c r="D93" s="24"/>
      <c r="E93" s="47">
        <v>948.65</v>
      </c>
      <c r="F93" s="52"/>
      <c r="G93" s="47">
        <v>729.4</v>
      </c>
      <c r="H93" s="27"/>
      <c r="I93" s="28">
        <v>14.83</v>
      </c>
      <c r="J93" s="30"/>
      <c r="K93" s="28">
        <v>12.57</v>
      </c>
      <c r="L93" s="30"/>
      <c r="M93" s="28">
        <v>19.36</v>
      </c>
    </row>
    <row r="94" spans="2:12" s="43" customFormat="1" ht="12.75">
      <c r="B94" s="44"/>
      <c r="C94" s="53"/>
      <c r="F94" s="44"/>
      <c r="L94" s="44"/>
    </row>
    <row r="114" ht="12.75">
      <c r="A114" s="80" t="s">
        <v>54</v>
      </c>
    </row>
    <row r="115" ht="12.75">
      <c r="A115" s="86" t="s">
        <v>100</v>
      </c>
    </row>
    <row r="116" ht="12.75">
      <c r="A116" s="86" t="s">
        <v>53</v>
      </c>
    </row>
  </sheetData>
  <printOptions/>
  <pageMargins left="0.75" right="0.75" top="1" bottom="1" header="0" footer="0"/>
  <pageSetup horizontalDpi="300" verticalDpi="300" orientation="portrait" paperSize="9" scale="95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S104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0.85546875" style="0" customWidth="1"/>
    <col min="3" max="3" width="16.28125" style="0" customWidth="1"/>
    <col min="4" max="4" width="0.85546875" style="0" customWidth="1"/>
    <col min="5" max="5" width="7.28125" style="0" bestFit="1" customWidth="1"/>
    <col min="6" max="6" width="0.85546875" style="0" customWidth="1"/>
    <col min="7" max="7" width="7.140625" style="0" bestFit="1" customWidth="1"/>
    <col min="8" max="8" width="0.85546875" style="0" customWidth="1"/>
    <col min="10" max="10" width="0.85546875" style="0" customWidth="1"/>
    <col min="11" max="11" width="7.28125" style="0" bestFit="1" customWidth="1"/>
    <col min="12" max="12" width="0.85546875" style="0" customWidth="1"/>
    <col min="13" max="13" width="7.140625" style="0" bestFit="1" customWidth="1"/>
  </cols>
  <sheetData>
    <row r="1" s="3" customFormat="1" ht="18.75">
      <c r="A1" s="2" t="s">
        <v>44</v>
      </c>
    </row>
    <row r="2" s="3" customFormat="1" ht="21">
      <c r="A2" s="2" t="s">
        <v>113</v>
      </c>
    </row>
    <row r="3" s="3" customFormat="1" ht="18.75">
      <c r="A3" s="2" t="s">
        <v>14</v>
      </c>
    </row>
    <row r="4" s="43" customFormat="1" ht="12.75"/>
    <row r="5" s="43" customFormat="1" ht="12.75">
      <c r="A5" s="11" t="s">
        <v>160</v>
      </c>
    </row>
    <row r="6" spans="1:13" s="43" customFormat="1" ht="12.75">
      <c r="A6" s="11"/>
      <c r="B6" s="4"/>
      <c r="C6" s="9"/>
      <c r="D6" s="4"/>
      <c r="E6" s="6"/>
      <c r="F6" s="4"/>
      <c r="G6" s="6"/>
      <c r="H6" s="4"/>
      <c r="I6" s="6"/>
      <c r="J6" s="4"/>
      <c r="K6" s="6"/>
      <c r="L6" s="4"/>
      <c r="M6" s="6"/>
    </row>
    <row r="7" spans="1:13" s="1" customFormat="1" ht="6.75" customHeight="1">
      <c r="A7" s="14"/>
      <c r="B7" s="4"/>
      <c r="C7" s="9"/>
      <c r="D7" s="4"/>
      <c r="E7" s="6"/>
      <c r="F7" s="4"/>
      <c r="G7" s="6"/>
      <c r="H7" s="4"/>
      <c r="I7" s="6"/>
      <c r="J7" s="4"/>
      <c r="K7" s="6"/>
      <c r="L7" s="6"/>
      <c r="M7" s="6"/>
    </row>
    <row r="8" spans="1:13" s="43" customFormat="1" ht="15">
      <c r="A8" s="15"/>
      <c r="B8" s="4"/>
      <c r="C8" s="12" t="s">
        <v>4</v>
      </c>
      <c r="D8" s="12"/>
      <c r="E8" s="5"/>
      <c r="F8" s="5"/>
      <c r="G8" s="5"/>
      <c r="H8" s="4"/>
      <c r="I8" s="12" t="s">
        <v>5</v>
      </c>
      <c r="J8" s="5"/>
      <c r="K8" s="5"/>
      <c r="L8" s="5"/>
      <c r="M8" s="10"/>
    </row>
    <row r="9" spans="1:13" s="43" customFormat="1" ht="12.75">
      <c r="A9" s="16"/>
      <c r="B9" s="4"/>
      <c r="C9" s="13" t="s">
        <v>0</v>
      </c>
      <c r="D9" s="4"/>
      <c r="E9" s="13" t="s">
        <v>1</v>
      </c>
      <c r="F9" s="4"/>
      <c r="G9" s="13" t="s">
        <v>2</v>
      </c>
      <c r="H9" s="4"/>
      <c r="I9" s="13" t="s">
        <v>0</v>
      </c>
      <c r="J9" s="4"/>
      <c r="K9" s="13" t="s">
        <v>1</v>
      </c>
      <c r="L9" s="4"/>
      <c r="M9" s="13" t="s">
        <v>2</v>
      </c>
    </row>
    <row r="10" spans="1:13" s="43" customFormat="1" ht="36">
      <c r="A10" s="17" t="s">
        <v>6</v>
      </c>
      <c r="B10" s="44"/>
      <c r="C10" s="47">
        <v>43701.6</v>
      </c>
      <c r="D10" s="48"/>
      <c r="E10" s="47">
        <v>23511.33</v>
      </c>
      <c r="F10" s="49"/>
      <c r="G10" s="47">
        <v>20190.27</v>
      </c>
      <c r="I10" s="45">
        <v>100</v>
      </c>
      <c r="J10" s="50"/>
      <c r="K10" s="45">
        <v>100</v>
      </c>
      <c r="L10" s="51"/>
      <c r="M10" s="45">
        <v>100</v>
      </c>
    </row>
    <row r="11" spans="1:13" s="43" customFormat="1" ht="36">
      <c r="A11" s="17" t="s">
        <v>101</v>
      </c>
      <c r="B11" s="44"/>
      <c r="C11" s="47">
        <v>5835.09</v>
      </c>
      <c r="D11" s="48"/>
      <c r="E11" s="47">
        <v>2861</v>
      </c>
      <c r="F11" s="49"/>
      <c r="G11" s="47">
        <v>2974</v>
      </c>
      <c r="I11" s="105">
        <v>13.35</v>
      </c>
      <c r="J11" s="50"/>
      <c r="K11" s="105">
        <v>12.17</v>
      </c>
      <c r="L11" s="105" t="e">
        <v>#DIV/0!</v>
      </c>
      <c r="M11" s="105">
        <v>14.73</v>
      </c>
    </row>
    <row r="12" spans="1:13" s="43" customFormat="1" ht="48">
      <c r="A12" s="17" t="s">
        <v>102</v>
      </c>
      <c r="B12" s="44"/>
      <c r="C12" s="47">
        <v>37866.51</v>
      </c>
      <c r="D12" s="48"/>
      <c r="E12" s="47">
        <v>20650.33</v>
      </c>
      <c r="F12" s="52">
        <v>0</v>
      </c>
      <c r="G12" s="47">
        <v>17216.17</v>
      </c>
      <c r="H12" s="52">
        <v>0</v>
      </c>
      <c r="I12" s="55">
        <v>86.65</v>
      </c>
      <c r="J12" s="106"/>
      <c r="K12" s="55">
        <v>87.83</v>
      </c>
      <c r="L12" s="107" t="e">
        <v>#DIV/0!</v>
      </c>
      <c r="M12" s="55">
        <v>85.27</v>
      </c>
    </row>
    <row r="13" spans="1:13" s="43" customFormat="1" ht="12.75">
      <c r="A13" s="17" t="s">
        <v>19</v>
      </c>
      <c r="I13" s="55"/>
      <c r="J13" s="50"/>
      <c r="K13" s="46"/>
      <c r="L13" s="51"/>
      <c r="M13" s="46"/>
    </row>
    <row r="14" spans="1:19" s="43" customFormat="1" ht="12.75">
      <c r="A14" s="17" t="s">
        <v>15</v>
      </c>
      <c r="B14" s="9"/>
      <c r="C14" s="47">
        <v>1201.59</v>
      </c>
      <c r="D14" s="48"/>
      <c r="E14" s="47">
        <v>538.45</v>
      </c>
      <c r="F14" s="52"/>
      <c r="G14" s="47">
        <v>663.14</v>
      </c>
      <c r="H14" s="27"/>
      <c r="I14" s="55">
        <v>2.75</v>
      </c>
      <c r="J14" s="50"/>
      <c r="K14" s="55">
        <v>2.29</v>
      </c>
      <c r="L14" s="46"/>
      <c r="M14" s="55">
        <v>3.28</v>
      </c>
      <c r="O14"/>
      <c r="P14"/>
      <c r="Q14"/>
      <c r="S14"/>
    </row>
    <row r="15" spans="1:19" s="43" customFormat="1" ht="12.75">
      <c r="A15" s="17" t="s">
        <v>16</v>
      </c>
      <c r="B15" s="9"/>
      <c r="C15" s="47">
        <v>1634.7</v>
      </c>
      <c r="D15" s="48"/>
      <c r="E15" s="47">
        <v>579.17</v>
      </c>
      <c r="F15" s="49"/>
      <c r="G15" s="47">
        <v>1055.53</v>
      </c>
      <c r="H15" s="27"/>
      <c r="I15" s="55">
        <v>3.74</v>
      </c>
      <c r="J15" s="50"/>
      <c r="K15" s="55">
        <v>2.46</v>
      </c>
      <c r="L15" s="46"/>
      <c r="M15" s="55">
        <v>5.23</v>
      </c>
      <c r="O15"/>
      <c r="P15"/>
      <c r="Q15"/>
      <c r="S15"/>
    </row>
    <row r="16" spans="1:19" s="43" customFormat="1" ht="12.75">
      <c r="A16" s="17" t="s">
        <v>17</v>
      </c>
      <c r="B16" s="9"/>
      <c r="C16" s="47">
        <v>2650.26</v>
      </c>
      <c r="D16" s="48"/>
      <c r="E16" s="52">
        <v>1258.23</v>
      </c>
      <c r="F16" s="49"/>
      <c r="G16" s="52">
        <v>1392.03</v>
      </c>
      <c r="H16" s="27"/>
      <c r="I16" s="55">
        <v>6.06</v>
      </c>
      <c r="J16" s="50"/>
      <c r="K16" s="55">
        <v>5.35</v>
      </c>
      <c r="L16" s="46"/>
      <c r="M16" s="55">
        <v>6.89</v>
      </c>
      <c r="O16"/>
      <c r="P16"/>
      <c r="Q16"/>
      <c r="S16"/>
    </row>
    <row r="17" spans="1:19" s="43" customFormat="1" ht="12.75">
      <c r="A17" s="17" t="s">
        <v>13</v>
      </c>
      <c r="B17" s="9"/>
      <c r="C17" s="47">
        <v>32379.95</v>
      </c>
      <c r="D17" s="48"/>
      <c r="E17" s="47">
        <v>18274.48</v>
      </c>
      <c r="F17" s="52"/>
      <c r="G17" s="47">
        <v>14105.47</v>
      </c>
      <c r="H17" s="27"/>
      <c r="I17" s="55">
        <v>74.09</v>
      </c>
      <c r="J17" s="50"/>
      <c r="K17" s="55">
        <v>77.73</v>
      </c>
      <c r="L17" s="46"/>
      <c r="M17" s="55">
        <v>69.86</v>
      </c>
      <c r="O17"/>
      <c r="P17"/>
      <c r="Q17"/>
      <c r="S17"/>
    </row>
    <row r="18" spans="1:13" s="43" customFormat="1" ht="12.75">
      <c r="A18" s="17" t="s">
        <v>20</v>
      </c>
      <c r="B18" s="44"/>
      <c r="C18" s="55">
        <v>29.97881663211546</v>
      </c>
      <c r="D18" s="48"/>
      <c r="E18" s="55">
        <v>30.624732873518244</v>
      </c>
      <c r="F18" s="49"/>
      <c r="G18" s="55">
        <v>29.20405758075112</v>
      </c>
      <c r="I18" s="55" t="s">
        <v>18</v>
      </c>
      <c r="J18" s="57"/>
      <c r="K18" s="56" t="s">
        <v>18</v>
      </c>
      <c r="L18" s="58"/>
      <c r="M18" s="56" t="s">
        <v>18</v>
      </c>
    </row>
    <row r="19" spans="1:13" s="43" customFormat="1" ht="12.75">
      <c r="A19" s="18"/>
      <c r="B19" s="44"/>
      <c r="C19" s="59"/>
      <c r="D19" s="48"/>
      <c r="E19" s="59"/>
      <c r="F19" s="49"/>
      <c r="G19" s="59"/>
      <c r="I19" s="60"/>
      <c r="J19" s="57"/>
      <c r="K19" s="60"/>
      <c r="L19" s="58"/>
      <c r="M19" s="60"/>
    </row>
    <row r="20" s="43" customFormat="1" ht="12.75"/>
    <row r="21" spans="1:9" ht="12.75">
      <c r="A21" s="14" t="s">
        <v>163</v>
      </c>
      <c r="I21" s="19"/>
    </row>
    <row r="22" spans="1:13" ht="12.75">
      <c r="A22" s="14"/>
      <c r="B22" s="4"/>
      <c r="C22" s="9"/>
      <c r="D22" s="4"/>
      <c r="E22" s="6"/>
      <c r="F22" s="4"/>
      <c r="G22" s="6"/>
      <c r="H22" s="4"/>
      <c r="I22" s="6"/>
      <c r="J22" s="4"/>
      <c r="K22" s="6"/>
      <c r="L22" s="4"/>
      <c r="M22" s="6"/>
    </row>
    <row r="23" spans="1:13" s="1" customFormat="1" ht="6.75" customHeight="1">
      <c r="A23" s="14"/>
      <c r="B23" s="4"/>
      <c r="C23" s="9"/>
      <c r="D23" s="4"/>
      <c r="E23" s="6"/>
      <c r="F23" s="4"/>
      <c r="G23" s="6"/>
      <c r="H23" s="4"/>
      <c r="I23" s="6"/>
      <c r="J23" s="4"/>
      <c r="K23" s="6"/>
      <c r="L23" s="6"/>
      <c r="M23" s="6"/>
    </row>
    <row r="24" spans="1:13" s="43" customFormat="1" ht="15">
      <c r="A24" s="15"/>
      <c r="B24" s="4"/>
      <c r="C24" s="12" t="s">
        <v>4</v>
      </c>
      <c r="D24" s="12"/>
      <c r="E24" s="5"/>
      <c r="F24" s="5"/>
      <c r="G24" s="5"/>
      <c r="H24" s="4"/>
      <c r="I24" s="12" t="s">
        <v>5</v>
      </c>
      <c r="J24" s="5"/>
      <c r="K24" s="5"/>
      <c r="L24" s="5"/>
      <c r="M24" s="10"/>
    </row>
    <row r="25" spans="1:13" s="43" customFormat="1" ht="12.75">
      <c r="A25" s="16"/>
      <c r="B25" s="4"/>
      <c r="C25" s="13" t="s">
        <v>0</v>
      </c>
      <c r="D25" s="4"/>
      <c r="E25" s="13" t="s">
        <v>1</v>
      </c>
      <c r="F25" s="4"/>
      <c r="G25" s="13" t="s">
        <v>2</v>
      </c>
      <c r="H25" s="4"/>
      <c r="I25" s="13" t="s">
        <v>0</v>
      </c>
      <c r="J25" s="4"/>
      <c r="K25" s="13" t="s">
        <v>1</v>
      </c>
      <c r="L25" s="4"/>
      <c r="M25" s="13" t="s">
        <v>2</v>
      </c>
    </row>
    <row r="26" spans="1:13" s="43" customFormat="1" ht="36">
      <c r="A26" s="17" t="s">
        <v>6</v>
      </c>
      <c r="B26" s="44"/>
      <c r="C26" s="47">
        <v>50412.1</v>
      </c>
      <c r="D26" s="48"/>
      <c r="E26" s="47">
        <v>23596.92</v>
      </c>
      <c r="F26" s="49"/>
      <c r="G26" s="47">
        <v>26815.18</v>
      </c>
      <c r="I26" s="45">
        <v>100</v>
      </c>
      <c r="J26" s="50"/>
      <c r="K26" s="45">
        <v>100</v>
      </c>
      <c r="L26" s="51"/>
      <c r="M26" s="45">
        <v>100</v>
      </c>
    </row>
    <row r="27" spans="1:13" s="43" customFormat="1" ht="36">
      <c r="A27" s="17" t="s">
        <v>101</v>
      </c>
      <c r="B27" s="44"/>
      <c r="C27" s="47">
        <v>6316.03</v>
      </c>
      <c r="D27" s="48"/>
      <c r="E27" s="47">
        <v>2863.22</v>
      </c>
      <c r="F27" s="49"/>
      <c r="G27" s="47">
        <v>3452.81</v>
      </c>
      <c r="I27" s="105">
        <v>12.53</v>
      </c>
      <c r="J27" s="50"/>
      <c r="K27" s="105">
        <v>12.13</v>
      </c>
      <c r="L27" s="105" t="e">
        <v>#DIV/0!</v>
      </c>
      <c r="M27" s="105">
        <v>12.88</v>
      </c>
    </row>
    <row r="28" spans="1:13" s="43" customFormat="1" ht="48">
      <c r="A28" s="17" t="s">
        <v>102</v>
      </c>
      <c r="B28" s="44"/>
      <c r="C28" s="47">
        <v>44096.07</v>
      </c>
      <c r="D28" s="48"/>
      <c r="E28" s="47">
        <v>20733.7</v>
      </c>
      <c r="F28" s="52">
        <v>0</v>
      </c>
      <c r="G28" s="47">
        <v>23362.37</v>
      </c>
      <c r="H28" s="52">
        <v>0</v>
      </c>
      <c r="I28" s="55">
        <v>87.47</v>
      </c>
      <c r="J28" s="106"/>
      <c r="K28" s="55">
        <v>87.87</v>
      </c>
      <c r="L28" s="107" t="e">
        <v>#DIV/0!</v>
      </c>
      <c r="M28" s="55">
        <v>87.12</v>
      </c>
    </row>
    <row r="29" spans="1:13" s="43" customFormat="1" ht="12.75">
      <c r="A29" s="17" t="s">
        <v>19</v>
      </c>
      <c r="I29" s="45"/>
      <c r="J29" s="50"/>
      <c r="K29" s="46"/>
      <c r="L29" s="51"/>
      <c r="M29" s="46"/>
    </row>
    <row r="30" spans="1:19" s="43" customFormat="1" ht="12.75">
      <c r="A30" s="17" t="s">
        <v>15</v>
      </c>
      <c r="B30" s="9"/>
      <c r="C30" s="47">
        <v>1885.92</v>
      </c>
      <c r="D30" s="48"/>
      <c r="E30" s="47">
        <v>461.55</v>
      </c>
      <c r="F30" s="52"/>
      <c r="G30" s="47">
        <v>1424.37</v>
      </c>
      <c r="H30" s="27"/>
      <c r="I30" s="55">
        <v>3.74</v>
      </c>
      <c r="J30" s="50"/>
      <c r="K30" s="55">
        <v>1.96</v>
      </c>
      <c r="L30" s="46"/>
      <c r="M30" s="55">
        <v>5.31</v>
      </c>
      <c r="O30"/>
      <c r="P30"/>
      <c r="Q30"/>
      <c r="S30"/>
    </row>
    <row r="31" spans="1:19" s="43" customFormat="1" ht="12.75">
      <c r="A31" s="17" t="s">
        <v>16</v>
      </c>
      <c r="B31" s="9"/>
      <c r="C31" s="47">
        <v>2633.42</v>
      </c>
      <c r="D31" s="48"/>
      <c r="E31" s="47">
        <v>837.38</v>
      </c>
      <c r="F31" s="49"/>
      <c r="G31" s="47">
        <v>1796.04</v>
      </c>
      <c r="H31" s="27"/>
      <c r="I31" s="55">
        <v>5.22</v>
      </c>
      <c r="J31" s="50"/>
      <c r="K31" s="55">
        <v>3.55</v>
      </c>
      <c r="L31" s="46"/>
      <c r="M31" s="55">
        <v>6.7</v>
      </c>
      <c r="O31"/>
      <c r="P31"/>
      <c r="Q31"/>
      <c r="S31"/>
    </row>
    <row r="32" spans="1:19" s="43" customFormat="1" ht="12.75">
      <c r="A32" s="17" t="s">
        <v>17</v>
      </c>
      <c r="B32" s="9"/>
      <c r="C32" s="47">
        <v>3223.81</v>
      </c>
      <c r="D32" s="48"/>
      <c r="E32" s="52">
        <v>1463.41</v>
      </c>
      <c r="F32" s="49"/>
      <c r="G32" s="52">
        <v>1760.4</v>
      </c>
      <c r="H32" s="27"/>
      <c r="I32" s="55">
        <v>6.39</v>
      </c>
      <c r="J32" s="50"/>
      <c r="K32" s="55">
        <v>6.2</v>
      </c>
      <c r="L32" s="46"/>
      <c r="M32" s="55">
        <v>6.56</v>
      </c>
      <c r="O32"/>
      <c r="P32"/>
      <c r="Q32"/>
      <c r="S32"/>
    </row>
    <row r="33" spans="1:19" s="43" customFormat="1" ht="12.75">
      <c r="A33" s="17" t="s">
        <v>13</v>
      </c>
      <c r="B33" s="9"/>
      <c r="C33" s="47">
        <v>36352.92</v>
      </c>
      <c r="D33" s="48"/>
      <c r="E33" s="47">
        <v>17971.36</v>
      </c>
      <c r="F33" s="52"/>
      <c r="G33" s="47">
        <v>18381.56</v>
      </c>
      <c r="H33" s="27"/>
      <c r="I33" s="55">
        <v>72.11</v>
      </c>
      <c r="J33" s="50"/>
      <c r="K33" s="55">
        <v>76.16</v>
      </c>
      <c r="L33" s="46"/>
      <c r="M33" s="55">
        <v>68.55</v>
      </c>
      <c r="O33"/>
      <c r="P33"/>
      <c r="Q33"/>
      <c r="S33"/>
    </row>
    <row r="34" spans="1:13" s="43" customFormat="1" ht="12.75">
      <c r="A34" s="17" t="s">
        <v>20</v>
      </c>
      <c r="B34" s="44"/>
      <c r="C34" s="55">
        <v>29.264915558234552</v>
      </c>
      <c r="D34" s="48"/>
      <c r="E34" s="55">
        <v>30.277329902525835</v>
      </c>
      <c r="F34" s="49"/>
      <c r="G34" s="55">
        <v>28.366415308035958</v>
      </c>
      <c r="I34" s="56" t="s">
        <v>18</v>
      </c>
      <c r="J34" s="57"/>
      <c r="K34" s="56" t="s">
        <v>18</v>
      </c>
      <c r="L34" s="58"/>
      <c r="M34" s="56" t="s">
        <v>18</v>
      </c>
    </row>
    <row r="35" spans="1:13" s="43" customFormat="1" ht="12.75">
      <c r="A35" s="18"/>
      <c r="B35" s="44"/>
      <c r="C35" s="59"/>
      <c r="D35" s="48"/>
      <c r="E35" s="59"/>
      <c r="F35" s="49"/>
      <c r="G35" s="59"/>
      <c r="I35" s="60"/>
      <c r="J35" s="57"/>
      <c r="K35" s="60"/>
      <c r="L35" s="58"/>
      <c r="M35" s="60"/>
    </row>
    <row r="36" spans="1:13" s="43" customFormat="1" ht="12.75">
      <c r="A36" s="18"/>
      <c r="B36" s="44"/>
      <c r="C36" s="59"/>
      <c r="D36" s="48"/>
      <c r="E36" s="59"/>
      <c r="F36" s="49"/>
      <c r="G36" s="59"/>
      <c r="I36" s="60"/>
      <c r="J36" s="57"/>
      <c r="K36" s="60"/>
      <c r="L36" s="58"/>
      <c r="M36" s="60"/>
    </row>
    <row r="37" spans="1:9" ht="12.75">
      <c r="A37" s="14" t="s">
        <v>170</v>
      </c>
      <c r="I37" s="19"/>
    </row>
    <row r="38" spans="1:13" ht="12.75">
      <c r="A38" s="14"/>
      <c r="B38" s="4"/>
      <c r="C38" s="9"/>
      <c r="D38" s="4"/>
      <c r="E38" s="6"/>
      <c r="F38" s="4"/>
      <c r="G38" s="6"/>
      <c r="H38" s="4"/>
      <c r="I38" s="6"/>
      <c r="J38" s="4"/>
      <c r="K38" s="6"/>
      <c r="L38" s="4"/>
      <c r="M38" s="6"/>
    </row>
    <row r="39" spans="1:13" s="1" customFormat="1" ht="6.75" customHeight="1">
      <c r="A39" s="14"/>
      <c r="B39" s="4"/>
      <c r="C39" s="9"/>
      <c r="D39" s="4"/>
      <c r="E39" s="6"/>
      <c r="F39" s="4"/>
      <c r="G39" s="6"/>
      <c r="H39" s="4"/>
      <c r="I39" s="6"/>
      <c r="J39" s="4"/>
      <c r="K39" s="6"/>
      <c r="L39" s="6"/>
      <c r="M39" s="6"/>
    </row>
    <row r="40" spans="1:13" ht="15">
      <c r="A40" s="15"/>
      <c r="B40" s="4"/>
      <c r="C40" s="12" t="s">
        <v>4</v>
      </c>
      <c r="D40" s="12"/>
      <c r="E40" s="5"/>
      <c r="F40" s="5"/>
      <c r="G40" s="5"/>
      <c r="H40" s="4"/>
      <c r="I40" s="12" t="s">
        <v>5</v>
      </c>
      <c r="J40" s="5"/>
      <c r="K40" s="5"/>
      <c r="L40" s="5"/>
      <c r="M40" s="10"/>
    </row>
    <row r="41" spans="1:13" ht="12.75">
      <c r="A41" s="16"/>
      <c r="B41" s="4"/>
      <c r="C41" s="13" t="s">
        <v>0</v>
      </c>
      <c r="D41" s="4"/>
      <c r="E41" s="13" t="s">
        <v>1</v>
      </c>
      <c r="F41" s="4"/>
      <c r="G41" s="13" t="s">
        <v>2</v>
      </c>
      <c r="H41" s="4"/>
      <c r="I41" s="13" t="s">
        <v>0</v>
      </c>
      <c r="J41" s="4"/>
      <c r="K41" s="13" t="s">
        <v>1</v>
      </c>
      <c r="L41" s="4"/>
      <c r="M41" s="13" t="s">
        <v>2</v>
      </c>
    </row>
    <row r="42" spans="1:13" ht="36">
      <c r="A42" s="17" t="s">
        <v>6</v>
      </c>
      <c r="B42" s="1"/>
      <c r="C42" s="47">
        <v>97278.07</v>
      </c>
      <c r="D42" s="25"/>
      <c r="E42" s="22">
        <v>67872.3</v>
      </c>
      <c r="F42" s="26"/>
      <c r="G42" s="22">
        <v>29405.77</v>
      </c>
      <c r="I42" s="28">
        <v>100</v>
      </c>
      <c r="J42" s="29"/>
      <c r="K42" s="28">
        <v>100</v>
      </c>
      <c r="L42" s="31"/>
      <c r="M42" s="28">
        <v>100</v>
      </c>
    </row>
    <row r="43" spans="1:13" ht="36">
      <c r="A43" s="17" t="s">
        <v>101</v>
      </c>
      <c r="B43" s="1"/>
      <c r="C43" s="47">
        <v>13469.72</v>
      </c>
      <c r="D43" s="48"/>
      <c r="E43" s="47">
        <v>9620.5</v>
      </c>
      <c r="F43" s="49"/>
      <c r="G43" s="47">
        <v>3849.21</v>
      </c>
      <c r="H43" s="43"/>
      <c r="I43" s="105">
        <v>13.85</v>
      </c>
      <c r="J43" s="50"/>
      <c r="K43" s="105">
        <v>14.17</v>
      </c>
      <c r="L43" s="105" t="e">
        <v>#DIV/0!</v>
      </c>
      <c r="M43" s="105">
        <v>13.09</v>
      </c>
    </row>
    <row r="44" spans="1:13" ht="48">
      <c r="A44" s="17" t="s">
        <v>102</v>
      </c>
      <c r="B44" s="1"/>
      <c r="C44" s="47">
        <v>83808.36</v>
      </c>
      <c r="D44" s="48"/>
      <c r="E44" s="47">
        <v>58251.8</v>
      </c>
      <c r="F44" s="52">
        <v>0</v>
      </c>
      <c r="G44" s="47">
        <v>25556.56</v>
      </c>
      <c r="H44" s="52">
        <v>0</v>
      </c>
      <c r="I44" s="55">
        <v>86.15</v>
      </c>
      <c r="J44" s="106"/>
      <c r="K44" s="55">
        <v>85.83</v>
      </c>
      <c r="L44" s="107" t="e">
        <v>#DIV/0!</v>
      </c>
      <c r="M44" s="55">
        <v>86.91</v>
      </c>
    </row>
    <row r="45" spans="1:13" ht="12.75">
      <c r="A45" s="17" t="s">
        <v>19</v>
      </c>
      <c r="I45" s="28"/>
      <c r="J45" s="29"/>
      <c r="K45" s="30"/>
      <c r="L45" s="31"/>
      <c r="M45" s="30"/>
    </row>
    <row r="46" spans="1:18" ht="12.75">
      <c r="A46" s="17" t="s">
        <v>15</v>
      </c>
      <c r="B46" s="9"/>
      <c r="C46" s="47">
        <v>3175.32</v>
      </c>
      <c r="D46" s="25"/>
      <c r="E46" s="22">
        <v>1511.29</v>
      </c>
      <c r="F46" s="23"/>
      <c r="G46" s="22">
        <v>1664.03</v>
      </c>
      <c r="H46" s="27"/>
      <c r="I46" s="45">
        <v>3.26</v>
      </c>
      <c r="J46" s="45" t="e">
        <v>#DIV/0!</v>
      </c>
      <c r="K46" s="45">
        <v>2.23</v>
      </c>
      <c r="L46" s="45" t="e">
        <v>#DIV/0!</v>
      </c>
      <c r="M46" s="45">
        <v>5.66</v>
      </c>
      <c r="R46" s="43"/>
    </row>
    <row r="47" spans="1:18" ht="12.75">
      <c r="A47" s="17" t="s">
        <v>16</v>
      </c>
      <c r="B47" s="9"/>
      <c r="C47" s="47">
        <v>5366.54</v>
      </c>
      <c r="D47" s="25"/>
      <c r="E47" s="22">
        <v>3179.1</v>
      </c>
      <c r="F47" s="26"/>
      <c r="G47" s="22">
        <v>2187.45</v>
      </c>
      <c r="H47" s="27"/>
      <c r="I47" s="45">
        <v>5.52</v>
      </c>
      <c r="J47" s="29"/>
      <c r="K47" s="45">
        <v>4.68</v>
      </c>
      <c r="L47" s="30"/>
      <c r="M47" s="45">
        <v>7.44</v>
      </c>
      <c r="R47" s="43"/>
    </row>
    <row r="48" spans="1:18" ht="12.75">
      <c r="A48" s="17" t="s">
        <v>17</v>
      </c>
      <c r="B48" s="9"/>
      <c r="C48" s="47">
        <v>7698.64</v>
      </c>
      <c r="D48" s="25"/>
      <c r="E48" s="23">
        <v>4529.01</v>
      </c>
      <c r="F48" s="26"/>
      <c r="G48" s="23">
        <v>3169.63</v>
      </c>
      <c r="H48" s="27"/>
      <c r="I48" s="45">
        <v>7.91</v>
      </c>
      <c r="J48" s="29"/>
      <c r="K48" s="45">
        <v>6.67</v>
      </c>
      <c r="L48" s="30"/>
      <c r="M48" s="45">
        <v>10.78</v>
      </c>
      <c r="R48" s="43"/>
    </row>
    <row r="49" spans="1:18" ht="12.75">
      <c r="A49" s="17" t="s">
        <v>13</v>
      </c>
      <c r="B49" s="9"/>
      <c r="C49" s="47">
        <v>67567.85</v>
      </c>
      <c r="D49" s="25"/>
      <c r="E49" s="22">
        <v>49032.4</v>
      </c>
      <c r="F49" s="23"/>
      <c r="G49" s="22">
        <v>18535.45</v>
      </c>
      <c r="H49" s="27"/>
      <c r="I49" s="45">
        <v>69.46</v>
      </c>
      <c r="J49" s="29"/>
      <c r="K49" s="45">
        <v>72.24</v>
      </c>
      <c r="L49" s="30"/>
      <c r="M49" s="45">
        <v>63.03</v>
      </c>
      <c r="R49" s="43"/>
    </row>
    <row r="50" spans="1:13" ht="12.75">
      <c r="A50" s="17" t="s">
        <v>20</v>
      </c>
      <c r="B50" s="37">
        <v>24.578599068267973</v>
      </c>
      <c r="C50" s="55">
        <v>28.966611083501824</v>
      </c>
      <c r="D50" s="48"/>
      <c r="E50" s="55">
        <v>29.736908301546045</v>
      </c>
      <c r="F50" s="49"/>
      <c r="G50" s="55">
        <v>27.210843321636396</v>
      </c>
      <c r="I50" s="32" t="s">
        <v>18</v>
      </c>
      <c r="J50" s="33"/>
      <c r="K50" s="32" t="s">
        <v>18</v>
      </c>
      <c r="L50" s="34"/>
      <c r="M50" s="32" t="s">
        <v>18</v>
      </c>
    </row>
    <row r="51" spans="1:13" ht="12.75">
      <c r="A51" s="18"/>
      <c r="B51" s="37"/>
      <c r="C51" s="30"/>
      <c r="D51" s="21"/>
      <c r="E51" s="30"/>
      <c r="F51" s="30"/>
      <c r="G51" s="30"/>
      <c r="I51" s="36"/>
      <c r="J51" s="33"/>
      <c r="K51" s="36"/>
      <c r="L51" s="34"/>
      <c r="M51" s="36"/>
    </row>
    <row r="52" s="3" customFormat="1" ht="18.75">
      <c r="A52" s="2" t="s">
        <v>44</v>
      </c>
    </row>
    <row r="53" s="3" customFormat="1" ht="21">
      <c r="A53" s="2" t="s">
        <v>113</v>
      </c>
    </row>
    <row r="54" s="3" customFormat="1" ht="18.75">
      <c r="A54" s="2" t="s">
        <v>14</v>
      </c>
    </row>
    <row r="55" spans="1:14" ht="12.75">
      <c r="A55" s="18"/>
      <c r="B55" s="1"/>
      <c r="C55" s="35"/>
      <c r="D55" s="25"/>
      <c r="E55" s="35"/>
      <c r="F55" s="26"/>
      <c r="G55" s="35"/>
      <c r="J55" s="33"/>
      <c r="L55" s="34"/>
      <c r="N55" s="38" t="s">
        <v>3</v>
      </c>
    </row>
    <row r="59" spans="1:9" ht="12.75">
      <c r="A59" s="14" t="s">
        <v>66</v>
      </c>
      <c r="I59" s="19"/>
    </row>
    <row r="60" spans="1:13" ht="12.75">
      <c r="A60" s="14" t="s">
        <v>60</v>
      </c>
      <c r="B60" s="4"/>
      <c r="C60" s="9"/>
      <c r="D60" s="4"/>
      <c r="E60" s="6"/>
      <c r="F60" s="4"/>
      <c r="G60" s="6"/>
      <c r="H60" s="4"/>
      <c r="I60" s="6"/>
      <c r="J60" s="4"/>
      <c r="K60" s="6"/>
      <c r="L60" s="4"/>
      <c r="M60" s="6"/>
    </row>
    <row r="61" spans="1:13" s="1" customFormat="1" ht="6.75" customHeight="1">
      <c r="A61" s="14"/>
      <c r="B61" s="4"/>
      <c r="C61" s="9"/>
      <c r="D61" s="4"/>
      <c r="E61" s="6"/>
      <c r="F61" s="4"/>
      <c r="G61" s="6"/>
      <c r="H61" s="4"/>
      <c r="I61" s="6"/>
      <c r="J61" s="4"/>
      <c r="K61" s="6"/>
      <c r="L61" s="6"/>
      <c r="M61" s="6"/>
    </row>
    <row r="62" spans="1:13" ht="15">
      <c r="A62" s="15"/>
      <c r="B62" s="4"/>
      <c r="C62" s="12" t="s">
        <v>4</v>
      </c>
      <c r="D62" s="12"/>
      <c r="E62" s="5"/>
      <c r="F62" s="5"/>
      <c r="G62" s="5"/>
      <c r="H62" s="4"/>
      <c r="I62" s="12" t="s">
        <v>5</v>
      </c>
      <c r="J62" s="5"/>
      <c r="K62" s="5"/>
      <c r="L62" s="5"/>
      <c r="M62" s="10"/>
    </row>
    <row r="63" spans="1:13" ht="12.75">
      <c r="A63" s="16"/>
      <c r="B63" s="4"/>
      <c r="C63" s="13" t="s">
        <v>0</v>
      </c>
      <c r="D63" s="4"/>
      <c r="E63" s="13" t="s">
        <v>1</v>
      </c>
      <c r="F63" s="4"/>
      <c r="G63" s="13" t="s">
        <v>2</v>
      </c>
      <c r="H63" s="4"/>
      <c r="I63" s="13" t="s">
        <v>0</v>
      </c>
      <c r="J63" s="4"/>
      <c r="K63" s="13" t="s">
        <v>1</v>
      </c>
      <c r="L63" s="4"/>
      <c r="M63" s="13" t="s">
        <v>2</v>
      </c>
    </row>
    <row r="64" spans="1:13" ht="36">
      <c r="A64" s="17" t="s">
        <v>6</v>
      </c>
      <c r="B64" s="1"/>
      <c r="C64" s="47">
        <v>51227.45</v>
      </c>
      <c r="D64" s="25"/>
      <c r="E64" s="22">
        <v>25955.9</v>
      </c>
      <c r="F64" s="26"/>
      <c r="G64" s="22">
        <v>25271.55</v>
      </c>
      <c r="I64" s="28">
        <v>100</v>
      </c>
      <c r="J64" s="29"/>
      <c r="K64" s="28">
        <v>100</v>
      </c>
      <c r="L64" s="31"/>
      <c r="M64" s="28">
        <v>100</v>
      </c>
    </row>
    <row r="65" spans="1:13" ht="36">
      <c r="A65" s="17" t="s">
        <v>101</v>
      </c>
      <c r="B65" s="1"/>
      <c r="C65" s="47">
        <v>7495.78</v>
      </c>
      <c r="D65" s="48"/>
      <c r="E65" s="47">
        <v>3837</v>
      </c>
      <c r="F65" s="49"/>
      <c r="G65" s="47">
        <v>3658.78</v>
      </c>
      <c r="H65" s="43"/>
      <c r="I65" s="105">
        <v>14.63</v>
      </c>
      <c r="J65" s="50"/>
      <c r="K65" s="105">
        <v>14.78</v>
      </c>
      <c r="L65" s="105" t="e">
        <v>#DIV/0!</v>
      </c>
      <c r="M65" s="105">
        <v>14.48</v>
      </c>
    </row>
    <row r="66" spans="1:13" ht="48">
      <c r="A66" s="17" t="s">
        <v>102</v>
      </c>
      <c r="B66" s="1"/>
      <c r="C66" s="47">
        <v>43731.68</v>
      </c>
      <c r="D66" s="48"/>
      <c r="E66" s="47">
        <v>22118.9</v>
      </c>
      <c r="F66" s="52">
        <v>0</v>
      </c>
      <c r="G66" s="47">
        <v>21612.77</v>
      </c>
      <c r="H66" s="52">
        <v>0</v>
      </c>
      <c r="I66" s="55">
        <v>85.37</v>
      </c>
      <c r="J66" s="106"/>
      <c r="K66" s="55">
        <v>85.22</v>
      </c>
      <c r="L66" s="107" t="e">
        <v>#DIV/0!</v>
      </c>
      <c r="M66" s="55">
        <v>85.52</v>
      </c>
    </row>
    <row r="67" spans="1:13" ht="12.75">
      <c r="A67" s="17" t="s">
        <v>19</v>
      </c>
      <c r="I67" s="28"/>
      <c r="J67" s="29"/>
      <c r="K67" s="30"/>
      <c r="L67" s="31"/>
      <c r="M67" s="30"/>
    </row>
    <row r="68" spans="1:18" ht="12.75">
      <c r="A68" s="17" t="s">
        <v>15</v>
      </c>
      <c r="B68" s="9"/>
      <c r="C68" s="47">
        <v>2304.48</v>
      </c>
      <c r="D68" s="25"/>
      <c r="E68" s="22">
        <v>863.77</v>
      </c>
      <c r="F68" s="23"/>
      <c r="G68" s="22">
        <v>1440.71</v>
      </c>
      <c r="H68" s="27"/>
      <c r="I68" s="45">
        <v>4.5</v>
      </c>
      <c r="J68" s="45" t="e">
        <v>#DIV/0!</v>
      </c>
      <c r="K68" s="45">
        <v>3.33</v>
      </c>
      <c r="L68" s="45" t="e">
        <v>#DIV/0!</v>
      </c>
      <c r="M68" s="45">
        <v>5.7</v>
      </c>
      <c r="R68" s="43"/>
    </row>
    <row r="69" spans="1:18" ht="12.75">
      <c r="A69" s="17" t="s">
        <v>16</v>
      </c>
      <c r="B69" s="9"/>
      <c r="C69" s="47">
        <v>3225.06</v>
      </c>
      <c r="D69" s="25"/>
      <c r="E69" s="22">
        <v>1483.28</v>
      </c>
      <c r="F69" s="26"/>
      <c r="G69" s="22">
        <v>1741.78</v>
      </c>
      <c r="H69" s="27"/>
      <c r="I69" s="45">
        <v>6.3</v>
      </c>
      <c r="J69" s="29"/>
      <c r="K69" s="45">
        <v>5.71</v>
      </c>
      <c r="L69" s="30"/>
      <c r="M69" s="45">
        <v>6.89</v>
      </c>
      <c r="R69" s="43"/>
    </row>
    <row r="70" spans="1:18" ht="12.75">
      <c r="A70" s="17" t="s">
        <v>17</v>
      </c>
      <c r="B70" s="9"/>
      <c r="C70" s="47">
        <v>5050.45</v>
      </c>
      <c r="D70" s="25"/>
      <c r="E70" s="23">
        <v>2108.83</v>
      </c>
      <c r="F70" s="26"/>
      <c r="G70" s="23">
        <v>2941.63</v>
      </c>
      <c r="H70" s="27"/>
      <c r="I70" s="45">
        <v>9.86</v>
      </c>
      <c r="J70" s="29"/>
      <c r="K70" s="45">
        <v>8.12</v>
      </c>
      <c r="L70" s="30"/>
      <c r="M70" s="45">
        <v>11.64</v>
      </c>
      <c r="R70" s="43"/>
    </row>
    <row r="71" spans="1:18" ht="12.75">
      <c r="A71" s="17" t="s">
        <v>13</v>
      </c>
      <c r="B71" s="9"/>
      <c r="C71" s="47">
        <v>33151.68</v>
      </c>
      <c r="D71" s="25"/>
      <c r="E71" s="22">
        <v>17663.03</v>
      </c>
      <c r="F71" s="23"/>
      <c r="G71" s="22">
        <v>15488.65</v>
      </c>
      <c r="H71" s="27"/>
      <c r="I71" s="45">
        <v>64.71</v>
      </c>
      <c r="J71" s="29"/>
      <c r="K71" s="45">
        <v>68.05</v>
      </c>
      <c r="L71" s="30"/>
      <c r="M71" s="45">
        <v>61.29</v>
      </c>
      <c r="R71" s="43"/>
    </row>
    <row r="72" spans="1:13" ht="12.75">
      <c r="A72" s="17" t="s">
        <v>20</v>
      </c>
      <c r="B72" s="37">
        <v>24.578599068267973</v>
      </c>
      <c r="C72" s="55">
        <v>27.949582190664113</v>
      </c>
      <c r="D72" s="48"/>
      <c r="E72" s="55">
        <v>28.807372741242673</v>
      </c>
      <c r="F72" s="49"/>
      <c r="G72" s="55">
        <v>27.07169765837512</v>
      </c>
      <c r="I72" s="32" t="s">
        <v>18</v>
      </c>
      <c r="J72" s="33"/>
      <c r="K72" s="32" t="s">
        <v>18</v>
      </c>
      <c r="L72" s="34"/>
      <c r="M72" s="32" t="s">
        <v>18</v>
      </c>
    </row>
    <row r="73" spans="1:13" ht="12.75">
      <c r="A73" s="18"/>
      <c r="B73" s="37"/>
      <c r="C73" s="30"/>
      <c r="D73" s="21"/>
      <c r="E73" s="30"/>
      <c r="F73" s="30"/>
      <c r="G73" s="30"/>
      <c r="I73" s="36"/>
      <c r="J73" s="33"/>
      <c r="K73" s="36"/>
      <c r="L73" s="34"/>
      <c r="M73" s="36"/>
    </row>
    <row r="74" spans="1:13" ht="12.75">
      <c r="A74" s="18"/>
      <c r="B74" s="37"/>
      <c r="C74" s="30"/>
      <c r="D74" s="21"/>
      <c r="E74" s="30"/>
      <c r="F74" s="30"/>
      <c r="G74" s="30"/>
      <c r="I74" s="36"/>
      <c r="J74" s="33"/>
      <c r="K74" s="36"/>
      <c r="L74" s="34"/>
      <c r="M74" s="36"/>
    </row>
    <row r="77" spans="1:9" ht="12.75">
      <c r="A77" s="14" t="s">
        <v>63</v>
      </c>
      <c r="I77" s="19"/>
    </row>
    <row r="78" spans="1:13" ht="12.75">
      <c r="A78" s="14"/>
      <c r="B78" s="4"/>
      <c r="C78" s="9"/>
      <c r="D78" s="4"/>
      <c r="E78" s="6"/>
      <c r="F78" s="4"/>
      <c r="G78" s="6"/>
      <c r="H78" s="4"/>
      <c r="I78" s="6"/>
      <c r="J78" s="4"/>
      <c r="K78" s="6"/>
      <c r="L78" s="4"/>
      <c r="M78" s="6"/>
    </row>
    <row r="79" spans="1:13" s="1" customFormat="1" ht="6.75" customHeight="1">
      <c r="A79" s="14"/>
      <c r="B79" s="4"/>
      <c r="C79" s="9"/>
      <c r="D79" s="4"/>
      <c r="E79" s="6"/>
      <c r="F79" s="4"/>
      <c r="G79" s="6"/>
      <c r="H79" s="4"/>
      <c r="I79" s="6"/>
      <c r="J79" s="4"/>
      <c r="K79" s="6"/>
      <c r="L79" s="6"/>
      <c r="M79" s="6"/>
    </row>
    <row r="80" spans="1:13" ht="15">
      <c r="A80" s="15"/>
      <c r="B80" s="4"/>
      <c r="C80" s="12" t="s">
        <v>4</v>
      </c>
      <c r="D80" s="12"/>
      <c r="E80" s="5"/>
      <c r="F80" s="5"/>
      <c r="G80" s="5"/>
      <c r="H80" s="4"/>
      <c r="I80" s="12" t="s">
        <v>5</v>
      </c>
      <c r="J80" s="5"/>
      <c r="K80" s="5"/>
      <c r="L80" s="5"/>
      <c r="M80" s="10"/>
    </row>
    <row r="81" spans="1:13" ht="12.75">
      <c r="A81" s="16"/>
      <c r="B81" s="4"/>
      <c r="C81" s="13" t="s">
        <v>0</v>
      </c>
      <c r="D81" s="4"/>
      <c r="E81" s="13" t="s">
        <v>1</v>
      </c>
      <c r="F81" s="4"/>
      <c r="G81" s="13" t="s">
        <v>2</v>
      </c>
      <c r="H81" s="4"/>
      <c r="I81" s="13" t="s">
        <v>0</v>
      </c>
      <c r="J81" s="4"/>
      <c r="K81" s="13" t="s">
        <v>1</v>
      </c>
      <c r="L81" s="4"/>
      <c r="M81" s="13" t="s">
        <v>2</v>
      </c>
    </row>
    <row r="82" spans="1:13" ht="36">
      <c r="A82" s="17" t="s">
        <v>6</v>
      </c>
      <c r="B82" s="1"/>
      <c r="C82" s="47">
        <v>11313.32</v>
      </c>
      <c r="D82" s="25"/>
      <c r="E82" s="22">
        <v>7546.01</v>
      </c>
      <c r="F82" s="26"/>
      <c r="G82" s="22">
        <v>3767.31</v>
      </c>
      <c r="I82" s="28">
        <v>100</v>
      </c>
      <c r="J82" s="29"/>
      <c r="K82" s="28">
        <v>100</v>
      </c>
      <c r="L82" s="31"/>
      <c r="M82" s="28">
        <v>100</v>
      </c>
    </row>
    <row r="83" spans="1:13" ht="36">
      <c r="A83" s="17" t="s">
        <v>101</v>
      </c>
      <c r="B83" s="1"/>
      <c r="C83" s="47">
        <v>1372.93</v>
      </c>
      <c r="D83" s="48"/>
      <c r="E83" s="47">
        <v>1035.17</v>
      </c>
      <c r="F83" s="49"/>
      <c r="G83" s="47">
        <v>337.76</v>
      </c>
      <c r="H83" s="43"/>
      <c r="I83" s="105">
        <v>12.14</v>
      </c>
      <c r="J83" s="50"/>
      <c r="K83" s="105">
        <v>13.72</v>
      </c>
      <c r="L83" s="105" t="e">
        <v>#DIV/0!</v>
      </c>
      <c r="M83" s="105">
        <v>8.97</v>
      </c>
    </row>
    <row r="84" spans="1:13" ht="48">
      <c r="A84" s="17" t="s">
        <v>102</v>
      </c>
      <c r="B84" s="1"/>
      <c r="C84" s="47">
        <v>9940.39</v>
      </c>
      <c r="D84" s="48"/>
      <c r="E84" s="47">
        <v>6510.84</v>
      </c>
      <c r="F84" s="52">
        <v>0</v>
      </c>
      <c r="G84" s="47">
        <v>3429.55</v>
      </c>
      <c r="H84" s="52">
        <v>0</v>
      </c>
      <c r="I84" s="55">
        <v>87.86</v>
      </c>
      <c r="J84" s="106"/>
      <c r="K84" s="55">
        <v>86.28</v>
      </c>
      <c r="L84" s="107" t="e">
        <v>#DIV/0!</v>
      </c>
      <c r="M84" s="55">
        <v>91.03</v>
      </c>
    </row>
    <row r="85" spans="1:13" ht="12.75">
      <c r="A85" s="17" t="s">
        <v>19</v>
      </c>
      <c r="I85" s="28"/>
      <c r="J85" s="29"/>
      <c r="K85" s="30"/>
      <c r="L85" s="31"/>
      <c r="M85" s="30"/>
    </row>
    <row r="86" spans="1:18" ht="12.75">
      <c r="A86" s="17" t="s">
        <v>15</v>
      </c>
      <c r="B86" s="9"/>
      <c r="C86" s="47">
        <v>497.97</v>
      </c>
      <c r="D86" s="25"/>
      <c r="E86" s="22">
        <v>267.34</v>
      </c>
      <c r="F86" s="23"/>
      <c r="G86" s="22">
        <v>230.64</v>
      </c>
      <c r="H86" s="27"/>
      <c r="I86" s="45">
        <v>4.4</v>
      </c>
      <c r="J86" s="45" t="e">
        <v>#DIV/0!</v>
      </c>
      <c r="K86" s="45">
        <v>3.54</v>
      </c>
      <c r="L86" s="45" t="e">
        <v>#DIV/0!</v>
      </c>
      <c r="M86" s="45">
        <v>6.12</v>
      </c>
      <c r="R86" s="43"/>
    </row>
    <row r="87" spans="1:18" ht="12.75">
      <c r="A87" s="17" t="s">
        <v>16</v>
      </c>
      <c r="B87" s="9"/>
      <c r="C87" s="47">
        <v>599.66</v>
      </c>
      <c r="D87" s="25"/>
      <c r="E87" s="22">
        <v>301.04</v>
      </c>
      <c r="F87" s="26"/>
      <c r="G87" s="22">
        <v>298.62</v>
      </c>
      <c r="H87" s="27"/>
      <c r="I87" s="45">
        <v>5.3</v>
      </c>
      <c r="J87" s="29"/>
      <c r="K87" s="45">
        <v>3.99</v>
      </c>
      <c r="L87" s="30"/>
      <c r="M87" s="45">
        <v>7.93</v>
      </c>
      <c r="R87" s="43"/>
    </row>
    <row r="88" spans="1:18" ht="12.75">
      <c r="A88" s="17" t="s">
        <v>17</v>
      </c>
      <c r="B88" s="9"/>
      <c r="C88" s="47">
        <v>949.02</v>
      </c>
      <c r="D88" s="25"/>
      <c r="E88" s="23">
        <v>481.14</v>
      </c>
      <c r="F88" s="26"/>
      <c r="G88" s="23">
        <v>467.88</v>
      </c>
      <c r="H88" s="27"/>
      <c r="I88" s="45">
        <v>8.39</v>
      </c>
      <c r="J88" s="29"/>
      <c r="K88" s="45">
        <v>6.38</v>
      </c>
      <c r="L88" s="30"/>
      <c r="M88" s="45">
        <v>12.42</v>
      </c>
      <c r="R88" s="43"/>
    </row>
    <row r="89" spans="1:18" ht="12.75">
      <c r="A89" s="17" t="s">
        <v>13</v>
      </c>
      <c r="B89" s="9"/>
      <c r="C89" s="47">
        <v>7893.74</v>
      </c>
      <c r="D89" s="25"/>
      <c r="E89" s="22">
        <v>5461.33</v>
      </c>
      <c r="F89" s="23"/>
      <c r="G89" s="22">
        <v>2432.41</v>
      </c>
      <c r="H89" s="27"/>
      <c r="I89" s="45">
        <v>69.77</v>
      </c>
      <c r="J89" s="29"/>
      <c r="K89" s="45">
        <v>72.37</v>
      </c>
      <c r="L89" s="30"/>
      <c r="M89" s="45">
        <v>64.57</v>
      </c>
      <c r="R89" s="43"/>
    </row>
    <row r="90" spans="1:13" ht="12.75">
      <c r="A90" s="17" t="s">
        <v>20</v>
      </c>
      <c r="B90" s="39">
        <v>24.578599068267973</v>
      </c>
      <c r="C90" s="55">
        <v>28.669443553019548</v>
      </c>
      <c r="D90" s="48"/>
      <c r="E90" s="55">
        <v>29.598878794627424</v>
      </c>
      <c r="F90" s="49"/>
      <c r="G90" s="55">
        <v>26.904888396436853</v>
      </c>
      <c r="H90" s="20"/>
      <c r="I90" s="32" t="s">
        <v>18</v>
      </c>
      <c r="J90" s="33"/>
      <c r="K90" s="32" t="s">
        <v>18</v>
      </c>
      <c r="L90" s="34"/>
      <c r="M90" s="32" t="s">
        <v>18</v>
      </c>
    </row>
    <row r="102" ht="12.75">
      <c r="A102" s="80" t="s">
        <v>54</v>
      </c>
    </row>
    <row r="103" ht="12.75">
      <c r="A103" s="86" t="s">
        <v>100</v>
      </c>
    </row>
    <row r="104" ht="12.75">
      <c r="A104" s="86" t="s">
        <v>53</v>
      </c>
    </row>
  </sheetData>
  <printOptions/>
  <pageMargins left="0.75" right="0.75" top="1" bottom="1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M115"/>
  <sheetViews>
    <sheetView showGridLines="0" zoomScale="80" zoomScaleNormal="80" workbookViewId="0" topLeftCell="A1">
      <selection activeCell="A10" sqref="A10"/>
    </sheetView>
  </sheetViews>
  <sheetFormatPr defaultColWidth="11.421875" defaultRowHeight="12.75"/>
  <cols>
    <col min="1" max="1" width="40.421875" style="0" customWidth="1"/>
    <col min="2" max="2" width="0.85546875" style="0" customWidth="1"/>
    <col min="4" max="4" width="0.85546875" style="0" customWidth="1"/>
    <col min="5" max="5" width="7.28125" style="0" bestFit="1" customWidth="1"/>
    <col min="6" max="6" width="0.85546875" style="0" customWidth="1"/>
    <col min="7" max="7" width="7.140625" style="0" bestFit="1" customWidth="1"/>
    <col min="8" max="8" width="0.85546875" style="0" customWidth="1"/>
    <col min="10" max="10" width="0.85546875" style="0" customWidth="1"/>
    <col min="11" max="11" width="7.28125" style="0" bestFit="1" customWidth="1"/>
    <col min="12" max="12" width="0.85546875" style="0" customWidth="1"/>
    <col min="13" max="13" width="7.140625" style="0" bestFit="1" customWidth="1"/>
  </cols>
  <sheetData>
    <row r="1" s="3" customFormat="1" ht="18.75">
      <c r="A1" s="2" t="s">
        <v>45</v>
      </c>
    </row>
    <row r="2" s="3" customFormat="1" ht="21">
      <c r="A2" s="2" t="s">
        <v>114</v>
      </c>
    </row>
    <row r="3" s="3" customFormat="1" ht="18.75">
      <c r="A3" s="2"/>
    </row>
    <row r="4" s="43" customFormat="1" ht="12.75"/>
    <row r="5" ht="12.75">
      <c r="A5" s="11" t="s">
        <v>161</v>
      </c>
    </row>
    <row r="6" spans="1:13" ht="13.5" customHeight="1">
      <c r="A6" s="11"/>
      <c r="B6" s="4"/>
      <c r="C6" s="9"/>
      <c r="D6" s="4"/>
      <c r="E6" s="6"/>
      <c r="F6" s="4"/>
      <c r="G6" s="6"/>
      <c r="H6" s="4"/>
      <c r="I6" s="6"/>
      <c r="J6" s="4"/>
      <c r="K6" s="6"/>
      <c r="L6" s="4"/>
      <c r="M6" s="6"/>
    </row>
    <row r="7" spans="1:13" s="1" customFormat="1" ht="6.75" customHeight="1">
      <c r="A7" s="14"/>
      <c r="B7" s="4"/>
      <c r="C7" s="9"/>
      <c r="D7" s="4"/>
      <c r="E7" s="6"/>
      <c r="F7" s="4"/>
      <c r="G7" s="6"/>
      <c r="H7" s="4"/>
      <c r="I7" s="6"/>
      <c r="J7" s="4"/>
      <c r="K7" s="6"/>
      <c r="L7" s="6"/>
      <c r="M7" s="6"/>
    </row>
    <row r="8" spans="1:13" s="43" customFormat="1" ht="15">
      <c r="A8" s="15"/>
      <c r="B8" s="4"/>
      <c r="C8" s="12" t="s">
        <v>4</v>
      </c>
      <c r="D8" s="12"/>
      <c r="E8" s="5"/>
      <c r="F8" s="5"/>
      <c r="G8" s="5"/>
      <c r="H8" s="4"/>
      <c r="I8" s="12" t="s">
        <v>5</v>
      </c>
      <c r="J8" s="5"/>
      <c r="K8" s="5"/>
      <c r="L8" s="5"/>
      <c r="M8" s="10"/>
    </row>
    <row r="9" spans="1:13" s="43" customFormat="1" ht="12.75">
      <c r="A9" s="16"/>
      <c r="B9" s="4"/>
      <c r="C9" s="13" t="s">
        <v>0</v>
      </c>
      <c r="D9" s="4"/>
      <c r="E9" s="13" t="s">
        <v>1</v>
      </c>
      <c r="F9" s="4"/>
      <c r="G9" s="13" t="s">
        <v>2</v>
      </c>
      <c r="H9" s="4"/>
      <c r="I9" s="13" t="s">
        <v>0</v>
      </c>
      <c r="J9" s="4"/>
      <c r="K9" s="13" t="s">
        <v>1</v>
      </c>
      <c r="L9" s="4"/>
      <c r="M9" s="13" t="s">
        <v>2</v>
      </c>
    </row>
    <row r="10" spans="1:13" s="43" customFormat="1" ht="24">
      <c r="A10" s="17" t="s">
        <v>6</v>
      </c>
      <c r="B10" s="44"/>
      <c r="C10" s="47">
        <v>43701.6</v>
      </c>
      <c r="D10" s="48"/>
      <c r="E10" s="47">
        <v>23511.33</v>
      </c>
      <c r="F10" s="49"/>
      <c r="G10" s="47">
        <v>20190.27</v>
      </c>
      <c r="I10" s="45">
        <v>100</v>
      </c>
      <c r="J10" s="50"/>
      <c r="K10" s="45">
        <v>100</v>
      </c>
      <c r="L10" s="51"/>
      <c r="M10" s="45">
        <v>100</v>
      </c>
    </row>
    <row r="11" spans="1:13" s="43" customFormat="1" ht="24">
      <c r="A11" s="17" t="s">
        <v>21</v>
      </c>
      <c r="C11" s="47">
        <v>5835.09</v>
      </c>
      <c r="D11" s="48"/>
      <c r="E11" s="47">
        <v>2861</v>
      </c>
      <c r="F11" s="52"/>
      <c r="G11" s="47">
        <v>2974.09</v>
      </c>
      <c r="I11" s="45">
        <v>13.35</v>
      </c>
      <c r="J11" s="50"/>
      <c r="K11" s="45">
        <v>12.17</v>
      </c>
      <c r="L11" s="51"/>
      <c r="M11" s="45">
        <v>14.73</v>
      </c>
    </row>
    <row r="12" spans="1:13" s="43" customFormat="1" ht="12.75">
      <c r="A12" s="17" t="s">
        <v>22</v>
      </c>
      <c r="B12" s="9"/>
      <c r="C12" s="47">
        <v>3440.6</v>
      </c>
      <c r="D12" s="48"/>
      <c r="E12" s="47">
        <v>1888.35</v>
      </c>
      <c r="F12" s="52"/>
      <c r="G12" s="47">
        <v>1552.25</v>
      </c>
      <c r="H12" s="27"/>
      <c r="I12" s="45">
        <v>7.87</v>
      </c>
      <c r="J12" s="50"/>
      <c r="K12" s="45">
        <v>8.03</v>
      </c>
      <c r="L12" s="51"/>
      <c r="M12" s="45">
        <v>7.69</v>
      </c>
    </row>
    <row r="13" spans="1:13" s="43" customFormat="1" ht="12.75">
      <c r="A13" s="17" t="s">
        <v>23</v>
      </c>
      <c r="B13" s="9"/>
      <c r="C13" s="47">
        <v>14627.39</v>
      </c>
      <c r="D13" s="48"/>
      <c r="E13" s="47">
        <v>7387.27</v>
      </c>
      <c r="F13" s="49"/>
      <c r="G13" s="47">
        <v>7240.12</v>
      </c>
      <c r="H13" s="27"/>
      <c r="I13" s="45">
        <v>33.47</v>
      </c>
      <c r="J13" s="50"/>
      <c r="K13" s="45">
        <v>31.42</v>
      </c>
      <c r="L13" s="51"/>
      <c r="M13" s="45">
        <v>35.86</v>
      </c>
    </row>
    <row r="14" spans="1:13" s="43" customFormat="1" ht="12.75">
      <c r="A14" s="17" t="s">
        <v>24</v>
      </c>
      <c r="B14" s="9"/>
      <c r="C14" s="47">
        <v>19798.51</v>
      </c>
      <c r="D14" s="48"/>
      <c r="E14" s="47">
        <v>11374.71</v>
      </c>
      <c r="F14" s="49"/>
      <c r="G14" s="47">
        <v>8423.8</v>
      </c>
      <c r="H14" s="27"/>
      <c r="I14" s="45">
        <v>45.3</v>
      </c>
      <c r="J14" s="50"/>
      <c r="K14" s="45">
        <v>48.38</v>
      </c>
      <c r="L14" s="51"/>
      <c r="M14" s="45">
        <v>41.72</v>
      </c>
    </row>
    <row r="15" spans="1:13" s="43" customFormat="1" ht="12.75">
      <c r="A15" s="18"/>
      <c r="B15" s="9"/>
      <c r="C15" s="52"/>
      <c r="D15" s="48"/>
      <c r="E15" s="52"/>
      <c r="F15" s="49"/>
      <c r="G15" s="52"/>
      <c r="H15" s="27"/>
      <c r="I15" s="46"/>
      <c r="J15" s="50"/>
      <c r="K15" s="46"/>
      <c r="L15" s="51"/>
      <c r="M15" s="46"/>
    </row>
    <row r="16" spans="1:13" s="43" customFormat="1" ht="12.75">
      <c r="A16" s="18"/>
      <c r="B16" s="9"/>
      <c r="C16" s="52"/>
      <c r="D16" s="48"/>
      <c r="E16" s="52"/>
      <c r="F16" s="49"/>
      <c r="G16" s="52"/>
      <c r="H16" s="27"/>
      <c r="I16" s="46"/>
      <c r="J16" s="50"/>
      <c r="K16" s="46"/>
      <c r="L16" s="51"/>
      <c r="M16" s="46"/>
    </row>
    <row r="17" s="43" customFormat="1" ht="12.75"/>
    <row r="18" s="43" customFormat="1" ht="12.75"/>
    <row r="19" ht="12.75">
      <c r="A19" s="14" t="s">
        <v>164</v>
      </c>
    </row>
    <row r="20" spans="1:13" ht="12.75">
      <c r="A20" s="14"/>
      <c r="B20" s="4"/>
      <c r="C20" s="9"/>
      <c r="D20" s="4"/>
      <c r="E20" s="6"/>
      <c r="F20" s="4"/>
      <c r="G20" s="6"/>
      <c r="H20" s="4"/>
      <c r="I20" s="6"/>
      <c r="J20" s="4"/>
      <c r="K20" s="6"/>
      <c r="L20" s="4"/>
      <c r="M20" s="6"/>
    </row>
    <row r="21" spans="1:13" s="1" customFormat="1" ht="6.75" customHeight="1">
      <c r="A21" s="14"/>
      <c r="B21" s="4"/>
      <c r="C21" s="9"/>
      <c r="D21" s="4"/>
      <c r="E21" s="6"/>
      <c r="F21" s="4"/>
      <c r="G21" s="6"/>
      <c r="H21" s="4"/>
      <c r="I21" s="6"/>
      <c r="J21" s="4"/>
      <c r="K21" s="6"/>
      <c r="L21" s="6"/>
      <c r="M21" s="6"/>
    </row>
    <row r="22" spans="1:13" s="43" customFormat="1" ht="15">
      <c r="A22" s="15"/>
      <c r="B22" s="4"/>
      <c r="C22" s="12" t="s">
        <v>4</v>
      </c>
      <c r="D22" s="12"/>
      <c r="E22" s="5"/>
      <c r="F22" s="5"/>
      <c r="G22" s="5"/>
      <c r="H22" s="4"/>
      <c r="I22" s="12" t="s">
        <v>5</v>
      </c>
      <c r="J22" s="5"/>
      <c r="K22" s="5"/>
      <c r="L22" s="5"/>
      <c r="M22" s="10"/>
    </row>
    <row r="23" spans="1:13" s="43" customFormat="1" ht="12.75">
      <c r="A23" s="16"/>
      <c r="B23" s="4"/>
      <c r="C23" s="13" t="s">
        <v>0</v>
      </c>
      <c r="D23" s="4"/>
      <c r="E23" s="13" t="s">
        <v>1</v>
      </c>
      <c r="F23" s="4"/>
      <c r="G23" s="13" t="s">
        <v>2</v>
      </c>
      <c r="H23" s="4"/>
      <c r="I23" s="13" t="s">
        <v>0</v>
      </c>
      <c r="J23" s="4"/>
      <c r="K23" s="13" t="s">
        <v>1</v>
      </c>
      <c r="L23" s="4"/>
      <c r="M23" s="13" t="s">
        <v>2</v>
      </c>
    </row>
    <row r="24" spans="1:13" s="43" customFormat="1" ht="24">
      <c r="A24" s="17" t="s">
        <v>6</v>
      </c>
      <c r="B24" s="44"/>
      <c r="C24" s="47">
        <v>50412.1</v>
      </c>
      <c r="D24" s="48"/>
      <c r="E24" s="47">
        <v>23596.92</v>
      </c>
      <c r="F24" s="49"/>
      <c r="G24" s="47">
        <v>26815.18</v>
      </c>
      <c r="I24" s="45">
        <v>100</v>
      </c>
      <c r="J24" s="50"/>
      <c r="K24" s="45">
        <v>100</v>
      </c>
      <c r="L24" s="51"/>
      <c r="M24" s="45">
        <v>100</v>
      </c>
    </row>
    <row r="25" spans="1:13" s="43" customFormat="1" ht="24">
      <c r="A25" s="17" t="s">
        <v>21</v>
      </c>
      <c r="C25" s="47">
        <v>6316.03</v>
      </c>
      <c r="D25" s="48"/>
      <c r="E25" s="47">
        <v>2863.22</v>
      </c>
      <c r="F25" s="52"/>
      <c r="G25" s="47">
        <v>3452.81</v>
      </c>
      <c r="I25" s="45">
        <v>12.53</v>
      </c>
      <c r="J25" s="50"/>
      <c r="K25" s="45">
        <v>12.13</v>
      </c>
      <c r="L25" s="51"/>
      <c r="M25" s="45">
        <v>12.88</v>
      </c>
    </row>
    <row r="26" spans="1:13" s="43" customFormat="1" ht="12.75">
      <c r="A26" s="17" t="s">
        <v>22</v>
      </c>
      <c r="B26" s="9"/>
      <c r="C26" s="47">
        <v>3412.88</v>
      </c>
      <c r="D26" s="48"/>
      <c r="E26" s="47">
        <v>1438</v>
      </c>
      <c r="F26" s="52"/>
      <c r="G26" s="47">
        <v>1974.88</v>
      </c>
      <c r="H26" s="27"/>
      <c r="I26" s="45">
        <v>6.77</v>
      </c>
      <c r="J26" s="50"/>
      <c r="K26" s="45">
        <v>6.09</v>
      </c>
      <c r="L26" s="51"/>
      <c r="M26" s="45">
        <v>7.36</v>
      </c>
    </row>
    <row r="27" spans="1:13" s="43" customFormat="1" ht="12.75">
      <c r="A27" s="17" t="s">
        <v>23</v>
      </c>
      <c r="B27" s="9"/>
      <c r="C27" s="47">
        <v>14867.88</v>
      </c>
      <c r="D27" s="48"/>
      <c r="E27" s="47">
        <v>6394.59</v>
      </c>
      <c r="F27" s="49"/>
      <c r="G27" s="47">
        <v>8473.29</v>
      </c>
      <c r="H27" s="27"/>
      <c r="I27" s="45">
        <v>29.49</v>
      </c>
      <c r="J27" s="50"/>
      <c r="K27" s="45">
        <v>27.1</v>
      </c>
      <c r="L27" s="51"/>
      <c r="M27" s="45">
        <v>31.6</v>
      </c>
    </row>
    <row r="28" spans="1:13" s="43" customFormat="1" ht="12.75">
      <c r="A28" s="17" t="s">
        <v>24</v>
      </c>
      <c r="B28" s="9"/>
      <c r="C28" s="47">
        <v>25815.3</v>
      </c>
      <c r="D28" s="48"/>
      <c r="E28" s="47">
        <v>12901.1</v>
      </c>
      <c r="F28" s="49"/>
      <c r="G28" s="47">
        <v>12914.2</v>
      </c>
      <c r="H28" s="27"/>
      <c r="I28" s="45">
        <v>51.21</v>
      </c>
      <c r="J28" s="50"/>
      <c r="K28" s="45">
        <v>54.67</v>
      </c>
      <c r="L28" s="51"/>
      <c r="M28" s="45">
        <v>48.16</v>
      </c>
    </row>
    <row r="29" spans="1:13" s="43" customFormat="1" ht="12.75">
      <c r="A29" s="18"/>
      <c r="B29" s="9"/>
      <c r="C29" s="52"/>
      <c r="D29" s="48"/>
      <c r="E29" s="52"/>
      <c r="F29" s="49"/>
      <c r="G29" s="52"/>
      <c r="H29" s="27"/>
      <c r="I29" s="46"/>
      <c r="J29" s="50"/>
      <c r="K29" s="46"/>
      <c r="L29" s="51"/>
      <c r="M29" s="46"/>
    </row>
    <row r="30" spans="1:13" s="43" customFormat="1" ht="12.75">
      <c r="A30" s="18"/>
      <c r="B30" s="9"/>
      <c r="C30" s="52"/>
      <c r="D30" s="48"/>
      <c r="E30" s="52"/>
      <c r="F30" s="49"/>
      <c r="G30" s="52"/>
      <c r="H30" s="27"/>
      <c r="I30" s="46"/>
      <c r="J30" s="50"/>
      <c r="K30" s="46"/>
      <c r="L30" s="51"/>
      <c r="M30" s="46"/>
    </row>
    <row r="31" spans="1:13" s="43" customFormat="1" ht="12.75">
      <c r="A31" s="18"/>
      <c r="B31" s="9"/>
      <c r="C31" s="52"/>
      <c r="D31" s="48"/>
      <c r="E31" s="52"/>
      <c r="F31" s="49"/>
      <c r="G31" s="52"/>
      <c r="H31" s="27"/>
      <c r="I31" s="46"/>
      <c r="J31" s="50"/>
      <c r="K31" s="46"/>
      <c r="L31" s="51"/>
      <c r="M31" s="46"/>
    </row>
    <row r="32" spans="1:13" s="43" customFormat="1" ht="12.75">
      <c r="A32" s="18"/>
      <c r="B32" s="9"/>
      <c r="C32" s="52"/>
      <c r="D32" s="48"/>
      <c r="E32" s="52"/>
      <c r="F32" s="49"/>
      <c r="G32" s="52"/>
      <c r="H32" s="27"/>
      <c r="I32" s="46"/>
      <c r="J32" s="50"/>
      <c r="K32" s="46"/>
      <c r="L32" s="51"/>
      <c r="M32" s="46"/>
    </row>
    <row r="33" ht="12.75">
      <c r="A33" s="14" t="s">
        <v>168</v>
      </c>
    </row>
    <row r="34" spans="1:13" ht="12.75">
      <c r="A34" s="14"/>
      <c r="B34" s="4"/>
      <c r="C34" s="9"/>
      <c r="D34" s="4"/>
      <c r="E34" s="6"/>
      <c r="F34" s="4"/>
      <c r="G34" s="6"/>
      <c r="H34" s="4"/>
      <c r="I34" s="6"/>
      <c r="J34" s="4"/>
      <c r="K34" s="6"/>
      <c r="L34" s="4"/>
      <c r="M34" s="6"/>
    </row>
    <row r="35" spans="1:13" s="1" customFormat="1" ht="6.75" customHeight="1">
      <c r="A35" s="14"/>
      <c r="B35" s="4"/>
      <c r="C35" s="9"/>
      <c r="D35" s="4"/>
      <c r="E35" s="6"/>
      <c r="F35" s="4"/>
      <c r="G35" s="6"/>
      <c r="H35" s="4"/>
      <c r="I35" s="6"/>
      <c r="J35" s="4"/>
      <c r="K35" s="6"/>
      <c r="L35" s="6"/>
      <c r="M35" s="6"/>
    </row>
    <row r="36" spans="1:13" s="43" customFormat="1" ht="15">
      <c r="A36" s="15"/>
      <c r="B36" s="4"/>
      <c r="C36" s="12" t="s">
        <v>4</v>
      </c>
      <c r="D36" s="12"/>
      <c r="E36" s="5"/>
      <c r="F36" s="5"/>
      <c r="G36" s="5"/>
      <c r="H36" s="4"/>
      <c r="I36" s="12" t="s">
        <v>5</v>
      </c>
      <c r="J36" s="5"/>
      <c r="K36" s="5"/>
      <c r="L36" s="5"/>
      <c r="M36" s="10"/>
    </row>
    <row r="37" spans="1:13" s="43" customFormat="1" ht="12.75">
      <c r="A37" s="16"/>
      <c r="B37" s="4"/>
      <c r="C37" s="13" t="s">
        <v>0</v>
      </c>
      <c r="D37" s="4"/>
      <c r="E37" s="13" t="s">
        <v>1</v>
      </c>
      <c r="F37" s="4"/>
      <c r="G37" s="13" t="s">
        <v>2</v>
      </c>
      <c r="H37" s="4"/>
      <c r="I37" s="13" t="s">
        <v>0</v>
      </c>
      <c r="J37" s="4"/>
      <c r="K37" s="13" t="s">
        <v>1</v>
      </c>
      <c r="L37" s="4"/>
      <c r="M37" s="13" t="s">
        <v>2</v>
      </c>
    </row>
    <row r="38" spans="1:13" s="43" customFormat="1" ht="24">
      <c r="A38" s="17" t="s">
        <v>6</v>
      </c>
      <c r="B38" s="44"/>
      <c r="C38" s="47">
        <v>97278.07</v>
      </c>
      <c r="D38" s="48"/>
      <c r="E38" s="47">
        <v>67872.3</v>
      </c>
      <c r="F38" s="49"/>
      <c r="G38" s="47">
        <v>29405.77</v>
      </c>
      <c r="I38" s="45">
        <v>100</v>
      </c>
      <c r="J38" s="50"/>
      <c r="K38" s="45">
        <v>100</v>
      </c>
      <c r="L38" s="51"/>
      <c r="M38" s="45">
        <v>100</v>
      </c>
    </row>
    <row r="39" spans="1:13" s="43" customFormat="1" ht="24">
      <c r="A39" s="17" t="s">
        <v>21</v>
      </c>
      <c r="C39" s="47">
        <v>13469.72</v>
      </c>
      <c r="D39" s="48"/>
      <c r="E39" s="47">
        <v>9620.5</v>
      </c>
      <c r="F39" s="52"/>
      <c r="G39" s="47">
        <v>3849.21</v>
      </c>
      <c r="I39" s="45">
        <v>13.85</v>
      </c>
      <c r="J39" s="50"/>
      <c r="K39" s="45">
        <v>14.17</v>
      </c>
      <c r="L39" s="51"/>
      <c r="M39" s="45">
        <v>13.09</v>
      </c>
    </row>
    <row r="40" spans="1:13" s="43" customFormat="1" ht="12.75">
      <c r="A40" s="17" t="s">
        <v>22</v>
      </c>
      <c r="B40" s="9"/>
      <c r="C40" s="47">
        <v>16432.22</v>
      </c>
      <c r="D40" s="48"/>
      <c r="E40" s="47">
        <v>10663.13</v>
      </c>
      <c r="F40" s="52"/>
      <c r="G40" s="47">
        <v>5769.09</v>
      </c>
      <c r="H40" s="27"/>
      <c r="I40" s="45">
        <v>16.89</v>
      </c>
      <c r="J40" s="50"/>
      <c r="K40" s="45">
        <v>15.71</v>
      </c>
      <c r="L40" s="51"/>
      <c r="M40" s="45">
        <v>19.62</v>
      </c>
    </row>
    <row r="41" spans="1:13" s="43" customFormat="1" ht="12.75">
      <c r="A41" s="17" t="s">
        <v>23</v>
      </c>
      <c r="B41" s="9"/>
      <c r="C41" s="47">
        <v>26276.9</v>
      </c>
      <c r="D41" s="48"/>
      <c r="E41" s="47">
        <v>17471.63</v>
      </c>
      <c r="F41" s="49"/>
      <c r="G41" s="47">
        <v>8805.27</v>
      </c>
      <c r="H41" s="27"/>
      <c r="I41" s="45">
        <v>27.01</v>
      </c>
      <c r="J41" s="50"/>
      <c r="K41" s="45">
        <v>25.74</v>
      </c>
      <c r="L41" s="51"/>
      <c r="M41" s="45">
        <v>29.94</v>
      </c>
    </row>
    <row r="42" spans="1:13" s="43" customFormat="1" ht="12.75">
      <c r="A42" s="17" t="s">
        <v>24</v>
      </c>
      <c r="B42" s="9"/>
      <c r="C42" s="47">
        <v>41099.24</v>
      </c>
      <c r="D42" s="48"/>
      <c r="E42" s="47">
        <v>30117.04</v>
      </c>
      <c r="F42" s="49"/>
      <c r="G42" s="47">
        <v>10982.2</v>
      </c>
      <c r="H42" s="27"/>
      <c r="I42" s="45">
        <v>42.25</v>
      </c>
      <c r="J42" s="50"/>
      <c r="K42" s="45">
        <v>44.37</v>
      </c>
      <c r="L42" s="51"/>
      <c r="M42" s="45">
        <v>37.35</v>
      </c>
    </row>
    <row r="43" spans="1:13" s="43" customFormat="1" ht="12.75">
      <c r="A43" s="18"/>
      <c r="B43" s="9"/>
      <c r="C43" s="52"/>
      <c r="D43" s="48"/>
      <c r="E43" s="52"/>
      <c r="F43" s="49"/>
      <c r="G43" s="52"/>
      <c r="H43" s="27"/>
      <c r="I43" s="46"/>
      <c r="J43" s="50"/>
      <c r="K43" s="46"/>
      <c r="L43" s="51"/>
      <c r="M43" s="46"/>
    </row>
    <row r="44" spans="1:13" s="43" customFormat="1" ht="12.75">
      <c r="A44" s="18"/>
      <c r="B44" s="9"/>
      <c r="C44" s="52"/>
      <c r="D44" s="48"/>
      <c r="E44" s="52"/>
      <c r="F44" s="49"/>
      <c r="G44" s="52"/>
      <c r="H44" s="27"/>
      <c r="I44" s="46"/>
      <c r="J44" s="50"/>
      <c r="K44" s="46"/>
      <c r="L44" s="51"/>
      <c r="M44" s="46"/>
    </row>
    <row r="45" spans="1:13" s="43" customFormat="1" ht="12.75">
      <c r="A45" s="18"/>
      <c r="B45" s="9"/>
      <c r="C45" s="52"/>
      <c r="D45" s="48"/>
      <c r="E45" s="52"/>
      <c r="F45" s="49"/>
      <c r="G45" s="52"/>
      <c r="H45" s="27"/>
      <c r="I45" s="46"/>
      <c r="J45" s="50"/>
      <c r="K45" s="46"/>
      <c r="L45" s="51"/>
      <c r="M45" s="46"/>
    </row>
    <row r="46" spans="1:13" s="43" customFormat="1" ht="12.75">
      <c r="A46" s="18"/>
      <c r="B46" s="9"/>
      <c r="C46" s="52"/>
      <c r="D46" s="48"/>
      <c r="E46" s="52"/>
      <c r="F46" s="49"/>
      <c r="G46" s="52"/>
      <c r="H46" s="27"/>
      <c r="I46" s="46"/>
      <c r="J46" s="50"/>
      <c r="K46" s="46"/>
      <c r="L46" s="51"/>
      <c r="M46" s="46"/>
    </row>
    <row r="47" spans="1:13" s="43" customFormat="1" ht="12.75">
      <c r="A47" s="18"/>
      <c r="B47" s="9"/>
      <c r="C47" s="52"/>
      <c r="D47" s="48"/>
      <c r="E47" s="52"/>
      <c r="F47" s="49"/>
      <c r="G47" s="52"/>
      <c r="H47" s="27"/>
      <c r="I47" s="46"/>
      <c r="J47" s="50"/>
      <c r="K47" s="46"/>
      <c r="L47" s="51"/>
      <c r="M47" s="46"/>
    </row>
    <row r="48" spans="1:13" s="43" customFormat="1" ht="12.75">
      <c r="A48" s="18"/>
      <c r="B48" s="9"/>
      <c r="C48" s="52"/>
      <c r="D48" s="48"/>
      <c r="E48" s="52"/>
      <c r="F48" s="49"/>
      <c r="G48" s="52"/>
      <c r="H48" s="27"/>
      <c r="I48" s="46"/>
      <c r="J48" s="50"/>
      <c r="K48" s="46"/>
      <c r="L48" s="51"/>
      <c r="M48" s="46"/>
    </row>
    <row r="49" spans="1:13" s="43" customFormat="1" ht="12.75">
      <c r="A49" s="18"/>
      <c r="B49" s="9"/>
      <c r="C49" s="52"/>
      <c r="D49" s="48"/>
      <c r="E49" s="52"/>
      <c r="F49" s="49"/>
      <c r="G49" s="52"/>
      <c r="H49" s="27"/>
      <c r="I49" s="46"/>
      <c r="J49" s="50"/>
      <c r="K49" s="46"/>
      <c r="L49" s="51"/>
      <c r="M49" s="46"/>
    </row>
    <row r="50" s="43" customFormat="1" ht="12.75"/>
    <row r="51" s="3" customFormat="1" ht="18.75">
      <c r="A51" s="2" t="s">
        <v>45</v>
      </c>
    </row>
    <row r="52" s="3" customFormat="1" ht="21">
      <c r="A52" s="2" t="s">
        <v>114</v>
      </c>
    </row>
    <row r="53" s="43" customFormat="1" ht="12.75"/>
    <row r="54" s="43" customFormat="1" ht="12.75">
      <c r="K54" s="54" t="s">
        <v>3</v>
      </c>
    </row>
    <row r="55" s="43" customFormat="1" ht="12.75"/>
    <row r="56" s="43" customFormat="1" ht="12.75"/>
    <row r="57" s="43" customFormat="1" ht="12.75"/>
    <row r="58" ht="12.75">
      <c r="A58" s="14" t="s">
        <v>67</v>
      </c>
    </row>
    <row r="59" spans="1:13" ht="12.75">
      <c r="A59" s="14" t="s">
        <v>60</v>
      </c>
      <c r="B59" s="4"/>
      <c r="C59" s="9"/>
      <c r="D59" s="4"/>
      <c r="E59" s="6"/>
      <c r="F59" s="4"/>
      <c r="G59" s="6"/>
      <c r="H59" s="4"/>
      <c r="I59" s="6"/>
      <c r="J59" s="4"/>
      <c r="K59" s="6"/>
      <c r="L59" s="4"/>
      <c r="M59" s="6"/>
    </row>
    <row r="60" spans="1:13" s="1" customFormat="1" ht="6.75" customHeight="1">
      <c r="A60" s="14"/>
      <c r="B60" s="4"/>
      <c r="C60" s="9"/>
      <c r="D60" s="4"/>
      <c r="E60" s="6"/>
      <c r="F60" s="4"/>
      <c r="G60" s="6"/>
      <c r="H60" s="4"/>
      <c r="I60" s="6"/>
      <c r="J60" s="4"/>
      <c r="K60" s="6"/>
      <c r="L60" s="6"/>
      <c r="M60" s="6"/>
    </row>
    <row r="61" spans="1:13" s="43" customFormat="1" ht="15">
      <c r="A61" s="15"/>
      <c r="B61" s="4"/>
      <c r="C61" s="12" t="s">
        <v>4</v>
      </c>
      <c r="D61" s="12"/>
      <c r="E61" s="5"/>
      <c r="F61" s="5"/>
      <c r="G61" s="5"/>
      <c r="H61" s="4"/>
      <c r="I61" s="12" t="s">
        <v>5</v>
      </c>
      <c r="J61" s="5"/>
      <c r="K61" s="5"/>
      <c r="L61" s="5"/>
      <c r="M61" s="10"/>
    </row>
    <row r="62" spans="1:13" s="43" customFormat="1" ht="12.75">
      <c r="A62" s="16"/>
      <c r="B62" s="4"/>
      <c r="C62" s="13" t="s">
        <v>0</v>
      </c>
      <c r="D62" s="4"/>
      <c r="E62" s="13" t="s">
        <v>1</v>
      </c>
      <c r="F62" s="4"/>
      <c r="G62" s="13" t="s">
        <v>2</v>
      </c>
      <c r="H62" s="4"/>
      <c r="I62" s="13" t="s">
        <v>0</v>
      </c>
      <c r="J62" s="4"/>
      <c r="K62" s="13" t="s">
        <v>1</v>
      </c>
      <c r="L62" s="4"/>
      <c r="M62" s="13" t="s">
        <v>2</v>
      </c>
    </row>
    <row r="63" spans="1:13" s="43" customFormat="1" ht="24">
      <c r="A63" s="17" t="s">
        <v>6</v>
      </c>
      <c r="B63" s="44"/>
      <c r="C63" s="47">
        <v>51227.45</v>
      </c>
      <c r="D63" s="48"/>
      <c r="E63" s="47">
        <v>25955.9</v>
      </c>
      <c r="F63" s="49"/>
      <c r="G63" s="47">
        <v>25271.55</v>
      </c>
      <c r="I63" s="45">
        <v>100</v>
      </c>
      <c r="J63" s="50"/>
      <c r="K63" s="45">
        <v>100</v>
      </c>
      <c r="L63" s="51"/>
      <c r="M63" s="45">
        <v>100</v>
      </c>
    </row>
    <row r="64" spans="1:13" s="43" customFormat="1" ht="24">
      <c r="A64" s="17" t="s">
        <v>21</v>
      </c>
      <c r="C64" s="47">
        <v>7495.78</v>
      </c>
      <c r="D64" s="48"/>
      <c r="E64" s="47">
        <v>3837</v>
      </c>
      <c r="F64" s="52"/>
      <c r="G64" s="47">
        <v>3658.78</v>
      </c>
      <c r="I64" s="45">
        <v>14.63</v>
      </c>
      <c r="J64" s="50"/>
      <c r="K64" s="45">
        <v>14.78</v>
      </c>
      <c r="L64" s="51"/>
      <c r="M64" s="45">
        <v>14.48</v>
      </c>
    </row>
    <row r="65" spans="1:13" s="43" customFormat="1" ht="12.75">
      <c r="A65" s="17" t="s">
        <v>22</v>
      </c>
      <c r="B65" s="9"/>
      <c r="C65" s="47">
        <v>4842.28</v>
      </c>
      <c r="D65" s="48"/>
      <c r="E65" s="47">
        <v>2257.86</v>
      </c>
      <c r="F65" s="52"/>
      <c r="G65" s="47">
        <v>2584.42</v>
      </c>
      <c r="H65" s="27"/>
      <c r="I65" s="45">
        <v>9.45</v>
      </c>
      <c r="J65" s="50"/>
      <c r="K65" s="45">
        <v>8.7</v>
      </c>
      <c r="L65" s="51"/>
      <c r="M65" s="45">
        <v>10.23</v>
      </c>
    </row>
    <row r="66" spans="1:13" s="43" customFormat="1" ht="12.75">
      <c r="A66" s="17" t="s">
        <v>23</v>
      </c>
      <c r="B66" s="9"/>
      <c r="C66" s="47">
        <v>15909.66</v>
      </c>
      <c r="D66" s="48"/>
      <c r="E66" s="47">
        <v>7833.95</v>
      </c>
      <c r="F66" s="49"/>
      <c r="G66" s="47">
        <v>8075.71</v>
      </c>
      <c r="H66" s="27"/>
      <c r="I66" s="45">
        <v>31.06</v>
      </c>
      <c r="J66" s="50"/>
      <c r="K66" s="45">
        <v>30.18</v>
      </c>
      <c r="L66" s="51"/>
      <c r="M66" s="45">
        <v>31.96</v>
      </c>
    </row>
    <row r="67" spans="1:13" s="43" customFormat="1" ht="12.75">
      <c r="A67" s="17" t="s">
        <v>24</v>
      </c>
      <c r="B67" s="9"/>
      <c r="C67" s="47">
        <v>22979.74</v>
      </c>
      <c r="D67" s="48"/>
      <c r="E67" s="47">
        <v>12027.09</v>
      </c>
      <c r="F67" s="49"/>
      <c r="G67" s="47">
        <v>10952.64</v>
      </c>
      <c r="H67" s="27"/>
      <c r="I67" s="45">
        <v>44.86</v>
      </c>
      <c r="J67" s="50"/>
      <c r="K67" s="45">
        <v>46.34</v>
      </c>
      <c r="L67" s="51"/>
      <c r="M67" s="45">
        <v>43.34</v>
      </c>
    </row>
    <row r="68" s="43" customFormat="1" ht="12.75"/>
    <row r="69" s="43" customFormat="1" ht="12.75"/>
    <row r="70" ht="12.75">
      <c r="A70" s="14" t="s">
        <v>62</v>
      </c>
    </row>
    <row r="71" spans="1:13" ht="12.75">
      <c r="A71" s="14"/>
      <c r="B71" s="4"/>
      <c r="C71" s="9"/>
      <c r="D71" s="4"/>
      <c r="E71" s="6"/>
      <c r="F71" s="4"/>
      <c r="G71" s="6"/>
      <c r="H71" s="4"/>
      <c r="I71" s="6"/>
      <c r="J71" s="4"/>
      <c r="K71" s="6"/>
      <c r="L71" s="4"/>
      <c r="M71" s="6"/>
    </row>
    <row r="72" spans="1:13" s="1" customFormat="1" ht="6.75" customHeight="1">
      <c r="A72" s="14"/>
      <c r="B72" s="4"/>
      <c r="C72" s="9"/>
      <c r="D72" s="4"/>
      <c r="E72" s="6"/>
      <c r="F72" s="4"/>
      <c r="G72" s="6"/>
      <c r="H72" s="4"/>
      <c r="I72" s="6"/>
      <c r="J72" s="4"/>
      <c r="K72" s="6"/>
      <c r="L72" s="6"/>
      <c r="M72" s="6"/>
    </row>
    <row r="73" spans="1:13" s="43" customFormat="1" ht="15">
      <c r="A73" s="15"/>
      <c r="B73" s="4"/>
      <c r="C73" s="12" t="s">
        <v>4</v>
      </c>
      <c r="D73" s="12"/>
      <c r="E73" s="5"/>
      <c r="F73" s="5"/>
      <c r="G73" s="5"/>
      <c r="H73" s="4"/>
      <c r="I73" s="12" t="s">
        <v>5</v>
      </c>
      <c r="J73" s="5"/>
      <c r="K73" s="5"/>
      <c r="L73" s="5"/>
      <c r="M73" s="10"/>
    </row>
    <row r="74" spans="1:13" s="43" customFormat="1" ht="12.75">
      <c r="A74" s="16"/>
      <c r="B74" s="4"/>
      <c r="C74" s="13" t="s">
        <v>0</v>
      </c>
      <c r="D74" s="4"/>
      <c r="E74" s="13" t="s">
        <v>1</v>
      </c>
      <c r="F74" s="4"/>
      <c r="G74" s="13" t="s">
        <v>2</v>
      </c>
      <c r="H74" s="4"/>
      <c r="I74" s="13" t="s">
        <v>0</v>
      </c>
      <c r="J74" s="4"/>
      <c r="K74" s="13" t="s">
        <v>1</v>
      </c>
      <c r="L74" s="4"/>
      <c r="M74" s="13" t="s">
        <v>2</v>
      </c>
    </row>
    <row r="75" spans="1:13" s="43" customFormat="1" ht="24">
      <c r="A75" s="17" t="s">
        <v>6</v>
      </c>
      <c r="B75" s="44"/>
      <c r="C75" s="47">
        <v>11313.32</v>
      </c>
      <c r="D75" s="48"/>
      <c r="E75" s="47">
        <v>7546.01</v>
      </c>
      <c r="F75" s="49"/>
      <c r="G75" s="47">
        <v>3767.31</v>
      </c>
      <c r="I75" s="45">
        <v>100</v>
      </c>
      <c r="J75" s="50"/>
      <c r="K75" s="45">
        <v>100</v>
      </c>
      <c r="L75" s="51"/>
      <c r="M75" s="45">
        <v>100</v>
      </c>
    </row>
    <row r="76" spans="1:13" s="43" customFormat="1" ht="24">
      <c r="A76" s="17" t="s">
        <v>21</v>
      </c>
      <c r="C76" s="47">
        <v>1372.93</v>
      </c>
      <c r="D76" s="48"/>
      <c r="E76" s="47">
        <v>1035.17</v>
      </c>
      <c r="F76" s="52"/>
      <c r="G76" s="47">
        <v>337.76</v>
      </c>
      <c r="I76" s="45">
        <v>12.14</v>
      </c>
      <c r="J76" s="50"/>
      <c r="K76" s="45">
        <v>13.72</v>
      </c>
      <c r="L76" s="51"/>
      <c r="M76" s="45">
        <v>8.97</v>
      </c>
    </row>
    <row r="77" spans="1:13" s="43" customFormat="1" ht="12.75">
      <c r="A77" s="17" t="s">
        <v>22</v>
      </c>
      <c r="B77" s="9"/>
      <c r="C77" s="47">
        <v>1281.65</v>
      </c>
      <c r="D77" s="48"/>
      <c r="E77" s="47">
        <v>657.05</v>
      </c>
      <c r="F77" s="52"/>
      <c r="G77" s="47">
        <v>624.6</v>
      </c>
      <c r="H77" s="27"/>
      <c r="I77" s="45">
        <v>11.33</v>
      </c>
      <c r="J77" s="50"/>
      <c r="K77" s="45">
        <v>8.71</v>
      </c>
      <c r="L77" s="51"/>
      <c r="M77" s="45">
        <v>16.58</v>
      </c>
    </row>
    <row r="78" spans="1:13" s="43" customFormat="1" ht="12.75">
      <c r="A78" s="17" t="s">
        <v>23</v>
      </c>
      <c r="B78" s="9"/>
      <c r="C78" s="47">
        <v>3351.55</v>
      </c>
      <c r="D78" s="48"/>
      <c r="E78" s="47">
        <v>2236.21</v>
      </c>
      <c r="F78" s="49"/>
      <c r="G78" s="47">
        <v>1115.33</v>
      </c>
      <c r="H78" s="27"/>
      <c r="I78" s="45">
        <v>29.62</v>
      </c>
      <c r="J78" s="50"/>
      <c r="K78" s="45">
        <v>29.63</v>
      </c>
      <c r="L78" s="51"/>
      <c r="M78" s="45">
        <v>29.61</v>
      </c>
    </row>
    <row r="79" spans="1:13" s="43" customFormat="1" ht="12.75">
      <c r="A79" s="17" t="s">
        <v>24</v>
      </c>
      <c r="B79" s="8"/>
      <c r="C79" s="47">
        <v>5307.19</v>
      </c>
      <c r="D79" s="61"/>
      <c r="E79" s="47">
        <v>3617.57</v>
      </c>
      <c r="F79" s="61"/>
      <c r="G79" s="47">
        <v>1689.62</v>
      </c>
      <c r="H79" s="8"/>
      <c r="I79" s="45">
        <v>46.91</v>
      </c>
      <c r="J79" s="50"/>
      <c r="K79" s="45">
        <v>47.94</v>
      </c>
      <c r="L79" s="51"/>
      <c r="M79" s="45">
        <v>44.85</v>
      </c>
    </row>
    <row r="80" s="43" customFormat="1" ht="12.75"/>
    <row r="81" s="43" customFormat="1" ht="12.75"/>
    <row r="112" ht="12.75">
      <c r="A112" s="80" t="s">
        <v>115</v>
      </c>
    </row>
    <row r="113" ht="12.75">
      <c r="A113" s="86" t="s">
        <v>116</v>
      </c>
    </row>
    <row r="114" ht="12.75">
      <c r="A114" s="86" t="s">
        <v>117</v>
      </c>
    </row>
    <row r="115" ht="12.75">
      <c r="A115" s="86" t="s">
        <v>118</v>
      </c>
    </row>
  </sheetData>
  <printOptions/>
  <pageMargins left="0.75" right="0.75" top="1" bottom="1" header="0" footer="0"/>
  <pageSetup horizontalDpi="300" verticalDpi="300" orientation="portrait" paperSize="9" scale="95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M121"/>
  <sheetViews>
    <sheetView showGridLines="0" zoomScale="80" zoomScaleNormal="80" workbookViewId="0" topLeftCell="A1">
      <selection activeCell="O8" sqref="O8"/>
    </sheetView>
  </sheetViews>
  <sheetFormatPr defaultColWidth="11.421875" defaultRowHeight="12.75"/>
  <cols>
    <col min="1" max="1" width="37.8515625" style="0" customWidth="1"/>
    <col min="2" max="2" width="0.85546875" style="0" customWidth="1"/>
    <col min="3" max="3" width="11.00390625" style="0" customWidth="1"/>
    <col min="4" max="4" width="0.85546875" style="0" customWidth="1"/>
    <col min="5" max="5" width="7.28125" style="0" bestFit="1" customWidth="1"/>
    <col min="6" max="6" width="0.85546875" style="0" customWidth="1"/>
    <col min="7" max="7" width="7.140625" style="0" bestFit="1" customWidth="1"/>
    <col min="8" max="8" width="0.85546875" style="0" customWidth="1"/>
    <col min="9" max="9" width="11.7109375" style="0" customWidth="1"/>
    <col min="10" max="10" width="0.85546875" style="0" customWidth="1"/>
    <col min="11" max="11" width="10.8515625" style="0" customWidth="1"/>
    <col min="12" max="12" width="0.85546875" style="0" customWidth="1"/>
    <col min="13" max="13" width="10.00390625" style="0" customWidth="1"/>
  </cols>
  <sheetData>
    <row r="1" s="3" customFormat="1" ht="18.75">
      <c r="A1" s="2" t="s">
        <v>174</v>
      </c>
    </row>
    <row r="2" s="3" customFormat="1" ht="21">
      <c r="A2" s="2" t="s">
        <v>177</v>
      </c>
    </row>
    <row r="5" spans="1:13" s="43" customFormat="1" ht="12.75">
      <c r="A5" s="18"/>
      <c r="B5" s="9"/>
      <c r="C5" s="7"/>
      <c r="D5" s="41"/>
      <c r="E5" s="7"/>
      <c r="F5" s="41"/>
      <c r="G5" s="7"/>
      <c r="H5" s="41"/>
      <c r="I5" s="7"/>
      <c r="J5" s="41"/>
      <c r="K5" s="7"/>
      <c r="L5" s="41"/>
      <c r="M5" s="7"/>
    </row>
    <row r="6" s="43" customFormat="1" ht="12.75"/>
    <row r="7" s="43" customFormat="1" ht="12.75">
      <c r="A7" s="11" t="s">
        <v>162</v>
      </c>
    </row>
    <row r="8" s="43" customFormat="1" ht="12.75">
      <c r="A8" s="11"/>
    </row>
    <row r="9" spans="1:13" ht="6.75" customHeight="1">
      <c r="A9" s="14"/>
      <c r="B9" s="4"/>
      <c r="C9" s="9"/>
      <c r="D9" s="4"/>
      <c r="E9" s="6"/>
      <c r="F9" s="4"/>
      <c r="G9" s="6"/>
      <c r="H9" s="4"/>
      <c r="I9" s="6"/>
      <c r="J9" s="4"/>
      <c r="K9" s="6"/>
      <c r="L9" s="6"/>
      <c r="M9" s="6"/>
    </row>
    <row r="10" spans="1:13" s="43" customFormat="1" ht="15">
      <c r="A10" s="15"/>
      <c r="B10" s="4"/>
      <c r="C10" s="12" t="s">
        <v>4</v>
      </c>
      <c r="D10" s="12"/>
      <c r="E10" s="5"/>
      <c r="F10" s="5"/>
      <c r="G10" s="5"/>
      <c r="H10" s="4"/>
      <c r="I10" s="12" t="s">
        <v>5</v>
      </c>
      <c r="J10" s="5"/>
      <c r="K10" s="5"/>
      <c r="L10" s="5"/>
      <c r="M10" s="10"/>
    </row>
    <row r="11" spans="1:13" s="43" customFormat="1" ht="12.75">
      <c r="A11" s="16"/>
      <c r="B11" s="4"/>
      <c r="C11" s="13" t="s">
        <v>0</v>
      </c>
      <c r="D11" s="4"/>
      <c r="E11" s="13" t="s">
        <v>1</v>
      </c>
      <c r="F11" s="4"/>
      <c r="G11" s="13" t="s">
        <v>2</v>
      </c>
      <c r="H11" s="4"/>
      <c r="I11" s="13" t="s">
        <v>0</v>
      </c>
      <c r="J11" s="4"/>
      <c r="K11" s="13" t="s">
        <v>1</v>
      </c>
      <c r="L11" s="4"/>
      <c r="M11" s="13" t="s">
        <v>2</v>
      </c>
    </row>
    <row r="12" spans="1:13" s="43" customFormat="1" ht="24">
      <c r="A12" s="17" t="s">
        <v>6</v>
      </c>
      <c r="B12" s="9"/>
      <c r="C12" s="40">
        <v>43701.6</v>
      </c>
      <c r="D12" s="41"/>
      <c r="E12" s="40">
        <v>23511.33</v>
      </c>
      <c r="F12" s="41"/>
      <c r="G12" s="40">
        <v>20190.27</v>
      </c>
      <c r="H12" s="41"/>
      <c r="I12" s="63">
        <v>100</v>
      </c>
      <c r="J12" s="64"/>
      <c r="K12" s="63">
        <v>100</v>
      </c>
      <c r="L12" s="64"/>
      <c r="M12" s="63">
        <v>100</v>
      </c>
    </row>
    <row r="13" spans="1:13" s="43" customFormat="1" ht="12.75">
      <c r="A13" s="17" t="s">
        <v>25</v>
      </c>
      <c r="B13" s="9"/>
      <c r="C13" s="47">
        <v>7816.01</v>
      </c>
      <c r="D13" s="48"/>
      <c r="E13" s="47">
        <v>3467.98</v>
      </c>
      <c r="F13" s="49"/>
      <c r="G13" s="47">
        <v>4348.03</v>
      </c>
      <c r="H13" s="62"/>
      <c r="I13" s="63">
        <f aca="true" t="shared" si="0" ref="I13:I18">C13*100/C$12</f>
        <v>17.884951580720156</v>
      </c>
      <c r="J13" s="64"/>
      <c r="K13" s="63">
        <f aca="true" t="shared" si="1" ref="K13:K18">E13*100/E$12</f>
        <v>14.750250198521307</v>
      </c>
      <c r="L13" s="64"/>
      <c r="M13" s="63">
        <f aca="true" t="shared" si="2" ref="M13:M18">G13*100/G$12</f>
        <v>21.535274169191396</v>
      </c>
    </row>
    <row r="14" spans="1:13" s="43" customFormat="1" ht="24">
      <c r="A14" s="17" t="s">
        <v>26</v>
      </c>
      <c r="B14" s="9"/>
      <c r="C14" s="47">
        <v>689.74</v>
      </c>
      <c r="D14" s="48"/>
      <c r="E14" s="47">
        <v>308.13</v>
      </c>
      <c r="F14" s="52"/>
      <c r="G14" s="47">
        <v>381.61</v>
      </c>
      <c r="H14" s="62"/>
      <c r="I14" s="63">
        <f t="shared" si="0"/>
        <v>1.5782946162154246</v>
      </c>
      <c r="J14" s="64"/>
      <c r="K14" s="63">
        <f t="shared" si="1"/>
        <v>1.310559632313442</v>
      </c>
      <c r="L14" s="64"/>
      <c r="M14" s="63">
        <f t="shared" si="2"/>
        <v>1.890068830184044</v>
      </c>
    </row>
    <row r="15" spans="1:13" s="43" customFormat="1" ht="12.75">
      <c r="A15" s="17" t="s">
        <v>27</v>
      </c>
      <c r="B15" s="9"/>
      <c r="C15" s="47">
        <v>3678.71</v>
      </c>
      <c r="D15" s="48"/>
      <c r="E15" s="47">
        <v>1669.41</v>
      </c>
      <c r="F15" s="52"/>
      <c r="G15" s="47">
        <v>2009.3</v>
      </c>
      <c r="H15" s="42"/>
      <c r="I15" s="63">
        <f t="shared" si="0"/>
        <v>8.417792483570397</v>
      </c>
      <c r="J15" s="64"/>
      <c r="K15" s="63">
        <f t="shared" si="1"/>
        <v>7.100449017558768</v>
      </c>
      <c r="L15" s="64"/>
      <c r="M15" s="63">
        <f t="shared" si="2"/>
        <v>9.951823328761824</v>
      </c>
    </row>
    <row r="16" spans="1:13" s="43" customFormat="1" ht="12.75">
      <c r="A16" s="17" t="s">
        <v>28</v>
      </c>
      <c r="B16" s="9"/>
      <c r="C16" s="47">
        <v>6640.95</v>
      </c>
      <c r="D16" s="48"/>
      <c r="E16" s="47">
        <v>2821.98</v>
      </c>
      <c r="F16" s="49"/>
      <c r="G16" s="47">
        <v>3818.97</v>
      </c>
      <c r="H16" s="42"/>
      <c r="I16" s="63">
        <f t="shared" si="0"/>
        <v>15.19612554231424</v>
      </c>
      <c r="J16" s="64"/>
      <c r="K16" s="63">
        <f t="shared" si="1"/>
        <v>12.002638727796342</v>
      </c>
      <c r="L16" s="64"/>
      <c r="M16" s="63">
        <f t="shared" si="2"/>
        <v>18.914903069646915</v>
      </c>
    </row>
    <row r="17" spans="1:13" s="43" customFormat="1" ht="12.75">
      <c r="A17" s="17" t="s">
        <v>29</v>
      </c>
      <c r="B17" s="9"/>
      <c r="C17" s="47">
        <v>7781.11</v>
      </c>
      <c r="D17" s="48"/>
      <c r="E17" s="47">
        <v>3950.05</v>
      </c>
      <c r="F17" s="49"/>
      <c r="G17" s="47">
        <v>3831.06</v>
      </c>
      <c r="H17" s="42"/>
      <c r="I17" s="63">
        <f t="shared" si="0"/>
        <v>17.80509180441906</v>
      </c>
      <c r="J17" s="64"/>
      <c r="K17" s="63">
        <f t="shared" si="1"/>
        <v>16.800623359035832</v>
      </c>
      <c r="L17" s="64"/>
      <c r="M17" s="63">
        <f t="shared" si="2"/>
        <v>18.974783398141778</v>
      </c>
    </row>
    <row r="18" spans="1:13" s="43" customFormat="1" ht="12.75">
      <c r="A18" s="17" t="s">
        <v>30</v>
      </c>
      <c r="B18" s="9"/>
      <c r="C18" s="40">
        <v>24054.29</v>
      </c>
      <c r="D18" s="41"/>
      <c r="E18" s="40">
        <v>13924.18</v>
      </c>
      <c r="F18" s="41"/>
      <c r="G18" s="40">
        <v>10130.11</v>
      </c>
      <c r="H18" s="41"/>
      <c r="I18" s="63">
        <f t="shared" si="0"/>
        <v>55.042126604060265</v>
      </c>
      <c r="J18" s="64"/>
      <c r="K18" s="63">
        <f t="shared" si="1"/>
        <v>59.22327660749094</v>
      </c>
      <c r="L18" s="64"/>
      <c r="M18" s="63">
        <f t="shared" si="2"/>
        <v>50.173227004888986</v>
      </c>
    </row>
    <row r="19" spans="1:13" s="43" customFormat="1" ht="12.75">
      <c r="A19" s="18"/>
      <c r="B19" s="9"/>
      <c r="C19" s="7"/>
      <c r="D19" s="41"/>
      <c r="E19" s="7"/>
      <c r="F19" s="41"/>
      <c r="G19" s="7"/>
      <c r="H19" s="41"/>
      <c r="I19" s="95"/>
      <c r="J19" s="64"/>
      <c r="K19" s="95"/>
      <c r="L19" s="64"/>
      <c r="M19" s="95"/>
    </row>
    <row r="20" spans="1:13" s="43" customFormat="1" ht="12.75">
      <c r="A20" s="18"/>
      <c r="B20" s="9"/>
      <c r="C20" s="7"/>
      <c r="D20" s="41"/>
      <c r="E20" s="7"/>
      <c r="F20" s="41"/>
      <c r="G20" s="7"/>
      <c r="H20" s="41"/>
      <c r="I20" s="95"/>
      <c r="J20" s="64"/>
      <c r="K20" s="95"/>
      <c r="L20" s="64"/>
      <c r="M20" s="95"/>
    </row>
    <row r="21" s="43" customFormat="1" ht="12.75"/>
    <row r="22" s="43" customFormat="1" ht="12.75"/>
    <row r="23" s="43" customFormat="1" ht="12.75">
      <c r="A23" s="14" t="s">
        <v>165</v>
      </c>
    </row>
    <row r="24" s="43" customFormat="1" ht="12.75">
      <c r="A24" s="14"/>
    </row>
    <row r="25" spans="1:13" ht="6.75" customHeight="1">
      <c r="A25" s="14"/>
      <c r="B25" s="4"/>
      <c r="C25" s="9"/>
      <c r="D25" s="4"/>
      <c r="E25" s="6"/>
      <c r="F25" s="4"/>
      <c r="G25" s="6"/>
      <c r="H25" s="4"/>
      <c r="I25" s="6"/>
      <c r="J25" s="4"/>
      <c r="K25" s="6"/>
      <c r="L25" s="6"/>
      <c r="M25" s="6"/>
    </row>
    <row r="26" spans="1:13" s="43" customFormat="1" ht="15">
      <c r="A26" s="15"/>
      <c r="B26" s="4"/>
      <c r="C26" s="12" t="s">
        <v>4</v>
      </c>
      <c r="D26" s="12"/>
      <c r="E26" s="5"/>
      <c r="F26" s="5"/>
      <c r="G26" s="5"/>
      <c r="H26" s="4"/>
      <c r="I26" s="12" t="s">
        <v>5</v>
      </c>
      <c r="J26" s="5"/>
      <c r="K26" s="5"/>
      <c r="L26" s="5"/>
      <c r="M26" s="10"/>
    </row>
    <row r="27" spans="1:13" s="43" customFormat="1" ht="12.75">
      <c r="A27" s="16"/>
      <c r="B27" s="4"/>
      <c r="C27" s="13" t="s">
        <v>0</v>
      </c>
      <c r="D27" s="4"/>
      <c r="E27" s="13" t="s">
        <v>1</v>
      </c>
      <c r="F27" s="4"/>
      <c r="G27" s="13" t="s">
        <v>2</v>
      </c>
      <c r="H27" s="4"/>
      <c r="I27" s="13" t="s">
        <v>0</v>
      </c>
      <c r="J27" s="4"/>
      <c r="K27" s="13" t="s">
        <v>1</v>
      </c>
      <c r="L27" s="4"/>
      <c r="M27" s="13" t="s">
        <v>2</v>
      </c>
    </row>
    <row r="28" spans="1:13" s="43" customFormat="1" ht="24">
      <c r="A28" s="17" t="s">
        <v>6</v>
      </c>
      <c r="B28" s="9"/>
      <c r="C28" s="40">
        <v>50412.1</v>
      </c>
      <c r="D28" s="41"/>
      <c r="E28" s="40">
        <v>23596.92</v>
      </c>
      <c r="F28" s="41"/>
      <c r="G28" s="40">
        <v>26815.18</v>
      </c>
      <c r="H28" s="41"/>
      <c r="I28" s="63">
        <v>100</v>
      </c>
      <c r="J28" s="64"/>
      <c r="K28" s="63">
        <v>100</v>
      </c>
      <c r="L28" s="64"/>
      <c r="M28" s="63">
        <v>100</v>
      </c>
    </row>
    <row r="29" spans="1:13" s="43" customFormat="1" ht="12.75">
      <c r="A29" s="17" t="s">
        <v>25</v>
      </c>
      <c r="B29" s="9"/>
      <c r="C29" s="47">
        <v>10374.59</v>
      </c>
      <c r="D29" s="48"/>
      <c r="E29" s="47">
        <v>4731.22</v>
      </c>
      <c r="F29" s="49"/>
      <c r="G29" s="47">
        <v>5643.37</v>
      </c>
      <c r="H29" s="62"/>
      <c r="I29" s="63">
        <f>C29*100/C$28</f>
        <v>20.57956323977775</v>
      </c>
      <c r="J29" s="64"/>
      <c r="K29" s="63">
        <f>E29*100/E$28</f>
        <v>20.050159088559017</v>
      </c>
      <c r="L29" s="64"/>
      <c r="M29" s="63">
        <f>G29*100/G$28</f>
        <v>21.045430237648972</v>
      </c>
    </row>
    <row r="30" spans="1:13" s="43" customFormat="1" ht="24">
      <c r="A30" s="17" t="s">
        <v>26</v>
      </c>
      <c r="B30" s="9"/>
      <c r="C30" s="47">
        <v>390.11</v>
      </c>
      <c r="D30" s="48"/>
      <c r="E30" s="47">
        <v>203.1</v>
      </c>
      <c r="F30" s="52"/>
      <c r="G30" s="47">
        <v>187.01</v>
      </c>
      <c r="H30" s="62"/>
      <c r="I30" s="63">
        <f aca="true" t="shared" si="3" ref="I30:M34">C30*100/C$28</f>
        <v>0.7738419942831185</v>
      </c>
      <c r="J30" s="64"/>
      <c r="K30" s="63">
        <f t="shared" si="3"/>
        <v>0.8607055497073347</v>
      </c>
      <c r="L30" s="64"/>
      <c r="M30" s="63">
        <f t="shared" si="3"/>
        <v>0.6974034856376127</v>
      </c>
    </row>
    <row r="31" spans="1:13" s="43" customFormat="1" ht="12.75">
      <c r="A31" s="17" t="s">
        <v>27</v>
      </c>
      <c r="B31" s="9"/>
      <c r="C31" s="47">
        <v>7876.67</v>
      </c>
      <c r="D31" s="48"/>
      <c r="E31" s="47">
        <v>2765.09</v>
      </c>
      <c r="F31" s="52"/>
      <c r="G31" s="47">
        <v>5111.58</v>
      </c>
      <c r="H31" s="42"/>
      <c r="I31" s="63">
        <f t="shared" si="3"/>
        <v>15.624562357053168</v>
      </c>
      <c r="J31" s="64"/>
      <c r="K31" s="63">
        <f t="shared" si="3"/>
        <v>11.718012350764422</v>
      </c>
      <c r="L31" s="64"/>
      <c r="M31" s="63">
        <f t="shared" si="3"/>
        <v>19.06226249460194</v>
      </c>
    </row>
    <row r="32" spans="1:13" s="43" customFormat="1" ht="12.75">
      <c r="A32" s="17" t="s">
        <v>28</v>
      </c>
      <c r="B32" s="9"/>
      <c r="C32" s="47">
        <v>10319.16</v>
      </c>
      <c r="D32" s="48"/>
      <c r="E32" s="47">
        <v>4389.96</v>
      </c>
      <c r="F32" s="49"/>
      <c r="G32" s="47">
        <v>5929.2</v>
      </c>
      <c r="H32" s="42"/>
      <c r="I32" s="63">
        <f t="shared" si="3"/>
        <v>20.469609478676748</v>
      </c>
      <c r="J32" s="64"/>
      <c r="K32" s="63">
        <f t="shared" si="3"/>
        <v>18.603953397307787</v>
      </c>
      <c r="L32" s="64"/>
      <c r="M32" s="63">
        <f t="shared" si="3"/>
        <v>22.11135632876602</v>
      </c>
    </row>
    <row r="33" spans="1:13" s="43" customFormat="1" ht="12.75">
      <c r="A33" s="17" t="s">
        <v>29</v>
      </c>
      <c r="B33" s="9"/>
      <c r="C33" s="47">
        <v>9978.62</v>
      </c>
      <c r="D33" s="48"/>
      <c r="E33" s="47">
        <v>3959.23</v>
      </c>
      <c r="F33" s="49"/>
      <c r="G33" s="47">
        <v>6019.39</v>
      </c>
      <c r="H33" s="42"/>
      <c r="I33" s="63">
        <f t="shared" si="3"/>
        <v>19.79409705209662</v>
      </c>
      <c r="J33" s="64"/>
      <c r="K33" s="63">
        <f t="shared" si="3"/>
        <v>16.77858805301709</v>
      </c>
      <c r="L33" s="64"/>
      <c r="M33" s="63">
        <f t="shared" si="3"/>
        <v>22.447695670884922</v>
      </c>
    </row>
    <row r="34" spans="1:13" s="43" customFormat="1" ht="12.75">
      <c r="A34" s="17" t="s">
        <v>30</v>
      </c>
      <c r="B34" s="9"/>
      <c r="C34" s="40">
        <v>23090.27</v>
      </c>
      <c r="D34" s="41"/>
      <c r="E34" s="40">
        <v>11848.58</v>
      </c>
      <c r="F34" s="41"/>
      <c r="G34" s="40">
        <v>11241.69</v>
      </c>
      <c r="H34" s="41"/>
      <c r="I34" s="63">
        <f t="shared" si="3"/>
        <v>45.80303141507694</v>
      </c>
      <c r="J34" s="64"/>
      <c r="K34" s="63">
        <f t="shared" si="3"/>
        <v>50.21240060143443</v>
      </c>
      <c r="L34" s="64"/>
      <c r="M34" s="63">
        <f t="shared" si="3"/>
        <v>41.92285861963261</v>
      </c>
    </row>
    <row r="35" spans="1:13" s="43" customFormat="1" ht="12.75">
      <c r="A35" s="18"/>
      <c r="B35" s="9"/>
      <c r="C35" s="7"/>
      <c r="D35" s="41"/>
      <c r="E35" s="7"/>
      <c r="F35" s="41"/>
      <c r="G35" s="7"/>
      <c r="H35" s="41"/>
      <c r="I35" s="94"/>
      <c r="J35" s="65"/>
      <c r="K35" s="94"/>
      <c r="L35" s="65"/>
      <c r="M35" s="94"/>
    </row>
    <row r="36" spans="1:13" s="43" customFormat="1" ht="12.75">
      <c r="A36" s="18"/>
      <c r="B36" s="9"/>
      <c r="C36" s="7"/>
      <c r="D36" s="41"/>
      <c r="E36" s="7"/>
      <c r="F36" s="41"/>
      <c r="G36" s="7"/>
      <c r="H36" s="41"/>
      <c r="I36" s="94"/>
      <c r="J36" s="65"/>
      <c r="K36" s="94"/>
      <c r="L36" s="65"/>
      <c r="M36" s="94"/>
    </row>
    <row r="37" spans="1:13" s="43" customFormat="1" ht="12.75">
      <c r="A37" s="18"/>
      <c r="B37" s="9"/>
      <c r="C37" s="7"/>
      <c r="D37" s="41"/>
      <c r="E37" s="7"/>
      <c r="F37" s="41"/>
      <c r="G37" s="7"/>
      <c r="H37" s="41"/>
      <c r="I37" s="94"/>
      <c r="J37" s="65"/>
      <c r="K37" s="94"/>
      <c r="L37" s="65"/>
      <c r="M37" s="94"/>
    </row>
    <row r="38" spans="1:13" s="43" customFormat="1" ht="12.75">
      <c r="A38" s="18"/>
      <c r="B38" s="9"/>
      <c r="C38" s="7"/>
      <c r="D38" s="41"/>
      <c r="E38" s="7"/>
      <c r="F38" s="41"/>
      <c r="G38" s="7"/>
      <c r="H38" s="41"/>
      <c r="I38" s="94"/>
      <c r="J38" s="65"/>
      <c r="K38" s="94"/>
      <c r="L38" s="65"/>
      <c r="M38" s="94"/>
    </row>
    <row r="39" s="43" customFormat="1" ht="12.75">
      <c r="A39" s="14" t="s">
        <v>169</v>
      </c>
    </row>
    <row r="40" s="43" customFormat="1" ht="12.75">
      <c r="A40" s="14"/>
    </row>
    <row r="41" spans="1:13" ht="6.75" customHeight="1">
      <c r="A41" s="14"/>
      <c r="B41" s="4"/>
      <c r="C41" s="9"/>
      <c r="D41" s="4"/>
      <c r="E41" s="6"/>
      <c r="F41" s="4"/>
      <c r="G41" s="6"/>
      <c r="H41" s="4"/>
      <c r="I41" s="6"/>
      <c r="J41" s="4"/>
      <c r="K41" s="6"/>
      <c r="L41" s="6"/>
      <c r="M41" s="6"/>
    </row>
    <row r="42" spans="1:13" s="43" customFormat="1" ht="15">
      <c r="A42" s="15"/>
      <c r="B42" s="4"/>
      <c r="C42" s="12" t="s">
        <v>4</v>
      </c>
      <c r="D42" s="12"/>
      <c r="E42" s="5"/>
      <c r="F42" s="5"/>
      <c r="G42" s="5"/>
      <c r="H42" s="4"/>
      <c r="I42" s="12" t="s">
        <v>5</v>
      </c>
      <c r="J42" s="5"/>
      <c r="K42" s="5"/>
      <c r="L42" s="5"/>
      <c r="M42" s="10"/>
    </row>
    <row r="43" spans="1:13" s="43" customFormat="1" ht="12.75">
      <c r="A43" s="16"/>
      <c r="B43" s="4"/>
      <c r="C43" s="13" t="s">
        <v>0</v>
      </c>
      <c r="D43" s="4"/>
      <c r="E43" s="13" t="s">
        <v>1</v>
      </c>
      <c r="F43" s="4"/>
      <c r="G43" s="13" t="s">
        <v>2</v>
      </c>
      <c r="H43" s="4"/>
      <c r="I43" s="13" t="s">
        <v>0</v>
      </c>
      <c r="J43" s="4"/>
      <c r="K43" s="13" t="s">
        <v>1</v>
      </c>
      <c r="L43" s="4"/>
      <c r="M43" s="13" t="s">
        <v>2</v>
      </c>
    </row>
    <row r="44" spans="1:13" s="43" customFormat="1" ht="24">
      <c r="A44" s="17" t="s">
        <v>6</v>
      </c>
      <c r="B44" s="9"/>
      <c r="C44" s="40">
        <v>97278.07</v>
      </c>
      <c r="D44" s="41"/>
      <c r="E44" s="40">
        <v>67872.3</v>
      </c>
      <c r="F44" s="41"/>
      <c r="G44" s="40">
        <v>29405.77</v>
      </c>
      <c r="H44" s="41"/>
      <c r="I44" s="63">
        <v>100</v>
      </c>
      <c r="J44" s="64"/>
      <c r="K44" s="63">
        <v>100</v>
      </c>
      <c r="L44" s="64"/>
      <c r="M44" s="63">
        <v>100</v>
      </c>
    </row>
    <row r="45" spans="1:13" s="43" customFormat="1" ht="12.75">
      <c r="A45" s="17" t="s">
        <v>25</v>
      </c>
      <c r="B45" s="9"/>
      <c r="C45" s="47">
        <v>10938.04</v>
      </c>
      <c r="D45" s="48"/>
      <c r="E45" s="47">
        <v>7658.98</v>
      </c>
      <c r="F45" s="49"/>
      <c r="G45" s="47">
        <v>3279.07</v>
      </c>
      <c r="H45" s="62"/>
      <c r="I45" s="63">
        <f>C45*100/C$44</f>
        <v>11.24409643406782</v>
      </c>
      <c r="J45" s="65"/>
      <c r="K45" s="63">
        <f>E45*100/E$44</f>
        <v>11.284397316725673</v>
      </c>
      <c r="L45" s="65"/>
      <c r="M45" s="63">
        <f>G45*100/G$44</f>
        <v>11.151110819407211</v>
      </c>
    </row>
    <row r="46" spans="1:13" s="43" customFormat="1" ht="24">
      <c r="A46" s="17" t="s">
        <v>26</v>
      </c>
      <c r="B46" s="9"/>
      <c r="C46" s="47">
        <v>8821.16</v>
      </c>
      <c r="D46" s="48"/>
      <c r="E46" s="47">
        <v>7458.83</v>
      </c>
      <c r="F46" s="52"/>
      <c r="G46" s="47">
        <v>1362.34</v>
      </c>
      <c r="H46" s="62"/>
      <c r="I46" s="63">
        <f aca="true" t="shared" si="4" ref="I46:M50">C46*100/C$44</f>
        <v>9.067984181840778</v>
      </c>
      <c r="J46" s="65"/>
      <c r="K46" s="63">
        <f t="shared" si="4"/>
        <v>10.989505291554876</v>
      </c>
      <c r="L46" s="65"/>
      <c r="M46" s="63">
        <f t="shared" si="4"/>
        <v>4.632900277734608</v>
      </c>
    </row>
    <row r="47" spans="1:13" s="43" customFormat="1" ht="12.75">
      <c r="A47" s="17" t="s">
        <v>27</v>
      </c>
      <c r="B47" s="9"/>
      <c r="C47" s="47">
        <v>2478.58</v>
      </c>
      <c r="D47" s="48"/>
      <c r="E47" s="47">
        <v>1353.56</v>
      </c>
      <c r="F47" s="52"/>
      <c r="G47" s="47">
        <v>1125.03</v>
      </c>
      <c r="H47" s="42"/>
      <c r="I47" s="63">
        <f t="shared" si="4"/>
        <v>2.5479329513835953</v>
      </c>
      <c r="J47" s="65"/>
      <c r="K47" s="63">
        <f t="shared" si="4"/>
        <v>1.994274542044398</v>
      </c>
      <c r="L47" s="65"/>
      <c r="M47" s="63">
        <f t="shared" si="4"/>
        <v>3.8258817912266876</v>
      </c>
    </row>
    <row r="48" spans="1:13" s="43" customFormat="1" ht="12.75">
      <c r="A48" s="17" t="s">
        <v>28</v>
      </c>
      <c r="B48" s="9"/>
      <c r="C48" s="47">
        <v>7967.27</v>
      </c>
      <c r="D48" s="48"/>
      <c r="E48" s="47">
        <v>4954.98</v>
      </c>
      <c r="F48" s="49"/>
      <c r="G48" s="47">
        <v>3012.29</v>
      </c>
      <c r="H48" s="42"/>
      <c r="I48" s="63">
        <f t="shared" si="4"/>
        <v>8.190201553135253</v>
      </c>
      <c r="J48" s="65"/>
      <c r="K48" s="63">
        <f t="shared" si="4"/>
        <v>7.300445100578585</v>
      </c>
      <c r="L48" s="65"/>
      <c r="M48" s="63">
        <f t="shared" si="4"/>
        <v>10.243873906379598</v>
      </c>
    </row>
    <row r="49" spans="1:13" s="43" customFormat="1" ht="12.75">
      <c r="A49" s="17" t="s">
        <v>29</v>
      </c>
      <c r="B49" s="9"/>
      <c r="C49" s="47">
        <v>11073.37</v>
      </c>
      <c r="D49" s="48"/>
      <c r="E49" s="47">
        <v>5921.44</v>
      </c>
      <c r="F49" s="49"/>
      <c r="G49" s="47">
        <v>5151.93</v>
      </c>
      <c r="H49" s="42"/>
      <c r="I49" s="63">
        <f t="shared" si="4"/>
        <v>11.383213092118295</v>
      </c>
      <c r="J49" s="65"/>
      <c r="K49" s="63">
        <f t="shared" si="4"/>
        <v>8.724383879727075</v>
      </c>
      <c r="L49" s="65"/>
      <c r="M49" s="63">
        <f t="shared" si="4"/>
        <v>17.52013295349858</v>
      </c>
    </row>
    <row r="50" spans="1:13" s="43" customFormat="1" ht="12.75">
      <c r="A50" s="17" t="s">
        <v>30</v>
      </c>
      <c r="B50" s="9"/>
      <c r="C50" s="40">
        <v>63896.33</v>
      </c>
      <c r="D50" s="41"/>
      <c r="E50" s="40">
        <v>45156.66</v>
      </c>
      <c r="F50" s="41"/>
      <c r="G50" s="40">
        <v>18739.67</v>
      </c>
      <c r="H50" s="41"/>
      <c r="I50" s="63">
        <f t="shared" si="4"/>
        <v>65.68420816737009</v>
      </c>
      <c r="J50" s="65"/>
      <c r="K50" s="63">
        <f t="shared" si="4"/>
        <v>66.53179573994103</v>
      </c>
      <c r="L50" s="65"/>
      <c r="M50" s="63">
        <f t="shared" si="4"/>
        <v>63.727867013854755</v>
      </c>
    </row>
    <row r="51" spans="1:13" s="43" customFormat="1" ht="12.75">
      <c r="A51" s="18"/>
      <c r="B51" s="9"/>
      <c r="C51" s="7"/>
      <c r="D51" s="41"/>
      <c r="E51" s="7"/>
      <c r="F51" s="41"/>
      <c r="G51" s="7"/>
      <c r="H51" s="41"/>
      <c r="I51" s="94"/>
      <c r="J51" s="65"/>
      <c r="K51" s="94"/>
      <c r="L51" s="65"/>
      <c r="M51" s="94"/>
    </row>
    <row r="52" spans="1:13" s="43" customFormat="1" ht="12.75">
      <c r="A52" s="18"/>
      <c r="B52" s="9"/>
      <c r="C52" s="7"/>
      <c r="D52" s="41"/>
      <c r="E52" s="7"/>
      <c r="F52" s="41"/>
      <c r="G52" s="7"/>
      <c r="H52" s="41"/>
      <c r="I52" s="94"/>
      <c r="J52" s="65"/>
      <c r="K52" s="94"/>
      <c r="L52" s="65"/>
      <c r="M52" s="94"/>
    </row>
    <row r="53" s="43" customFormat="1" ht="12.75"/>
    <row r="54" s="43" customFormat="1" ht="13.5" customHeight="1"/>
    <row r="55" s="43" customFormat="1" ht="12.75"/>
    <row r="56" s="43" customFormat="1" ht="12.75"/>
    <row r="57" s="43" customFormat="1" ht="20.25" customHeight="1"/>
    <row r="58" s="43" customFormat="1" ht="12.75"/>
    <row r="59" s="43" customFormat="1" ht="18.75">
      <c r="A59" s="2" t="s">
        <v>174</v>
      </c>
    </row>
    <row r="60" s="43" customFormat="1" ht="21">
      <c r="A60" s="2" t="s">
        <v>177</v>
      </c>
    </row>
    <row r="61" s="43" customFormat="1" ht="12.75">
      <c r="K61" s="54" t="s">
        <v>3</v>
      </c>
    </row>
    <row r="63" s="43" customFormat="1" ht="12.75"/>
    <row r="64" s="43" customFormat="1" ht="12.75"/>
    <row r="65" s="43" customFormat="1" ht="12.75">
      <c r="A65" s="14" t="s">
        <v>68</v>
      </c>
    </row>
    <row r="66" s="43" customFormat="1" ht="12.75">
      <c r="A66" s="14" t="s">
        <v>60</v>
      </c>
    </row>
    <row r="67" spans="1:13" ht="6.75" customHeight="1">
      <c r="A67" s="14"/>
      <c r="B67" s="4"/>
      <c r="C67" s="9"/>
      <c r="D67" s="4"/>
      <c r="E67" s="6"/>
      <c r="F67" s="4"/>
      <c r="G67" s="6"/>
      <c r="H67" s="4"/>
      <c r="I67" s="6"/>
      <c r="J67" s="4"/>
      <c r="K67" s="6"/>
      <c r="L67" s="6"/>
      <c r="M67" s="6"/>
    </row>
    <row r="68" spans="1:13" s="43" customFormat="1" ht="15">
      <c r="A68" s="15"/>
      <c r="B68" s="4"/>
      <c r="C68" s="12" t="s">
        <v>4</v>
      </c>
      <c r="D68" s="12"/>
      <c r="E68" s="5"/>
      <c r="F68" s="5"/>
      <c r="G68" s="5"/>
      <c r="H68" s="4"/>
      <c r="I68" s="12" t="s">
        <v>5</v>
      </c>
      <c r="J68" s="5"/>
      <c r="K68" s="5"/>
      <c r="L68" s="5"/>
      <c r="M68" s="10"/>
    </row>
    <row r="69" spans="1:13" s="43" customFormat="1" ht="12.75">
      <c r="A69" s="16"/>
      <c r="B69" s="4"/>
      <c r="C69" s="13" t="s">
        <v>0</v>
      </c>
      <c r="D69" s="4"/>
      <c r="E69" s="13" t="s">
        <v>1</v>
      </c>
      <c r="F69" s="4"/>
      <c r="G69" s="13" t="s">
        <v>2</v>
      </c>
      <c r="H69" s="4"/>
      <c r="I69" s="13" t="s">
        <v>0</v>
      </c>
      <c r="J69" s="4"/>
      <c r="K69" s="13" t="s">
        <v>1</v>
      </c>
      <c r="L69" s="4"/>
      <c r="M69" s="13" t="s">
        <v>2</v>
      </c>
    </row>
    <row r="70" spans="1:13" s="43" customFormat="1" ht="24">
      <c r="A70" s="17" t="s">
        <v>6</v>
      </c>
      <c r="B70" s="9"/>
      <c r="C70" s="40">
        <v>51227.45</v>
      </c>
      <c r="D70" s="41"/>
      <c r="E70" s="40">
        <v>25955.9</v>
      </c>
      <c r="F70" s="41"/>
      <c r="G70" s="40">
        <v>25271.55</v>
      </c>
      <c r="H70" s="41"/>
      <c r="I70" s="63">
        <v>100</v>
      </c>
      <c r="J70" s="64"/>
      <c r="K70" s="63">
        <v>100</v>
      </c>
      <c r="L70" s="64"/>
      <c r="M70" s="63">
        <v>100</v>
      </c>
    </row>
    <row r="71" spans="1:13" s="43" customFormat="1" ht="12.75">
      <c r="A71" s="17" t="s">
        <v>25</v>
      </c>
      <c r="B71" s="9"/>
      <c r="C71" s="47">
        <v>15758.71</v>
      </c>
      <c r="D71" s="48"/>
      <c r="E71" s="47">
        <v>7880.02</v>
      </c>
      <c r="F71" s="49"/>
      <c r="G71" s="47">
        <v>7878.7</v>
      </c>
      <c r="H71" s="62"/>
      <c r="I71" s="63">
        <f>C71*100/C$70</f>
        <v>30.762237823666805</v>
      </c>
      <c r="J71" s="65"/>
      <c r="K71" s="63">
        <f>E71*100/E$70</f>
        <v>30.359263211832374</v>
      </c>
      <c r="L71" s="65"/>
      <c r="M71" s="63">
        <f>G71*100/G$70</f>
        <v>31.176164501188097</v>
      </c>
    </row>
    <row r="72" spans="1:13" s="43" customFormat="1" ht="24">
      <c r="A72" s="17" t="s">
        <v>26</v>
      </c>
      <c r="B72" s="9"/>
      <c r="C72" s="47">
        <v>1778.96</v>
      </c>
      <c r="D72" s="48"/>
      <c r="E72" s="47">
        <v>1036.7</v>
      </c>
      <c r="F72" s="52"/>
      <c r="G72" s="47">
        <v>742.26</v>
      </c>
      <c r="H72" s="62"/>
      <c r="I72" s="63">
        <f aca="true" t="shared" si="5" ref="I72:M76">C72*100/C$70</f>
        <v>3.47266943796734</v>
      </c>
      <c r="J72" s="65"/>
      <c r="K72" s="63">
        <f t="shared" si="5"/>
        <v>3.994082270312337</v>
      </c>
      <c r="L72" s="65"/>
      <c r="M72" s="63">
        <f t="shared" si="5"/>
        <v>2.937136819862652</v>
      </c>
    </row>
    <row r="73" spans="1:13" s="43" customFormat="1" ht="12.75">
      <c r="A73" s="17" t="s">
        <v>27</v>
      </c>
      <c r="B73" s="9"/>
      <c r="C73" s="47">
        <v>6651.33</v>
      </c>
      <c r="D73" s="48"/>
      <c r="E73" s="47">
        <v>2461.87</v>
      </c>
      <c r="F73" s="52"/>
      <c r="G73" s="47">
        <v>4189.46</v>
      </c>
      <c r="H73" s="42"/>
      <c r="I73" s="63">
        <f t="shared" si="5"/>
        <v>12.98391780188161</v>
      </c>
      <c r="J73" s="65"/>
      <c r="K73" s="63">
        <f t="shared" si="5"/>
        <v>9.48481848057667</v>
      </c>
      <c r="L73" s="65"/>
      <c r="M73" s="63">
        <f t="shared" si="5"/>
        <v>16.577772237951372</v>
      </c>
    </row>
    <row r="74" spans="1:13" s="43" customFormat="1" ht="12.75">
      <c r="A74" s="17" t="s">
        <v>28</v>
      </c>
      <c r="B74" s="9"/>
      <c r="C74" s="47">
        <v>9177.74</v>
      </c>
      <c r="D74" s="48"/>
      <c r="E74" s="47">
        <v>3864.61</v>
      </c>
      <c r="F74" s="49"/>
      <c r="G74" s="47">
        <v>5313.13</v>
      </c>
      <c r="H74" s="42"/>
      <c r="I74" s="63">
        <f t="shared" si="5"/>
        <v>17.91566825988801</v>
      </c>
      <c r="J74" s="65"/>
      <c r="K74" s="63">
        <f t="shared" si="5"/>
        <v>14.889138885571295</v>
      </c>
      <c r="L74" s="65"/>
      <c r="M74" s="63">
        <f t="shared" si="5"/>
        <v>21.02415562163777</v>
      </c>
    </row>
    <row r="75" spans="1:13" s="43" customFormat="1" ht="12.75">
      <c r="A75" s="17" t="s">
        <v>29</v>
      </c>
      <c r="B75" s="9"/>
      <c r="C75" s="47">
        <v>7727.96</v>
      </c>
      <c r="D75" s="48"/>
      <c r="E75" s="47">
        <v>3160.15</v>
      </c>
      <c r="F75" s="49"/>
      <c r="G75" s="47">
        <v>4567.81</v>
      </c>
      <c r="H75" s="42"/>
      <c r="I75" s="63">
        <f t="shared" si="5"/>
        <v>15.085583998422722</v>
      </c>
      <c r="J75" s="65"/>
      <c r="K75" s="63">
        <f t="shared" si="5"/>
        <v>12.17507387530388</v>
      </c>
      <c r="L75" s="65"/>
      <c r="M75" s="63">
        <f t="shared" si="5"/>
        <v>18.074910324060063</v>
      </c>
    </row>
    <row r="76" spans="1:13" s="43" customFormat="1" ht="12.75">
      <c r="A76" s="17" t="s">
        <v>30</v>
      </c>
      <c r="B76" s="9"/>
      <c r="C76" s="40">
        <v>23084.55</v>
      </c>
      <c r="D76" s="41"/>
      <c r="E76" s="40">
        <v>12714.23</v>
      </c>
      <c r="F76" s="41"/>
      <c r="G76" s="40">
        <v>10370.31</v>
      </c>
      <c r="H76" s="41"/>
      <c r="I76" s="63">
        <f t="shared" si="5"/>
        <v>45.06285204514377</v>
      </c>
      <c r="J76" s="65"/>
      <c r="K76" s="63">
        <f t="shared" si="5"/>
        <v>48.98396896274065</v>
      </c>
      <c r="L76" s="65"/>
      <c r="M76" s="63">
        <f t="shared" si="5"/>
        <v>41.03551226576921</v>
      </c>
    </row>
    <row r="77" s="43" customFormat="1" ht="12.75"/>
    <row r="78" s="43" customFormat="1" ht="12.75"/>
    <row r="79" s="43" customFormat="1" ht="12.75">
      <c r="A79" s="14" t="s">
        <v>61</v>
      </c>
    </row>
    <row r="80" s="43" customFormat="1" ht="12.75">
      <c r="A80" s="14"/>
    </row>
    <row r="81" spans="1:13" ht="12.75">
      <c r="A81" s="14"/>
      <c r="B81" s="4"/>
      <c r="C81" s="9"/>
      <c r="D81" s="4"/>
      <c r="E81" s="6"/>
      <c r="F81" s="4"/>
      <c r="G81" s="6"/>
      <c r="H81" s="4"/>
      <c r="I81" s="6"/>
      <c r="J81" s="4"/>
      <c r="K81" s="6"/>
      <c r="L81" s="6"/>
      <c r="M81" s="6"/>
    </row>
    <row r="82" spans="1:13" s="43" customFormat="1" ht="15">
      <c r="A82" s="15"/>
      <c r="B82" s="4"/>
      <c r="C82" s="12" t="s">
        <v>4</v>
      </c>
      <c r="D82" s="12"/>
      <c r="E82" s="5"/>
      <c r="F82" s="5"/>
      <c r="G82" s="5"/>
      <c r="H82" s="4"/>
      <c r="I82" s="12" t="s">
        <v>5</v>
      </c>
      <c r="J82" s="5"/>
      <c r="K82" s="5"/>
      <c r="L82" s="5"/>
      <c r="M82" s="10"/>
    </row>
    <row r="83" spans="1:13" s="43" customFormat="1" ht="12.75">
      <c r="A83" s="16"/>
      <c r="B83" s="4"/>
      <c r="C83" s="13" t="s">
        <v>0</v>
      </c>
      <c r="D83" s="4"/>
      <c r="E83" s="13" t="s">
        <v>1</v>
      </c>
      <c r="F83" s="4"/>
      <c r="G83" s="13" t="s">
        <v>2</v>
      </c>
      <c r="H83" s="4"/>
      <c r="I83" s="13" t="s">
        <v>0</v>
      </c>
      <c r="J83" s="4"/>
      <c r="K83" s="13" t="s">
        <v>1</v>
      </c>
      <c r="L83" s="4"/>
      <c r="M83" s="13" t="s">
        <v>2</v>
      </c>
    </row>
    <row r="84" spans="1:13" s="43" customFormat="1" ht="24">
      <c r="A84" s="17" t="s">
        <v>6</v>
      </c>
      <c r="B84" s="9"/>
      <c r="C84" s="40">
        <v>11313.32</v>
      </c>
      <c r="D84" s="41"/>
      <c r="E84" s="40">
        <v>7546.01</v>
      </c>
      <c r="F84" s="41"/>
      <c r="G84" s="40">
        <v>3767.31</v>
      </c>
      <c r="H84" s="41"/>
      <c r="I84" s="63">
        <v>100</v>
      </c>
      <c r="J84" s="64"/>
      <c r="K84" s="63">
        <v>100</v>
      </c>
      <c r="L84" s="64"/>
      <c r="M84" s="63">
        <v>100</v>
      </c>
    </row>
    <row r="85" spans="1:13" s="43" customFormat="1" ht="12.75">
      <c r="A85" s="17" t="s">
        <v>25</v>
      </c>
      <c r="B85" s="9"/>
      <c r="C85" s="47">
        <v>1404.7</v>
      </c>
      <c r="D85" s="48"/>
      <c r="E85" s="47">
        <v>649.32</v>
      </c>
      <c r="F85" s="49"/>
      <c r="G85" s="47">
        <v>755.37</v>
      </c>
      <c r="H85" s="62"/>
      <c r="I85" s="63">
        <f>C85*100/C$84</f>
        <v>12.416337556084333</v>
      </c>
      <c r="J85" s="65"/>
      <c r="K85" s="63">
        <f>E85*100/E$84</f>
        <v>8.604812344537047</v>
      </c>
      <c r="L85" s="65"/>
      <c r="M85" s="63">
        <f>G85*100/G$84</f>
        <v>20.05064621706204</v>
      </c>
    </row>
    <row r="86" spans="1:13" s="43" customFormat="1" ht="24">
      <c r="A86" s="17" t="s">
        <v>26</v>
      </c>
      <c r="B86" s="9"/>
      <c r="C86" s="47">
        <v>2743.99</v>
      </c>
      <c r="D86" s="48"/>
      <c r="E86" s="47">
        <v>1732.3</v>
      </c>
      <c r="F86" s="52"/>
      <c r="G86" s="47">
        <v>1011.68</v>
      </c>
      <c r="H86" s="62"/>
      <c r="I86" s="63">
        <f aca="true" t="shared" si="6" ref="I86:M90">C86*100/C$84</f>
        <v>24.254507076614114</v>
      </c>
      <c r="J86" s="65"/>
      <c r="K86" s="63">
        <f t="shared" si="6"/>
        <v>22.956502840574025</v>
      </c>
      <c r="L86" s="65"/>
      <c r="M86" s="63">
        <f t="shared" si="6"/>
        <v>26.854174464007475</v>
      </c>
    </row>
    <row r="87" spans="1:13" s="43" customFormat="1" ht="12.75">
      <c r="A87" s="17" t="s">
        <v>27</v>
      </c>
      <c r="B87" s="9"/>
      <c r="C87" s="47">
        <v>418.07</v>
      </c>
      <c r="D87" s="48"/>
      <c r="E87" s="47">
        <v>182.88</v>
      </c>
      <c r="F87" s="52"/>
      <c r="G87" s="47">
        <v>235.19</v>
      </c>
      <c r="H87" s="42"/>
      <c r="I87" s="63">
        <f t="shared" si="6"/>
        <v>3.6953785449364114</v>
      </c>
      <c r="J87" s="65"/>
      <c r="K87" s="63">
        <f t="shared" si="6"/>
        <v>2.4235324363471555</v>
      </c>
      <c r="L87" s="65"/>
      <c r="M87" s="63">
        <f t="shared" si="6"/>
        <v>6.24291603292535</v>
      </c>
    </row>
    <row r="88" spans="1:13" s="43" customFormat="1" ht="12.75">
      <c r="A88" s="17" t="s">
        <v>28</v>
      </c>
      <c r="B88" s="9"/>
      <c r="C88" s="47">
        <v>1378.91</v>
      </c>
      <c r="D88" s="48"/>
      <c r="E88" s="47">
        <v>634.56</v>
      </c>
      <c r="F88" s="49"/>
      <c r="G88" s="47">
        <v>744.35</v>
      </c>
      <c r="H88" s="42"/>
      <c r="I88" s="63">
        <f t="shared" si="6"/>
        <v>12.188376179583004</v>
      </c>
      <c r="J88" s="65"/>
      <c r="K88" s="63">
        <f t="shared" si="6"/>
        <v>8.409212285698004</v>
      </c>
      <c r="L88" s="65"/>
      <c r="M88" s="63">
        <f t="shared" si="6"/>
        <v>19.758129806148155</v>
      </c>
    </row>
    <row r="89" spans="1:13" s="43" customFormat="1" ht="12.75">
      <c r="A89" s="17" t="s">
        <v>29</v>
      </c>
      <c r="B89" s="9"/>
      <c r="C89" s="47">
        <v>1383.42</v>
      </c>
      <c r="D89" s="48"/>
      <c r="E89" s="47">
        <v>710.07</v>
      </c>
      <c r="F89" s="49"/>
      <c r="G89" s="47">
        <v>673.35</v>
      </c>
      <c r="H89" s="42"/>
      <c r="I89" s="63">
        <f t="shared" si="6"/>
        <v>12.228240693271294</v>
      </c>
      <c r="J89" s="65"/>
      <c r="K89" s="63">
        <f t="shared" si="6"/>
        <v>9.409873562319689</v>
      </c>
      <c r="L89" s="65"/>
      <c r="M89" s="63">
        <f t="shared" si="6"/>
        <v>17.873495942728365</v>
      </c>
    </row>
    <row r="90" spans="1:13" s="43" customFormat="1" ht="12.75">
      <c r="A90" s="17" t="s">
        <v>30</v>
      </c>
      <c r="B90" s="9"/>
      <c r="C90" s="40">
        <v>6116.74</v>
      </c>
      <c r="D90" s="41"/>
      <c r="E90" s="40">
        <v>4518.5</v>
      </c>
      <c r="F90" s="41"/>
      <c r="G90" s="40">
        <v>1598.24</v>
      </c>
      <c r="H90" s="41"/>
      <c r="I90" s="63">
        <f t="shared" si="6"/>
        <v>54.06671074450294</v>
      </c>
      <c r="J90" s="65"/>
      <c r="K90" s="63">
        <f t="shared" si="6"/>
        <v>59.879326955569894</v>
      </c>
      <c r="L90" s="65"/>
      <c r="M90" s="63">
        <f t="shared" si="6"/>
        <v>42.42390458974706</v>
      </c>
    </row>
    <row r="91" s="43" customFormat="1" ht="12.75"/>
    <row r="117" ht="12.75">
      <c r="A117" s="80" t="s">
        <v>115</v>
      </c>
    </row>
    <row r="118" ht="12.75">
      <c r="A118" s="86" t="s">
        <v>116</v>
      </c>
    </row>
    <row r="119" ht="12.75">
      <c r="A119" s="86" t="s">
        <v>117</v>
      </c>
    </row>
    <row r="120" ht="12.75">
      <c r="A120" s="86" t="s">
        <v>118</v>
      </c>
    </row>
    <row r="121" ht="14.25">
      <c r="A121" s="140" t="s">
        <v>178</v>
      </c>
    </row>
  </sheetData>
  <printOptions/>
  <pageMargins left="0.75" right="0.75" top="1" bottom="1" header="0" footer="0"/>
  <pageSetup horizontalDpi="300" verticalDpi="300" orientation="portrait" paperSize="9" r:id="rId1"/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K66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40.421875" style="68" customWidth="1"/>
    <col min="2" max="2" width="0.85546875" style="68" customWidth="1"/>
    <col min="3" max="3" width="11.7109375" style="68" bestFit="1" customWidth="1"/>
    <col min="4" max="4" width="0.85546875" style="68" customWidth="1"/>
    <col min="5" max="5" width="12.140625" style="68" bestFit="1" customWidth="1"/>
    <col min="6" max="6" width="0.85546875" style="68" customWidth="1"/>
    <col min="7" max="7" width="14.421875" style="68" bestFit="1" customWidth="1"/>
    <col min="8" max="8" width="0.85546875" style="68" customWidth="1"/>
    <col min="9" max="9" width="9.28125" style="68" bestFit="1" customWidth="1"/>
    <col min="10" max="11" width="11.57421875" style="68" customWidth="1"/>
    <col min="12" max="16384" width="11.57421875" style="67" customWidth="1"/>
  </cols>
  <sheetData>
    <row r="1" s="2" customFormat="1" ht="21">
      <c r="A1" s="2" t="s">
        <v>119</v>
      </c>
    </row>
    <row r="2" s="2" customFormat="1" ht="21">
      <c r="A2" s="2" t="s">
        <v>155</v>
      </c>
    </row>
    <row r="3" spans="1:11" ht="12.75">
      <c r="A3" s="67"/>
      <c r="B3" s="67"/>
      <c r="C3" s="67"/>
      <c r="E3" s="67"/>
      <c r="G3" s="67"/>
      <c r="I3" s="67"/>
      <c r="J3" s="67"/>
      <c r="K3" s="67"/>
    </row>
    <row r="4" spans="1:11" ht="12.75">
      <c r="A4" s="96"/>
      <c r="B4" s="96"/>
      <c r="C4" s="96"/>
      <c r="D4" s="96"/>
      <c r="E4" s="96"/>
      <c r="F4" s="96"/>
      <c r="G4" s="96"/>
      <c r="H4" s="96"/>
      <c r="I4" s="96"/>
      <c r="J4" s="67"/>
      <c r="K4" s="67"/>
    </row>
    <row r="5" spans="1:11" ht="12.75">
      <c r="A5" s="74" t="s">
        <v>5</v>
      </c>
      <c r="C5" s="97" t="s">
        <v>0</v>
      </c>
      <c r="D5" s="87"/>
      <c r="E5" s="97" t="s">
        <v>70</v>
      </c>
      <c r="F5" s="6"/>
      <c r="G5" s="97" t="s">
        <v>71</v>
      </c>
      <c r="H5" s="73"/>
      <c r="I5" s="87"/>
      <c r="J5" s="67"/>
      <c r="K5" s="67"/>
    </row>
    <row r="6" spans="1:11" ht="24">
      <c r="A6" s="17" t="s">
        <v>72</v>
      </c>
      <c r="C6" s="101">
        <v>100</v>
      </c>
      <c r="D6" s="102"/>
      <c r="E6" s="35">
        <v>57.11</v>
      </c>
      <c r="F6" s="102"/>
      <c r="G6" s="35">
        <v>42.89</v>
      </c>
      <c r="H6" s="23"/>
      <c r="I6" s="23"/>
      <c r="J6" s="67"/>
      <c r="K6" s="67"/>
    </row>
    <row r="7" spans="1:11" ht="12.75">
      <c r="A7" s="17" t="s">
        <v>73</v>
      </c>
      <c r="B7" s="67"/>
      <c r="C7" s="101">
        <v>100</v>
      </c>
      <c r="D7" s="102"/>
      <c r="E7" s="101">
        <v>54.43</v>
      </c>
      <c r="F7" s="103"/>
      <c r="G7" s="101">
        <v>45.57</v>
      </c>
      <c r="H7" s="23"/>
      <c r="I7" s="23"/>
      <c r="J7" s="67"/>
      <c r="K7" s="67"/>
    </row>
    <row r="8" spans="1:11" ht="12.75">
      <c r="A8" s="17" t="s">
        <v>74</v>
      </c>
      <c r="B8" s="67"/>
      <c r="C8" s="101">
        <v>100</v>
      </c>
      <c r="D8" s="102"/>
      <c r="E8" s="101">
        <v>20.53</v>
      </c>
      <c r="F8" s="103"/>
      <c r="G8" s="101">
        <v>79.47</v>
      </c>
      <c r="H8" s="23"/>
      <c r="I8" s="99"/>
      <c r="J8" s="67"/>
      <c r="K8" s="67"/>
    </row>
    <row r="9" spans="1:11" ht="12.75">
      <c r="A9" s="17" t="s">
        <v>75</v>
      </c>
      <c r="B9" s="67"/>
      <c r="C9" s="104">
        <v>100</v>
      </c>
      <c r="D9" s="102"/>
      <c r="E9" s="104" t="s">
        <v>18</v>
      </c>
      <c r="F9" s="103"/>
      <c r="G9" s="104" t="s">
        <v>18</v>
      </c>
      <c r="H9" s="23"/>
      <c r="I9" s="23"/>
      <c r="J9" s="67"/>
      <c r="K9" s="67"/>
    </row>
    <row r="10" spans="1:11" ht="12.75">
      <c r="A10" s="17" t="s">
        <v>76</v>
      </c>
      <c r="B10" s="67"/>
      <c r="C10" s="101">
        <v>100</v>
      </c>
      <c r="D10" s="102"/>
      <c r="E10" s="101">
        <v>55.17</v>
      </c>
      <c r="F10" s="102"/>
      <c r="G10" s="101">
        <v>44.83</v>
      </c>
      <c r="H10" s="23"/>
      <c r="I10" s="99"/>
      <c r="J10" s="67"/>
      <c r="K10" s="67"/>
    </row>
    <row r="11" spans="1:11" ht="12.75">
      <c r="A11" s="17" t="s">
        <v>77</v>
      </c>
      <c r="B11" s="67"/>
      <c r="C11" s="101">
        <v>100</v>
      </c>
      <c r="D11" s="102"/>
      <c r="E11" s="101">
        <v>40.77</v>
      </c>
      <c r="F11" s="103"/>
      <c r="G11" s="101">
        <v>59.23</v>
      </c>
      <c r="H11" s="23"/>
      <c r="I11" s="23"/>
      <c r="J11" s="67"/>
      <c r="K11" s="67"/>
    </row>
    <row r="12" spans="1:11" ht="12.75">
      <c r="A12" s="17" t="s">
        <v>78</v>
      </c>
      <c r="B12" s="67"/>
      <c r="C12" s="101">
        <v>100</v>
      </c>
      <c r="D12" s="102"/>
      <c r="E12" s="101">
        <v>55.27</v>
      </c>
      <c r="F12" s="103"/>
      <c r="G12" s="101">
        <v>44.73</v>
      </c>
      <c r="H12" s="23"/>
      <c r="I12" s="99"/>
      <c r="J12" s="67"/>
      <c r="K12" s="67"/>
    </row>
    <row r="13" spans="1:11" ht="12.75">
      <c r="A13" s="17" t="s">
        <v>79</v>
      </c>
      <c r="B13" s="67"/>
      <c r="C13" s="101">
        <v>100</v>
      </c>
      <c r="D13" s="102"/>
      <c r="E13" s="101">
        <v>24.76</v>
      </c>
      <c r="F13" s="103"/>
      <c r="G13" s="101">
        <v>75.24</v>
      </c>
      <c r="H13" s="23"/>
      <c r="I13" s="23"/>
      <c r="J13" s="67"/>
      <c r="K13" s="67"/>
    </row>
    <row r="14" spans="1:11" ht="12.75">
      <c r="A14" s="17" t="s">
        <v>80</v>
      </c>
      <c r="B14" s="67"/>
      <c r="C14" s="101">
        <v>100</v>
      </c>
      <c r="D14" s="102"/>
      <c r="E14" s="101">
        <v>60.16</v>
      </c>
      <c r="F14" s="102"/>
      <c r="G14" s="101" t="s">
        <v>18</v>
      </c>
      <c r="H14" s="23"/>
      <c r="I14" s="23"/>
      <c r="J14" s="67"/>
      <c r="K14" s="67"/>
    </row>
    <row r="15" spans="1:11" ht="12.75">
      <c r="A15" s="17" t="s">
        <v>81</v>
      </c>
      <c r="B15" s="67"/>
      <c r="C15" s="101">
        <v>100</v>
      </c>
      <c r="D15" s="102"/>
      <c r="E15" s="101">
        <v>46.33</v>
      </c>
      <c r="F15" s="103"/>
      <c r="G15" s="101">
        <v>53.67</v>
      </c>
      <c r="H15" s="23"/>
      <c r="I15" s="23"/>
      <c r="J15" s="67"/>
      <c r="K15" s="67"/>
    </row>
    <row r="16" spans="1:11" ht="12.75">
      <c r="A16" s="17" t="s">
        <v>82</v>
      </c>
      <c r="B16" s="67"/>
      <c r="C16" s="101">
        <v>100</v>
      </c>
      <c r="D16" s="102"/>
      <c r="E16" s="101">
        <v>77.62</v>
      </c>
      <c r="F16" s="103"/>
      <c r="G16" s="101">
        <v>22.38</v>
      </c>
      <c r="H16" s="23"/>
      <c r="I16" s="23"/>
      <c r="J16" s="67"/>
      <c r="K16" s="67"/>
    </row>
    <row r="17" spans="1:11" ht="12.75">
      <c r="A17" s="17" t="s">
        <v>83</v>
      </c>
      <c r="B17" s="67"/>
      <c r="C17" s="101">
        <v>100</v>
      </c>
      <c r="D17" s="102"/>
      <c r="E17" s="101">
        <v>74.11</v>
      </c>
      <c r="F17" s="103"/>
      <c r="G17" s="101">
        <v>25.89</v>
      </c>
      <c r="H17" s="23"/>
      <c r="I17" s="23"/>
      <c r="J17" s="67"/>
      <c r="K17" s="67"/>
    </row>
    <row r="18" spans="1:11" ht="12.75">
      <c r="A18" s="17" t="s">
        <v>84</v>
      </c>
      <c r="B18" s="67"/>
      <c r="C18" s="101">
        <v>100</v>
      </c>
      <c r="D18" s="102"/>
      <c r="E18" s="101">
        <v>77.42</v>
      </c>
      <c r="F18" s="102"/>
      <c r="G18" s="101">
        <v>22.58</v>
      </c>
      <c r="H18" s="23"/>
      <c r="I18" s="99"/>
      <c r="J18" s="67"/>
      <c r="K18" s="67"/>
    </row>
    <row r="19" spans="1:11" ht="12.75">
      <c r="A19" s="17" t="s">
        <v>85</v>
      </c>
      <c r="B19" s="67"/>
      <c r="C19" s="101">
        <v>100</v>
      </c>
      <c r="D19" s="102"/>
      <c r="E19" s="101">
        <v>32.66</v>
      </c>
      <c r="F19" s="103"/>
      <c r="G19" s="101">
        <v>67.34</v>
      </c>
      <c r="H19" s="23"/>
      <c r="I19" s="99"/>
      <c r="J19" s="67"/>
      <c r="K19" s="67"/>
    </row>
    <row r="20" spans="1:11" ht="12.75">
      <c r="A20" s="17" t="s">
        <v>86</v>
      </c>
      <c r="B20" s="67"/>
      <c r="C20" s="104" t="s">
        <v>18</v>
      </c>
      <c r="D20" s="102"/>
      <c r="E20" s="104" t="s">
        <v>18</v>
      </c>
      <c r="F20" s="103"/>
      <c r="G20" s="104" t="s">
        <v>18</v>
      </c>
      <c r="H20" s="23"/>
      <c r="I20" s="23"/>
      <c r="J20" s="67"/>
      <c r="K20" s="67"/>
    </row>
    <row r="21" spans="1:11" ht="12.75">
      <c r="A21" s="17" t="s">
        <v>87</v>
      </c>
      <c r="B21" s="67"/>
      <c r="C21" s="101">
        <v>100</v>
      </c>
      <c r="D21" s="102"/>
      <c r="E21" s="101">
        <v>74.26</v>
      </c>
      <c r="F21" s="103"/>
      <c r="G21" s="101">
        <v>25.74</v>
      </c>
      <c r="H21" s="23"/>
      <c r="I21" s="23"/>
      <c r="J21" s="67"/>
      <c r="K21" s="67"/>
    </row>
    <row r="22" spans="1:11" ht="12.75">
      <c r="A22" s="17" t="s">
        <v>88</v>
      </c>
      <c r="B22" s="67"/>
      <c r="C22" s="101">
        <v>100</v>
      </c>
      <c r="D22" s="102"/>
      <c r="E22" s="101">
        <v>54.97</v>
      </c>
      <c r="F22" s="102"/>
      <c r="G22" s="101">
        <v>45.03</v>
      </c>
      <c r="H22" s="23"/>
      <c r="I22" s="23"/>
      <c r="J22" s="67"/>
      <c r="K22" s="67"/>
    </row>
    <row r="23" spans="1:11" ht="12.75">
      <c r="A23" s="17" t="s">
        <v>89</v>
      </c>
      <c r="B23" s="67"/>
      <c r="C23" s="101">
        <v>100</v>
      </c>
      <c r="D23" s="102"/>
      <c r="E23" s="101">
        <v>65.06</v>
      </c>
      <c r="F23" s="103"/>
      <c r="G23" s="101">
        <v>34.94</v>
      </c>
      <c r="H23" s="23"/>
      <c r="I23" s="99"/>
      <c r="J23" s="67"/>
      <c r="K23" s="67"/>
    </row>
    <row r="24" spans="1:11" ht="12.75">
      <c r="A24" s="17" t="s">
        <v>90</v>
      </c>
      <c r="B24" s="67"/>
      <c r="C24" s="101">
        <v>100</v>
      </c>
      <c r="D24" s="102"/>
      <c r="E24" s="101">
        <v>35.16</v>
      </c>
      <c r="F24" s="103"/>
      <c r="G24" s="101">
        <v>64.84</v>
      </c>
      <c r="H24" s="23"/>
      <c r="I24" s="99"/>
      <c r="J24" s="67"/>
      <c r="K24" s="67"/>
    </row>
    <row r="25" spans="1:11" ht="12.75">
      <c r="A25" s="17" t="s">
        <v>91</v>
      </c>
      <c r="B25" s="67"/>
      <c r="C25" s="101">
        <v>100</v>
      </c>
      <c r="D25" s="102"/>
      <c r="E25" s="101">
        <v>54.19</v>
      </c>
      <c r="F25" s="103"/>
      <c r="G25" s="101">
        <v>45.81</v>
      </c>
      <c r="H25" s="23"/>
      <c r="I25" s="23"/>
      <c r="J25" s="67"/>
      <c r="K25" s="67"/>
    </row>
    <row r="26" spans="1:11" ht="12.75">
      <c r="A26" s="17" t="s">
        <v>92</v>
      </c>
      <c r="B26" s="67"/>
      <c r="C26" s="104" t="s">
        <v>18</v>
      </c>
      <c r="D26" s="102"/>
      <c r="E26" s="104" t="s">
        <v>18</v>
      </c>
      <c r="F26" s="102"/>
      <c r="G26" s="104" t="s">
        <v>18</v>
      </c>
      <c r="H26" s="23"/>
      <c r="I26" s="23"/>
      <c r="J26" s="67"/>
      <c r="K26" s="67"/>
    </row>
    <row r="27" spans="1:11" ht="12.75">
      <c r="A27" s="17" t="s">
        <v>93</v>
      </c>
      <c r="B27" s="67"/>
      <c r="C27" s="101">
        <v>100</v>
      </c>
      <c r="D27" s="102"/>
      <c r="E27" s="101">
        <v>40.38</v>
      </c>
      <c r="F27" s="103"/>
      <c r="G27" s="101">
        <v>59.62</v>
      </c>
      <c r="H27" s="23"/>
      <c r="I27" s="99"/>
      <c r="J27" s="67"/>
      <c r="K27" s="67"/>
    </row>
    <row r="28" spans="1:11" ht="12.75">
      <c r="A28" s="17" t="s">
        <v>94</v>
      </c>
      <c r="B28" s="67"/>
      <c r="C28" s="104" t="s">
        <v>18</v>
      </c>
      <c r="D28" s="102"/>
      <c r="E28" s="104" t="s">
        <v>18</v>
      </c>
      <c r="F28" s="103"/>
      <c r="G28" s="104" t="s">
        <v>18</v>
      </c>
      <c r="H28" s="23"/>
      <c r="I28" s="99"/>
      <c r="J28" s="67"/>
      <c r="K28" s="67"/>
    </row>
    <row r="29" spans="1:11" ht="12.75">
      <c r="A29" s="17" t="s">
        <v>95</v>
      </c>
      <c r="B29" s="67"/>
      <c r="C29" s="101">
        <v>100</v>
      </c>
      <c r="D29" s="102"/>
      <c r="E29" s="101">
        <v>23.76</v>
      </c>
      <c r="F29" s="103"/>
      <c r="G29" s="101">
        <v>76.24</v>
      </c>
      <c r="H29" s="23"/>
      <c r="I29" s="23"/>
      <c r="J29" s="67"/>
      <c r="K29" s="67"/>
    </row>
    <row r="30" spans="1:11" ht="12.75">
      <c r="A30" s="17" t="s">
        <v>96</v>
      </c>
      <c r="B30" s="67"/>
      <c r="C30" s="104" t="s">
        <v>18</v>
      </c>
      <c r="D30" s="102"/>
      <c r="E30" s="104" t="s">
        <v>18</v>
      </c>
      <c r="F30" s="102"/>
      <c r="G30" s="104" t="s">
        <v>18</v>
      </c>
      <c r="H30" s="23"/>
      <c r="I30" s="99"/>
      <c r="J30" s="67"/>
      <c r="K30" s="67"/>
    </row>
    <row r="31" spans="1:11" ht="12.75">
      <c r="A31" s="17" t="s">
        <v>97</v>
      </c>
      <c r="B31" s="67"/>
      <c r="C31" s="104" t="s">
        <v>18</v>
      </c>
      <c r="D31" s="102"/>
      <c r="E31" s="104" t="s">
        <v>18</v>
      </c>
      <c r="F31" s="103"/>
      <c r="G31" s="104" t="s">
        <v>18</v>
      </c>
      <c r="H31" s="23"/>
      <c r="I31" s="99"/>
      <c r="J31" s="67"/>
      <c r="K31" s="67"/>
    </row>
    <row r="32" spans="1:11" ht="12.75">
      <c r="A32" s="17" t="s">
        <v>98</v>
      </c>
      <c r="B32" s="67"/>
      <c r="C32" s="104" t="s">
        <v>18</v>
      </c>
      <c r="D32" s="102"/>
      <c r="E32" s="104" t="s">
        <v>18</v>
      </c>
      <c r="F32" s="103"/>
      <c r="G32" s="104" t="s">
        <v>18</v>
      </c>
      <c r="H32" s="23"/>
      <c r="I32" s="23"/>
      <c r="J32" s="67"/>
      <c r="K32" s="67"/>
    </row>
    <row r="33" spans="1:11" ht="12.75">
      <c r="A33" s="18"/>
      <c r="C33" s="99"/>
      <c r="D33" s="98"/>
      <c r="E33" s="99"/>
      <c r="G33" s="99"/>
      <c r="H33" s="23"/>
      <c r="I33" s="23"/>
      <c r="J33" s="67"/>
      <c r="K33" s="67"/>
    </row>
    <row r="60" ht="12.75">
      <c r="A60" s="80"/>
    </row>
    <row r="61" ht="12.75">
      <c r="A61" s="86"/>
    </row>
    <row r="62" ht="12.75">
      <c r="A62" s="80" t="s">
        <v>115</v>
      </c>
    </row>
    <row r="63" ht="12.75">
      <c r="A63" s="86" t="s">
        <v>116</v>
      </c>
    </row>
    <row r="64" ht="12.75">
      <c r="A64" s="86" t="s">
        <v>117</v>
      </c>
    </row>
    <row r="65" ht="12.75">
      <c r="A65" s="86" t="s">
        <v>118</v>
      </c>
    </row>
    <row r="66" ht="12.75">
      <c r="A66" s="80" t="s">
        <v>120</v>
      </c>
    </row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K48"/>
  <sheetViews>
    <sheetView showGridLines="0" zoomScale="80" zoomScaleNormal="80" workbookViewId="0" topLeftCell="A23">
      <selection activeCell="A44" sqref="A44"/>
    </sheetView>
  </sheetViews>
  <sheetFormatPr defaultColWidth="11.421875" defaultRowHeight="12.75"/>
  <cols>
    <col min="1" max="1" width="40.421875" style="68" customWidth="1"/>
    <col min="2" max="2" width="0.85546875" style="68" customWidth="1"/>
    <col min="3" max="3" width="11.7109375" style="68" bestFit="1" customWidth="1"/>
    <col min="4" max="4" width="0.85546875" style="68" customWidth="1"/>
    <col min="5" max="5" width="12.140625" style="68" bestFit="1" customWidth="1"/>
    <col min="6" max="6" width="0.85546875" style="68" customWidth="1"/>
    <col min="7" max="7" width="14.421875" style="68" bestFit="1" customWidth="1"/>
    <col min="8" max="8" width="0.85546875" style="68" customWidth="1"/>
    <col min="9" max="9" width="9.28125" style="68" bestFit="1" customWidth="1"/>
    <col min="10" max="11" width="11.57421875" style="68" customWidth="1"/>
    <col min="12" max="16384" width="11.57421875" style="67" customWidth="1"/>
  </cols>
  <sheetData>
    <row r="1" s="2" customFormat="1" ht="21">
      <c r="A1" s="2" t="s">
        <v>121</v>
      </c>
    </row>
    <row r="2" s="2" customFormat="1" ht="21">
      <c r="A2" s="2" t="s">
        <v>156</v>
      </c>
    </row>
    <row r="3" spans="1:11" ht="12.75">
      <c r="A3" s="67"/>
      <c r="B3" s="67"/>
      <c r="C3" s="67"/>
      <c r="E3" s="67"/>
      <c r="G3" s="67"/>
      <c r="I3" s="67"/>
      <c r="J3" s="67"/>
      <c r="K3" s="67"/>
    </row>
    <row r="4" spans="1:11" ht="12.75">
      <c r="A4" s="96"/>
      <c r="B4" s="96"/>
      <c r="C4" s="96"/>
      <c r="D4" s="96"/>
      <c r="E4" s="96"/>
      <c r="F4" s="96"/>
      <c r="G4" s="96"/>
      <c r="H4" s="96"/>
      <c r="I4" s="96"/>
      <c r="J4" s="67"/>
      <c r="K4" s="67"/>
    </row>
    <row r="5" spans="1:11" ht="12.75">
      <c r="A5" s="74" t="s">
        <v>5</v>
      </c>
      <c r="C5" s="97" t="s">
        <v>0</v>
      </c>
      <c r="D5" s="87"/>
      <c r="E5" s="97" t="s">
        <v>70</v>
      </c>
      <c r="F5" s="6"/>
      <c r="G5" s="97" t="s">
        <v>71</v>
      </c>
      <c r="H5" s="73"/>
      <c r="I5" s="87"/>
      <c r="J5" s="67"/>
      <c r="K5" s="67"/>
    </row>
    <row r="6" spans="1:11" ht="24">
      <c r="A6" s="17" t="s">
        <v>72</v>
      </c>
      <c r="C6" s="101">
        <v>100</v>
      </c>
      <c r="D6" s="102"/>
      <c r="E6" s="35">
        <v>53.93</v>
      </c>
      <c r="F6" s="102"/>
      <c r="G6" s="35">
        <v>46.07</v>
      </c>
      <c r="H6" s="23"/>
      <c r="I6" s="23"/>
      <c r="J6" s="67"/>
      <c r="K6" s="67"/>
    </row>
    <row r="7" spans="1:11" ht="12.75">
      <c r="A7" s="17" t="s">
        <v>73</v>
      </c>
      <c r="B7" s="67"/>
      <c r="C7" s="101">
        <v>100</v>
      </c>
      <c r="D7" s="102"/>
      <c r="E7" s="101">
        <v>40.27</v>
      </c>
      <c r="F7" s="103"/>
      <c r="G7" s="101">
        <v>59.73</v>
      </c>
      <c r="H7" s="23"/>
      <c r="I7" s="23"/>
      <c r="J7" s="67"/>
      <c r="K7" s="67"/>
    </row>
    <row r="8" spans="1:11" ht="12.75">
      <c r="A8" s="17" t="s">
        <v>74</v>
      </c>
      <c r="B8" s="67"/>
      <c r="C8" s="101">
        <v>100</v>
      </c>
      <c r="D8" s="102"/>
      <c r="E8" s="101">
        <v>39.79</v>
      </c>
      <c r="F8" s="103"/>
      <c r="G8" s="101">
        <v>60.21</v>
      </c>
      <c r="H8" s="23"/>
      <c r="I8" s="99"/>
      <c r="J8" s="67"/>
      <c r="K8" s="67"/>
    </row>
    <row r="9" spans="1:11" ht="12.75">
      <c r="A9" s="17" t="s">
        <v>75</v>
      </c>
      <c r="B9" s="67"/>
      <c r="C9" s="104">
        <v>100</v>
      </c>
      <c r="D9" s="102"/>
      <c r="E9" s="104" t="s">
        <v>18</v>
      </c>
      <c r="F9" s="103"/>
      <c r="G9" s="104" t="s">
        <v>18</v>
      </c>
      <c r="H9" s="23"/>
      <c r="I9" s="23"/>
      <c r="J9" s="67"/>
      <c r="K9" s="67"/>
    </row>
    <row r="10" spans="1:11" ht="12.75">
      <c r="A10" s="17" t="s">
        <v>76</v>
      </c>
      <c r="B10" s="67"/>
      <c r="C10" s="101">
        <v>100</v>
      </c>
      <c r="D10" s="102"/>
      <c r="E10" s="101">
        <v>63.62</v>
      </c>
      <c r="F10" s="102"/>
      <c r="G10" s="101">
        <v>36.38</v>
      </c>
      <c r="H10" s="23"/>
      <c r="I10" s="99"/>
      <c r="J10" s="67"/>
      <c r="K10" s="67"/>
    </row>
    <row r="11" spans="1:11" ht="12.75">
      <c r="A11" s="17" t="s">
        <v>77</v>
      </c>
      <c r="B11" s="67"/>
      <c r="C11" s="101">
        <v>100</v>
      </c>
      <c r="D11" s="102"/>
      <c r="E11" s="101">
        <v>27.07</v>
      </c>
      <c r="F11" s="103"/>
      <c r="G11" s="101">
        <v>72.93</v>
      </c>
      <c r="H11" s="23"/>
      <c r="I11" s="23"/>
      <c r="J11" s="67"/>
      <c r="K11" s="67"/>
    </row>
    <row r="12" spans="1:11" ht="12.75">
      <c r="A12" s="17" t="s">
        <v>78</v>
      </c>
      <c r="B12" s="67"/>
      <c r="C12" s="101">
        <v>100</v>
      </c>
      <c r="D12" s="102"/>
      <c r="E12" s="101">
        <v>29.79</v>
      </c>
      <c r="F12" s="103"/>
      <c r="G12" s="101">
        <v>70.21</v>
      </c>
      <c r="H12" s="23"/>
      <c r="I12" s="99"/>
      <c r="J12" s="67"/>
      <c r="K12" s="67"/>
    </row>
    <row r="13" spans="1:11" ht="12.75">
      <c r="A13" s="17" t="s">
        <v>79</v>
      </c>
      <c r="B13" s="67"/>
      <c r="C13" s="101">
        <v>100</v>
      </c>
      <c r="D13" s="102"/>
      <c r="E13" s="101">
        <v>45.98</v>
      </c>
      <c r="F13" s="103"/>
      <c r="G13" s="101">
        <v>54.02</v>
      </c>
      <c r="H13" s="23"/>
      <c r="I13" s="23"/>
      <c r="J13" s="67"/>
      <c r="K13" s="67"/>
    </row>
    <row r="14" spans="1:11" ht="12.75">
      <c r="A14" s="17" t="s">
        <v>80</v>
      </c>
      <c r="B14" s="67"/>
      <c r="C14" s="101">
        <v>100</v>
      </c>
      <c r="D14" s="102"/>
      <c r="E14" s="101">
        <v>81.36</v>
      </c>
      <c r="F14" s="102"/>
      <c r="G14" s="101">
        <v>18.64</v>
      </c>
      <c r="H14" s="23"/>
      <c r="I14" s="23"/>
      <c r="J14" s="67"/>
      <c r="K14" s="67"/>
    </row>
    <row r="15" spans="1:11" ht="12.75">
      <c r="A15" s="17" t="s">
        <v>81</v>
      </c>
      <c r="B15" s="67"/>
      <c r="C15" s="101">
        <v>100</v>
      </c>
      <c r="D15" s="102"/>
      <c r="E15" s="101">
        <v>39.71</v>
      </c>
      <c r="F15" s="103"/>
      <c r="G15" s="101">
        <v>60.29</v>
      </c>
      <c r="H15" s="23"/>
      <c r="I15" s="23"/>
      <c r="J15" s="67"/>
      <c r="K15" s="67"/>
    </row>
    <row r="16" spans="1:11" ht="12.75">
      <c r="A16" s="17" t="s">
        <v>82</v>
      </c>
      <c r="B16" s="67"/>
      <c r="C16" s="101">
        <v>100</v>
      </c>
      <c r="D16" s="102"/>
      <c r="E16" s="101">
        <v>72.71</v>
      </c>
      <c r="F16" s="103"/>
      <c r="G16" s="101">
        <v>27.29</v>
      </c>
      <c r="H16" s="23"/>
      <c r="I16" s="23"/>
      <c r="J16" s="67"/>
      <c r="K16" s="67"/>
    </row>
    <row r="17" spans="1:11" ht="12.75">
      <c r="A17" s="17" t="s">
        <v>83</v>
      </c>
      <c r="B17" s="67"/>
      <c r="C17" s="101">
        <v>100</v>
      </c>
      <c r="D17" s="102"/>
      <c r="E17" s="101">
        <v>55.1</v>
      </c>
      <c r="F17" s="103"/>
      <c r="G17" s="101">
        <v>44.9</v>
      </c>
      <c r="H17" s="23"/>
      <c r="I17" s="23"/>
      <c r="J17" s="67"/>
      <c r="K17" s="67"/>
    </row>
    <row r="18" spans="1:11" ht="12.75">
      <c r="A18" s="17" t="s">
        <v>84</v>
      </c>
      <c r="B18" s="67"/>
      <c r="C18" s="101">
        <v>100</v>
      </c>
      <c r="D18" s="102"/>
      <c r="E18" s="101">
        <v>62.37</v>
      </c>
      <c r="F18" s="102"/>
      <c r="G18" s="101">
        <v>37.63</v>
      </c>
      <c r="H18" s="23"/>
      <c r="I18" s="99"/>
      <c r="J18" s="67"/>
      <c r="K18" s="67"/>
    </row>
    <row r="19" spans="1:11" ht="12.75">
      <c r="A19" s="17" t="s">
        <v>85</v>
      </c>
      <c r="B19" s="67"/>
      <c r="C19" s="101">
        <v>100</v>
      </c>
      <c r="D19" s="102"/>
      <c r="E19" s="101">
        <v>28.71</v>
      </c>
      <c r="F19" s="103"/>
      <c r="G19" s="101">
        <v>71.29</v>
      </c>
      <c r="H19" s="23"/>
      <c r="I19" s="99"/>
      <c r="J19" s="67"/>
      <c r="K19" s="67"/>
    </row>
    <row r="20" spans="1:11" ht="12.75">
      <c r="A20" s="17" t="s">
        <v>86</v>
      </c>
      <c r="B20" s="67"/>
      <c r="C20" s="104">
        <v>100</v>
      </c>
      <c r="D20" s="102"/>
      <c r="E20" s="104">
        <v>50.15</v>
      </c>
      <c r="F20" s="103"/>
      <c r="G20" s="104">
        <v>49.85</v>
      </c>
      <c r="H20" s="23"/>
      <c r="I20" s="23"/>
      <c r="J20" s="67"/>
      <c r="K20" s="67"/>
    </row>
    <row r="21" spans="1:11" ht="12.75">
      <c r="A21" s="17" t="s">
        <v>87</v>
      </c>
      <c r="B21" s="67"/>
      <c r="C21" s="101">
        <v>100</v>
      </c>
      <c r="D21" s="102"/>
      <c r="E21" s="101">
        <v>56.73</v>
      </c>
      <c r="F21" s="103"/>
      <c r="G21" s="101">
        <v>43.27</v>
      </c>
      <c r="H21" s="23"/>
      <c r="I21" s="23"/>
      <c r="J21" s="67"/>
      <c r="K21" s="67"/>
    </row>
    <row r="22" spans="1:11" ht="12.75">
      <c r="A22" s="17" t="s">
        <v>88</v>
      </c>
      <c r="B22" s="67"/>
      <c r="C22" s="101">
        <v>100</v>
      </c>
      <c r="D22" s="102"/>
      <c r="E22" s="101">
        <v>67</v>
      </c>
      <c r="F22" s="102"/>
      <c r="G22" s="101">
        <v>33</v>
      </c>
      <c r="H22" s="23"/>
      <c r="I22" s="23"/>
      <c r="J22" s="67"/>
      <c r="K22" s="67"/>
    </row>
    <row r="23" spans="1:11" ht="12.75">
      <c r="A23" s="17" t="s">
        <v>89</v>
      </c>
      <c r="B23" s="67"/>
      <c r="C23" s="101">
        <v>100</v>
      </c>
      <c r="D23" s="102"/>
      <c r="E23" s="101">
        <v>63.09</v>
      </c>
      <c r="F23" s="103"/>
      <c r="G23" s="101">
        <v>36.91</v>
      </c>
      <c r="H23" s="23"/>
      <c r="I23" s="99"/>
      <c r="J23" s="67"/>
      <c r="K23" s="67"/>
    </row>
    <row r="24" spans="1:11" ht="12.75">
      <c r="A24" s="17" t="s">
        <v>90</v>
      </c>
      <c r="B24" s="67"/>
      <c r="C24" s="101">
        <v>100</v>
      </c>
      <c r="D24" s="102"/>
      <c r="E24" s="101">
        <v>52.67</v>
      </c>
      <c r="F24" s="103"/>
      <c r="G24" s="101">
        <v>47.33</v>
      </c>
      <c r="H24" s="23"/>
      <c r="I24" s="99"/>
      <c r="J24" s="67"/>
      <c r="K24" s="67"/>
    </row>
    <row r="25" spans="1:11" ht="12.75">
      <c r="A25" s="17" t="s">
        <v>91</v>
      </c>
      <c r="B25" s="67"/>
      <c r="C25" s="101">
        <v>100</v>
      </c>
      <c r="D25" s="102"/>
      <c r="E25" s="101">
        <v>47.96</v>
      </c>
      <c r="F25" s="103"/>
      <c r="G25" s="101">
        <v>52.04</v>
      </c>
      <c r="H25" s="23"/>
      <c r="I25" s="23"/>
      <c r="J25" s="67"/>
      <c r="K25" s="67"/>
    </row>
    <row r="26" spans="1:11" ht="12.75">
      <c r="A26" s="17" t="s">
        <v>92</v>
      </c>
      <c r="B26" s="67"/>
      <c r="C26" s="104">
        <v>100</v>
      </c>
      <c r="D26" s="102"/>
      <c r="E26" s="104">
        <v>55.7</v>
      </c>
      <c r="F26" s="102"/>
      <c r="G26" s="104">
        <v>44.3</v>
      </c>
      <c r="H26" s="23"/>
      <c r="I26" s="23"/>
      <c r="J26" s="67"/>
      <c r="K26" s="67"/>
    </row>
    <row r="27" spans="1:11" ht="12.75">
      <c r="A27" s="17" t="s">
        <v>93</v>
      </c>
      <c r="B27" s="67"/>
      <c r="C27" s="101">
        <v>100</v>
      </c>
      <c r="D27" s="102"/>
      <c r="E27" s="101" t="s">
        <v>18</v>
      </c>
      <c r="F27" s="103"/>
      <c r="G27" s="101">
        <v>67.38</v>
      </c>
      <c r="H27" s="23"/>
      <c r="I27" s="99"/>
      <c r="J27" s="67"/>
      <c r="K27" s="67"/>
    </row>
    <row r="28" spans="1:11" ht="12.75">
      <c r="A28" s="17" t="s">
        <v>94</v>
      </c>
      <c r="B28" s="67"/>
      <c r="C28" s="104">
        <v>100</v>
      </c>
      <c r="D28" s="102"/>
      <c r="E28" s="104" t="s">
        <v>18</v>
      </c>
      <c r="F28" s="103"/>
      <c r="G28" s="104">
        <v>86.96</v>
      </c>
      <c r="H28" s="23"/>
      <c r="I28" s="99"/>
      <c r="J28" s="67"/>
      <c r="K28" s="67"/>
    </row>
    <row r="29" spans="1:11" ht="12.75">
      <c r="A29" s="17" t="s">
        <v>95</v>
      </c>
      <c r="B29" s="67"/>
      <c r="C29" s="101">
        <v>100</v>
      </c>
      <c r="D29" s="102"/>
      <c r="E29" s="101">
        <v>41.58</v>
      </c>
      <c r="F29" s="103"/>
      <c r="G29" s="101">
        <v>58.42</v>
      </c>
      <c r="H29" s="23"/>
      <c r="I29" s="23"/>
      <c r="J29" s="67"/>
      <c r="K29" s="67"/>
    </row>
    <row r="30" spans="1:11" ht="12.75">
      <c r="A30" s="17" t="s">
        <v>96</v>
      </c>
      <c r="B30" s="67"/>
      <c r="C30" s="104">
        <v>100</v>
      </c>
      <c r="D30" s="102"/>
      <c r="E30" s="104" t="s">
        <v>18</v>
      </c>
      <c r="F30" s="102"/>
      <c r="G30" s="104" t="s">
        <v>18</v>
      </c>
      <c r="H30" s="23"/>
      <c r="I30" s="99"/>
      <c r="J30" s="67"/>
      <c r="K30" s="67"/>
    </row>
    <row r="31" spans="1:11" ht="12.75">
      <c r="A31" s="17" t="s">
        <v>97</v>
      </c>
      <c r="B31" s="67"/>
      <c r="C31" s="104" t="s">
        <v>18</v>
      </c>
      <c r="D31" s="102"/>
      <c r="E31" s="104" t="s">
        <v>18</v>
      </c>
      <c r="F31" s="103"/>
      <c r="G31" s="104" t="s">
        <v>18</v>
      </c>
      <c r="H31" s="23"/>
      <c r="I31" s="99"/>
      <c r="J31" s="67"/>
      <c r="K31" s="67"/>
    </row>
    <row r="32" spans="1:11" ht="12.75">
      <c r="A32" s="17" t="s">
        <v>98</v>
      </c>
      <c r="B32" s="67"/>
      <c r="C32" s="104">
        <v>100</v>
      </c>
      <c r="D32" s="102"/>
      <c r="E32" s="104">
        <v>30.87</v>
      </c>
      <c r="F32" s="103"/>
      <c r="G32" s="104">
        <v>69.13</v>
      </c>
      <c r="H32" s="23"/>
      <c r="I32" s="23"/>
      <c r="J32" s="67"/>
      <c r="K32" s="67"/>
    </row>
    <row r="33" spans="1:11" ht="12.75">
      <c r="A33" s="18"/>
      <c r="C33" s="99"/>
      <c r="D33" s="98"/>
      <c r="E33" s="99"/>
      <c r="G33" s="99"/>
      <c r="H33" s="23"/>
      <c r="I33" s="23"/>
      <c r="J33" s="67"/>
      <c r="K33" s="67"/>
    </row>
    <row r="43" ht="12.75">
      <c r="A43" s="80" t="s">
        <v>115</v>
      </c>
    </row>
    <row r="44" ht="12.75">
      <c r="A44" s="86" t="s">
        <v>116</v>
      </c>
    </row>
    <row r="45" ht="12.75">
      <c r="A45" s="86" t="s">
        <v>117</v>
      </c>
    </row>
    <row r="46" ht="12.75">
      <c r="A46" s="86" t="s">
        <v>118</v>
      </c>
    </row>
    <row r="47" ht="12.75">
      <c r="A47" s="80" t="s">
        <v>122</v>
      </c>
    </row>
    <row r="48" ht="12.75">
      <c r="A48" s="86" t="s">
        <v>99</v>
      </c>
    </row>
  </sheetData>
  <printOptions/>
  <pageMargins left="0.75" right="0.75" top="1" bottom="1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ine</cp:lastModifiedBy>
  <cp:lastPrinted>2007-09-10T11:42:38Z</cp:lastPrinted>
  <dcterms:created xsi:type="dcterms:W3CDTF">2006-04-17T07:46:25Z</dcterms:created>
  <dcterms:modified xsi:type="dcterms:W3CDTF">2007-09-20T12:26:08Z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