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35" windowWidth="12120" windowHeight="4380" tabRatio="601" activeTab="0"/>
  </bookViews>
  <sheets>
    <sheet name="List_ of_ tables" sheetId="1" r:id="rId1"/>
    <sheet name="Table 1" sheetId="2" r:id="rId2"/>
    <sheet name="Table 2" sheetId="3" r:id="rId3"/>
    <sheet name="Table 3" sheetId="4" r:id="rId4"/>
    <sheet name="Table 4" sheetId="5" r:id="rId5"/>
    <sheet name="Table 5" sheetId="6" r:id="rId6"/>
    <sheet name="Table 6" sheetId="7" r:id="rId7"/>
  </sheets>
  <definedNames>
    <definedName name="_xlnm.Print_Area" localSheetId="0">'List_ of_ tables'!$A$2:$I$58</definedName>
    <definedName name="_xlnm.Print_Area" localSheetId="1">'Table 1'!$D$9:$CH$127</definedName>
    <definedName name="_xlnm.Print_Area" localSheetId="2">'Table 2'!$D$9:$CH$127</definedName>
    <definedName name="_xlnm.Print_Area" localSheetId="3">'Table 3'!$D$9:$CH$128</definedName>
    <definedName name="_xlnm.Print_Area" localSheetId="4">'Table 4'!$D$9:$CH$127</definedName>
    <definedName name="_xlnm.Print_Area" localSheetId="5">'Table 5'!$D$9:$CH$127</definedName>
    <definedName name="_xlnm.Print_Titles" localSheetId="1">'Table 1'!$B:$C,'Table 1'!$2:$7</definedName>
    <definedName name="_xlnm.Print_Titles" localSheetId="2">'Table 2'!$B:$C,'Table 2'!$2:$7</definedName>
    <definedName name="_xlnm.Print_Titles" localSheetId="3">'Table 3'!$B:$C,'Table 3'!$2:$7</definedName>
    <definedName name="_xlnm.Print_Titles" localSheetId="4">'Table 4'!$B:$C,'Table 4'!$2:$7</definedName>
    <definedName name="_xlnm.Print_Titles" localSheetId="5">'Table 5'!$B:$C,'Table 5'!$2:$7</definedName>
  </definedNames>
  <calcPr fullCalcOnLoad="1" fullPrecision="0"/>
</workbook>
</file>

<file path=xl/sharedStrings.xml><?xml version="1.0" encoding="utf-8"?>
<sst xmlns="http://schemas.openxmlformats.org/spreadsheetml/2006/main" count="616" uniqueCount="315">
  <si>
    <t>Total</t>
  </si>
  <si>
    <t>Total demanda intermedia</t>
  </si>
  <si>
    <t>CPA 2008</t>
  </si>
  <si>
    <t>01.1 - 01.3</t>
  </si>
  <si>
    <t>01.4</t>
  </si>
  <si>
    <t>01.6 - 01.7</t>
  </si>
  <si>
    <t>05, 09(p)</t>
  </si>
  <si>
    <t>06.1, 09(p)</t>
  </si>
  <si>
    <t>06.2, 09(p)</t>
  </si>
  <si>
    <t>07, 09(p)</t>
  </si>
  <si>
    <t>08 ,09(p)</t>
  </si>
  <si>
    <t>10.1</t>
  </si>
  <si>
    <t>10.5</t>
  </si>
  <si>
    <t>10.4</t>
  </si>
  <si>
    <t>10.9</t>
  </si>
  <si>
    <t>11.01 - 11.06</t>
  </si>
  <si>
    <t>11.07</t>
  </si>
  <si>
    <t>17.1</t>
  </si>
  <si>
    <t>17.2</t>
  </si>
  <si>
    <t>20.1 - 20.2</t>
  </si>
  <si>
    <t>20.3 - 20.5</t>
  </si>
  <si>
    <t>20.6</t>
  </si>
  <si>
    <t>22.1</t>
  </si>
  <si>
    <t>22.2</t>
  </si>
  <si>
    <t>23.1</t>
  </si>
  <si>
    <t>23.2 - 23.4</t>
  </si>
  <si>
    <t>23.5 - 23.6</t>
  </si>
  <si>
    <t>23.7, 23.9</t>
  </si>
  <si>
    <t>26.1</t>
  </si>
  <si>
    <t>26.2</t>
  </si>
  <si>
    <t>26.3 - 26.8</t>
  </si>
  <si>
    <t>27.1 - 27.4, 27.9</t>
  </si>
  <si>
    <t>27.5</t>
  </si>
  <si>
    <t>29.1</t>
  </si>
  <si>
    <t>29.2 - 29.3</t>
  </si>
  <si>
    <t>30.1</t>
  </si>
  <si>
    <t>30.2</t>
  </si>
  <si>
    <t>30.3</t>
  </si>
  <si>
    <t>30.4, 30.9</t>
  </si>
  <si>
    <t>35.1</t>
  </si>
  <si>
    <t>35.2 - 35.3</t>
  </si>
  <si>
    <t>37–39</t>
  </si>
  <si>
    <t>41(p)</t>
  </si>
  <si>
    <t>45.1, 45.3 -45.4</t>
  </si>
  <si>
    <t>45.2</t>
  </si>
  <si>
    <t>49.1 - 49.2</t>
  </si>
  <si>
    <t>49.3 - 49.5</t>
  </si>
  <si>
    <t>52.1</t>
  </si>
  <si>
    <t>52.2</t>
  </si>
  <si>
    <t>62–63</t>
  </si>
  <si>
    <t>69–70</t>
  </si>
  <si>
    <t>77.1</t>
  </si>
  <si>
    <t>77.2 - 77.3</t>
  </si>
  <si>
    <t>NACE rev. 2</t>
  </si>
  <si>
    <t>05–09</t>
  </si>
  <si>
    <t>41–43</t>
  </si>
  <si>
    <t>49.3</t>
  </si>
  <si>
    <t>49.4 - 49.5</t>
  </si>
  <si>
    <t>59–60</t>
  </si>
  <si>
    <t>74–75</t>
  </si>
  <si>
    <t>80-82</t>
  </si>
  <si>
    <t>87-88</t>
  </si>
  <si>
    <t>90-92</t>
  </si>
  <si>
    <t>97–98</t>
  </si>
  <si>
    <t>87–88</t>
  </si>
  <si>
    <t>10.2 - 10.3, 10.6 10.8</t>
  </si>
  <si>
    <t>03</t>
  </si>
  <si>
    <t>02</t>
  </si>
  <si>
    <t>01</t>
  </si>
  <si>
    <t>10.2 – 10.4, 10.6 – 10.9</t>
  </si>
  <si>
    <t>Supply table at basic prices, including a transformation at purchaser's prices</t>
  </si>
  <si>
    <t>Use table at purchaser's prices</t>
  </si>
  <si>
    <t>Use table at basic prices</t>
  </si>
  <si>
    <t>Domestic use table at basic prices</t>
  </si>
  <si>
    <t>Imports use table (cif)</t>
  </si>
  <si>
    <t xml:space="preserve">Table 1. </t>
  </si>
  <si>
    <t xml:space="preserve">Table 2. </t>
  </si>
  <si>
    <t>Table 3.</t>
  </si>
  <si>
    <t>Table 4.</t>
  </si>
  <si>
    <t>Table 5.</t>
  </si>
  <si>
    <t>Table 6.</t>
  </si>
  <si>
    <t>National Statistics Institute</t>
  </si>
  <si>
    <t>Spanish National Accounts</t>
  </si>
  <si>
    <t>Correspondence products-CPA 2008 / industries-NACE rev. 2</t>
  </si>
  <si>
    <t>Products</t>
  </si>
  <si>
    <t>Industries</t>
  </si>
  <si>
    <t>CIF/FOB adjustments</t>
  </si>
  <si>
    <t>Direct purchases abroad by residents</t>
  </si>
  <si>
    <t>Market output</t>
  </si>
  <si>
    <t>Output for own final use</t>
  </si>
  <si>
    <t>Other non-market output</t>
  </si>
  <si>
    <t>Total output</t>
  </si>
  <si>
    <t>Total imports  (1)</t>
  </si>
  <si>
    <t>Intra EU imports</t>
  </si>
  <si>
    <t>Extra EU imports</t>
  </si>
  <si>
    <t>Total supply at basic prices</t>
  </si>
  <si>
    <t>Trade margins</t>
  </si>
  <si>
    <t>Transport margins</t>
  </si>
  <si>
    <t>Taxes less subsidies on products</t>
  </si>
  <si>
    <t>Total supply at purchasers' prices</t>
  </si>
  <si>
    <t xml:space="preserve">Purchases on the domestic territory by non-residents </t>
  </si>
  <si>
    <t>Compensation of employees</t>
  </si>
  <si>
    <t>Wages and salaries</t>
  </si>
  <si>
    <t>Social contributions</t>
  </si>
  <si>
    <t>Other net taxes on production</t>
  </si>
  <si>
    <t>Operating surplus/mixed income, gross</t>
  </si>
  <si>
    <t>Gross value added at basic prices</t>
  </si>
  <si>
    <t>Output at basic prices</t>
  </si>
  <si>
    <t>Jobs</t>
  </si>
  <si>
    <t>Employees</t>
  </si>
  <si>
    <t>Full-time equivalents</t>
  </si>
  <si>
    <t>Total uses at basic prices</t>
  </si>
  <si>
    <t>Total uses at purchaser's prices</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</si>
  <si>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</si>
  <si>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</si>
  <si>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</si>
  <si>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</si>
  <si>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</si>
  <si>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</si>
  <si>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</si>
  <si>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</si>
  <si>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</si>
  <si>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</si>
  <si>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</si>
  <si>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</si>
  <si>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Crop and animal production, hunting and related service activities</t>
  </si>
  <si>
    <t>Forestry and logging</t>
  </si>
  <si>
    <t>Fishing and aquaculture</t>
  </si>
  <si>
    <t>Mining and quarrying</t>
  </si>
  <si>
    <t>Processing and preserving of meat and production of meat products</t>
  </si>
  <si>
    <t xml:space="preserve">Manufacture of dairy products </t>
  </si>
  <si>
    <t>Processing, preserving and manufacture of other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</si>
  <si>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</si>
  <si>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</si>
  <si>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</si>
  <si>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</si>
  <si>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</si>
  <si>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</si>
  <si>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</si>
  <si>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</si>
  <si>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 xml:space="preserve">Manufacture of coke and refined petroleum products </t>
  </si>
  <si>
    <t>Manufacture of chemicals and chemical products</t>
  </si>
  <si>
    <t xml:space="preserve">Manufacture of rubber and plastic products </t>
  </si>
  <si>
    <t>Manufacture of other non-metallic mineral products</t>
  </si>
  <si>
    <t xml:space="preserve">Manufacture of basic metals </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</si>
  <si>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</si>
  <si>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</si>
  <si>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</si>
  <si>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</si>
  <si>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</si>
  <si>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</si>
  <si>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</si>
  <si>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</si>
  <si>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</si>
  <si>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</si>
  <si>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</si>
  <si>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</si>
  <si>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 xml:space="preserve">Construction </t>
  </si>
  <si>
    <t>Wholesale and retail trade and repair of motor vehicles and motorcycles</t>
  </si>
  <si>
    <t>Wholesale trade, except of motor vehicles and motorcycles</t>
  </si>
  <si>
    <t>Retail trade, except of motor vehicles and             motorcycles</t>
  </si>
  <si>
    <t>Passenger rail transport, interurban; freight rail transport</t>
  </si>
  <si>
    <t>Other passenger land transport</t>
  </si>
  <si>
    <t xml:space="preserve">Freight transport by road and removal services; transport via pipeline  </t>
  </si>
  <si>
    <t>Water transport</t>
  </si>
  <si>
    <t>Air transport</t>
  </si>
  <si>
    <t>Warehousing and support activities for transportation</t>
  </si>
  <si>
    <t xml:space="preserve">Postal and courier activities </t>
  </si>
  <si>
    <t xml:space="preserve">Accommodation </t>
  </si>
  <si>
    <t xml:space="preserve">Food and beverage service activities </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</si>
  <si>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</si>
  <si>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</si>
  <si>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</si>
  <si>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</si>
  <si>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</si>
  <si>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</si>
  <si>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</si>
  <si>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</si>
  <si>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</si>
  <si>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</si>
  <si>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</si>
  <si>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</si>
  <si>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</si>
  <si>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</si>
  <si>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</si>
  <si>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</si>
  <si>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</si>
  <si>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</si>
  <si>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</si>
  <si>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</si>
  <si>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 xml:space="preserve">Social work activities </t>
  </si>
  <si>
    <t>Creative, arts and entertainment activities; libraries, archives, museums and other cultural activities; gambling and betting activities</t>
  </si>
  <si>
    <t>Sports activities and amusement and recreation activities</t>
  </si>
  <si>
    <t>Activities of membership organisations</t>
  </si>
  <si>
    <t xml:space="preserve">Repair of computers and personal and household goods </t>
  </si>
  <si>
    <t>Other personal service activities</t>
  </si>
  <si>
    <t>Activities of households as employers of domestic personnel; undifferentiated goods- and services-producing activities of households for own use</t>
  </si>
  <si>
    <t xml:space="preserve">Products of agriculture </t>
  </si>
  <si>
    <t>Live animals and animal products</t>
  </si>
  <si>
    <t>Agricultural and animal husbandry services (except veterinary services); hunting and trapping and related services</t>
  </si>
  <si>
    <t>Products of forestry, logging and related services</t>
  </si>
  <si>
    <t>Fish and other fishing products; aquaculture products; support services to fishing</t>
  </si>
  <si>
    <t>Coal and lignite</t>
  </si>
  <si>
    <t>Crude petroleum</t>
  </si>
  <si>
    <t>Natural gas, liquefied or in gaseous state</t>
  </si>
  <si>
    <t>Metal ores</t>
  </si>
  <si>
    <t>Other mining and quarrying products</t>
  </si>
  <si>
    <t>Preserved meat and meat products</t>
  </si>
  <si>
    <t>Dairy products</t>
  </si>
  <si>
    <t>Vegetable and animal oils and fats</t>
  </si>
  <si>
    <t>Prepared animal feeds</t>
  </si>
  <si>
    <t>Other food products</t>
  </si>
  <si>
    <t>Alcoholic beverages</t>
  </si>
  <si>
    <t>Soft drinks; mineral waters and other bottled waters</t>
  </si>
  <si>
    <t>Tobacco products</t>
  </si>
  <si>
    <t>Textiles</t>
  </si>
  <si>
    <t>Wearing apparel</t>
  </si>
  <si>
    <t>Leather and related products</t>
  </si>
  <si>
    <t>Wood and of products of wood and cork, except furniture; articles of straw and plaiting materials</t>
  </si>
  <si>
    <t>Pulp, paper and paperboard</t>
  </si>
  <si>
    <t>Articles of paper and paperboard</t>
  </si>
  <si>
    <t>Printing and recording services</t>
  </si>
  <si>
    <t>Coke and refined petroleum products</t>
  </si>
  <si>
    <t>Basic chemicals, fertilisers and nitrogen compounds, plastics and synthetic rubber in primary forms; pesticides and other agrochemical products</t>
  </si>
  <si>
    <t>Other chemical products</t>
  </si>
  <si>
    <t>Man-made fibres</t>
  </si>
  <si>
    <t>Basic pharmaceutical products and pharmaceutical preparations</t>
  </si>
  <si>
    <t>Rubber products</t>
  </si>
  <si>
    <t>Plastic products</t>
  </si>
  <si>
    <t>Glass and glass products</t>
  </si>
  <si>
    <t>Ceramic products</t>
  </si>
  <si>
    <t>Cement, lime and plaster; articles of concrete, cement and plaster</t>
  </si>
  <si>
    <t>Other non-metallic mineral products</t>
  </si>
  <si>
    <t>Basic metals</t>
  </si>
  <si>
    <t>Fabricated metal products, except machinery and equipment</t>
  </si>
  <si>
    <t>Electronic components and boards</t>
  </si>
  <si>
    <t>Computers and peripheral equipment</t>
  </si>
  <si>
    <t>Other electronic material and optical media</t>
  </si>
  <si>
    <t>Electrical equipment, except domestic appliances</t>
  </si>
  <si>
    <t>Domestic appliances</t>
  </si>
  <si>
    <t>Machinery and equipment n.e.c.</t>
  </si>
  <si>
    <t>Motor vehicles</t>
  </si>
  <si>
    <t>Bodies (coachwork) for motor vehicles; trailers and semi-trailers; parts and accessories for motor vehicles</t>
  </si>
  <si>
    <t>Ships and boats</t>
  </si>
  <si>
    <t>Railway locomotives and rolling stock</t>
  </si>
  <si>
    <t>Air and spacecraft and related machinery</t>
  </si>
  <si>
    <t>Other transport equipment n.e.c.</t>
  </si>
  <si>
    <t>Furniture</t>
  </si>
  <si>
    <t>Other manufactured goods</t>
  </si>
  <si>
    <t>Repair and installation services of machinery and equipment</t>
  </si>
  <si>
    <t>Electricity, transmission and distribution services</t>
  </si>
  <si>
    <t>Manufactured gas; distribution services of gaseous fuels through mains; steam and air conditioning supply services</t>
  </si>
  <si>
    <t>Natural water; water treatment and supply services</t>
  </si>
  <si>
    <t>Sewerage services; sewage sludge; waste collection, treatment and disposal services; materials recovery services; remediation services and other waste management services</t>
  </si>
  <si>
    <t>Residential buildings and residential building construction works</t>
  </si>
  <si>
    <t>Non-residential buildings and non-residential building construction works</t>
  </si>
  <si>
    <t>Constructions and construction works for civil engineering</t>
  </si>
  <si>
    <t>Specialised construction works</t>
  </si>
  <si>
    <t>Trade services of motor vehicles; trade services of motor vehicle parts and accessories; trade, maintenance and repair services of motorcycles and related parts and accessories</t>
  </si>
  <si>
    <t>Maintenance and repair services of motor vehicles</t>
  </si>
  <si>
    <t>Wholesale trade services, except of motor vehicles and motorcycles</t>
  </si>
  <si>
    <t>Retail trade services, except of motor vehicles and motorcycles</t>
  </si>
  <si>
    <t>Passenger rail transport services, interurban; freight rail transport services</t>
  </si>
  <si>
    <t>Other transport services</t>
  </si>
  <si>
    <t>Water transport services</t>
  </si>
  <si>
    <t>Air transport services</t>
  </si>
  <si>
    <t>Warehousing and storage services</t>
  </si>
  <si>
    <t>Support services for transportation</t>
  </si>
  <si>
    <t>Postal and courier services</t>
  </si>
  <si>
    <t>Accommodation services</t>
  </si>
  <si>
    <t>Food and beverage serving services</t>
  </si>
  <si>
    <t>Publishing services</t>
  </si>
  <si>
    <t>Motion picture, video and television programme production services, sound recording and music publishing</t>
  </si>
  <si>
    <t>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</si>
  <si>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</si>
  <si>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</si>
  <si>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</si>
  <si>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</si>
  <si>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</si>
  <si>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</si>
  <si>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of which: imputed rents of owner-occupied dwellings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</si>
  <si>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</si>
  <si>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</si>
  <si>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</si>
  <si>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</si>
  <si>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t>
  </si>
  <si>
    <t>Veterinary services</t>
  </si>
  <si>
    <t>Rental and leasing services of motor vehicles</t>
  </si>
  <si>
    <t>Rental and leasing services of personal and household goods and of other machinery, equipment and tangible goods</t>
  </si>
  <si>
    <t>Employment services</t>
  </si>
  <si>
    <t>Travel agency, tour operator and other reservation services and related services</t>
  </si>
  <si>
    <t>Security and investigation services</t>
  </si>
  <si>
    <t>Services to buildings and landscape</t>
  </si>
  <si>
    <t>Office administrative, office support and other business support services</t>
  </si>
  <si>
    <t>Public administration and defence services; compulsory social security services</t>
  </si>
  <si>
    <t>Education services</t>
  </si>
  <si>
    <t>Human health services</t>
  </si>
  <si>
    <t>Social work services</t>
  </si>
  <si>
    <t>Creative, arts and entertainment services</t>
  </si>
  <si>
    <t>Library, archive, museum and other cultural services</t>
  </si>
  <si>
    <t>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</si>
  <si>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</si>
  <si>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</si>
  <si>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</si>
  <si>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</si>
  <si>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of domestic personnel; undifferentiated goods and services produced by private households for own use</t>
  </si>
  <si>
    <t xml:space="preserve">   of which: imputed rents of owner-occupied dwellings</t>
  </si>
  <si>
    <t xml:space="preserve">Manufacture of basic pharmaceutical products and pharmaceutical preparations </t>
  </si>
  <si>
    <t>Unit: million euros</t>
  </si>
  <si>
    <t>Labour</t>
  </si>
  <si>
    <t>Employment (persons)</t>
  </si>
  <si>
    <t>Supply and use tables 2009</t>
  </si>
  <si>
    <t xml:space="preserve"> </t>
  </si>
  <si>
    <t>Note: Some figures from the Origin and Destination Tables may show slight changes, as compared with those published last December, resulting from the balance process inherent to the preparation of said tables.</t>
  </si>
  <si>
    <t>Users are encouraged to use the most recently published information.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</si>
</sst>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0"/>
      <name val="Arial"/>
      <family val="0"/>
    </font>
    <font>
      <sz val="11"/>
      <color indexed="8"/>
      <name val="Calibri"/>
      <family val="2"/>
    </font>
    <font>
      <b/>
      <sz val="11"/>
      <name val="Univers"/>
      <family val="2"/>
    </font>
    <font>
      <sz val="8"/>
      <name val="Univers"/>
      <family val="2"/>
    </font>
    <font>
      <sz val="7"/>
      <name val="Univers"/>
      <family val="2"/>
    </font>
    <font>
      <sz val="10"/>
      <name val="Univers"/>
      <family val="2"/>
    </font>
    <font>
      <b/>
      <sz val="14"/>
      <color indexed="16"/>
      <name val="Univers"/>
      <family val="2"/>
    </font>
    <font>
      <b/>
      <sz val="18"/>
      <color indexed="16"/>
      <name val="Univers"/>
      <family val="2"/>
    </font>
    <font>
      <b/>
      <sz val="15"/>
      <color indexed="8"/>
      <name val="Univers"/>
      <family val="2"/>
    </font>
    <font>
      <sz val="12"/>
      <color indexed="8"/>
      <name val="Univers"/>
      <family val="2"/>
    </font>
    <font>
      <b/>
      <sz val="10"/>
      <name val="Univers"/>
      <family val="2"/>
    </font>
    <font>
      <sz val="9"/>
      <name val="Univers"/>
      <family val="2"/>
    </font>
    <font>
      <b/>
      <sz val="8"/>
      <name val="Univers"/>
      <family val="2"/>
    </font>
    <font>
      <b/>
      <sz val="10"/>
      <name val="Arial"/>
      <family val="2"/>
    </font>
    <font>
      <u val="single"/>
      <sz val="10"/>
      <color indexed="12"/>
      <name val="Arial"/>
      <family val="2"/>
    </font>
    <font>
      <u val="single"/>
      <sz val="10"/>
      <color indexed="62"/>
      <name val="Arial"/>
      <family val="2"/>
    </font>
    <font>
      <i/>
      <sz val="8"/>
      <name val="Univers"/>
      <family val="2"/>
    </font>
    <font>
      <b/>
      <sz val="14"/>
      <color indexed="8"/>
      <name val="Univers"/>
      <family val="2"/>
    </font>
    <font>
      <i/>
      <sz val="10"/>
      <name val="Arial"/>
      <family val="2"/>
    </font>
    <font>
      <b/>
      <i/>
      <sz val="8"/>
      <name val="Univers"/>
      <family val="2"/>
    </font>
    <font>
      <i/>
      <sz val="10"/>
      <name val="Univers"/>
      <family val="2"/>
    </font>
    <font>
      <i/>
      <sz val="8"/>
      <color indexed="23"/>
      <name val="Univers"/>
      <family val="2"/>
    </font>
    <font>
      <b/>
      <i/>
      <sz val="8"/>
      <color indexed="23"/>
      <name val="Univers"/>
      <family val="2"/>
    </font>
    <font>
      <i/>
      <sz val="10"/>
      <color indexed="2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Univers"/>
      <family val="0"/>
    </font>
    <font>
      <u val="single"/>
      <sz val="8"/>
      <color indexed="36"/>
      <name val="Arial"/>
      <family val="0"/>
    </font>
  </fonts>
  <fills count="17">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1"/>
      </bottom>
    </border>
    <border>
      <left>
        <color indexed="63"/>
      </left>
      <right>
        <color indexed="63"/>
      </right>
      <top>
        <color indexed="63"/>
      </top>
      <bottom style="medium">
        <color indexed="51"/>
      </bottom>
    </border>
    <border>
      <left>
        <color indexed="63"/>
      </left>
      <right>
        <color indexed="63"/>
      </right>
      <top style="thin">
        <color indexed="49"/>
      </top>
      <bottom style="double">
        <color indexed="49"/>
      </bottom>
    </border>
    <border>
      <left/>
      <right/>
      <top/>
      <bottom style="medium">
        <color indexed="51"/>
      </bottom>
    </border>
    <border>
      <left/>
      <right style="thin"/>
      <top/>
      <bottom/>
    </border>
    <border>
      <left style="thin"/>
      <right style="thin"/>
      <top/>
      <bottom/>
    </border>
    <border>
      <left style="thin"/>
      <right style="medium"/>
      <top/>
      <bottom/>
    </border>
    <border>
      <left/>
      <right style="medium"/>
      <top/>
      <bottom/>
    </border>
    <border>
      <left/>
      <right style="thin"/>
      <top/>
      <bottom style="thin"/>
    </border>
    <border>
      <left style="thin"/>
      <right style="thin"/>
      <top/>
      <bottom style="thin"/>
    </border>
    <border>
      <left/>
      <right/>
      <top/>
      <bottom style="thin"/>
    </border>
    <border>
      <left style="thin"/>
      <right style="medium"/>
      <top/>
      <bottom style="thin"/>
    </border>
    <border>
      <left/>
      <right style="medium"/>
      <top/>
      <bottom style="thin"/>
    </border>
    <border>
      <left/>
      <right style="thin"/>
      <top/>
      <bottom style="medium"/>
    </border>
    <border>
      <left style="thin"/>
      <right style="thin"/>
      <top/>
      <bottom style="medium"/>
    </border>
    <border>
      <left/>
      <right/>
      <top/>
      <bottom style="medium"/>
    </border>
    <border>
      <left style="medium"/>
      <right style="medium"/>
      <top/>
      <bottom/>
    </border>
    <border>
      <left style="medium"/>
      <right style="medium"/>
      <top/>
      <bottom style="thin"/>
    </border>
    <border>
      <left style="thin"/>
      <right/>
      <top/>
      <bottom/>
    </border>
    <border>
      <left/>
      <right/>
      <top style="thin"/>
      <bottom style="thin"/>
    </border>
    <border>
      <left style="medium"/>
      <right style="medium"/>
      <top/>
      <bottom style="medium"/>
    </border>
    <border>
      <left style="thin"/>
      <right style="thin"/>
      <top style="thin"/>
      <bottom style="thin"/>
    </border>
    <border>
      <left/>
      <right style="medium"/>
      <top style="thin"/>
      <bottom style="thin"/>
    </border>
    <border>
      <left style="medium"/>
      <right style="thin"/>
      <top style="thin"/>
      <bottom style="thin"/>
    </border>
    <border>
      <left style="medium"/>
      <right style="thin"/>
      <top/>
      <bottom/>
    </border>
    <border>
      <left style="medium"/>
      <right style="thin"/>
      <top/>
      <bottom style="thin"/>
    </border>
    <border>
      <left style="medium"/>
      <right style="thin"/>
      <top/>
      <bottom style="medium"/>
    </border>
    <border>
      <left/>
      <right/>
      <top style="thin"/>
      <bottom/>
    </border>
    <border>
      <left style="medium"/>
      <right style="medium"/>
      <top style="thin"/>
      <bottom style="thin"/>
    </border>
    <border>
      <left/>
      <right style="thin"/>
      <top style="thin"/>
      <bottom style="thin"/>
    </border>
    <border>
      <left style="thin"/>
      <right style="medium"/>
      <top style="thin"/>
      <bottom style="thin"/>
    </border>
    <border>
      <left style="thin"/>
      <right style="medium"/>
      <top/>
      <bottom style="medium"/>
    </border>
    <border>
      <left style="medium"/>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top style="medium"/>
      <bottom/>
    </border>
    <border>
      <left style="thin"/>
      <right style="thin"/>
      <top style="hair">
        <color indexed="22"/>
      </top>
      <bottom style="hair">
        <color indexed="22"/>
      </bottom>
    </border>
    <border>
      <left style="medium"/>
      <right style="medium"/>
      <top style="medium"/>
      <bottom style="medium"/>
    </border>
    <border>
      <left style="thin"/>
      <right style="medium"/>
      <top style="medium"/>
      <bottom/>
    </border>
    <border>
      <left style="medium"/>
      <right style="medium"/>
      <top style="medium"/>
      <bottom/>
    </border>
    <border>
      <left style="medium"/>
      <right/>
      <top/>
      <bottom/>
    </border>
    <border>
      <left/>
      <right style="medium"/>
      <top style="medium"/>
      <bottom/>
    </border>
    <border>
      <left/>
      <right style="medium"/>
      <top style="medium"/>
      <bottom style="medium"/>
    </border>
    <border>
      <left style="medium"/>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39" fillId="2"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28" fillId="8" borderId="0" applyNumberFormat="0" applyBorder="0" applyAlignment="0" applyProtection="0"/>
    <xf numFmtId="0" fontId="33" fillId="5" borderId="1" applyNumberFormat="0" applyAlignment="0" applyProtection="0"/>
    <xf numFmtId="0" fontId="35" fillId="9" borderId="2" applyNumberFormat="0" applyAlignment="0" applyProtection="0"/>
    <xf numFmtId="0" fontId="34" fillId="0" borderId="3" applyNumberFormat="0" applyFill="0" applyAlignment="0" applyProtection="0"/>
    <xf numFmtId="0" fontId="27" fillId="0" borderId="0" applyNumberFormat="0" applyFill="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1" fillId="3" borderId="1" applyNumberFormat="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2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0" applyNumberFormat="0" applyBorder="0" applyAlignment="0" applyProtection="0"/>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0" fontId="32" fillId="5"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53">
    <xf numFmtId="0" fontId="0" fillId="0" borderId="0" xfId="0" applyAlignment="1">
      <alignment/>
    </xf>
    <xf numFmtId="0" fontId="3" fillId="0" borderId="0" xfId="0" applyFont="1" applyAlignment="1">
      <alignment horizontal="left" vertical="justify" textRotation="90"/>
    </xf>
    <xf numFmtId="0" fontId="0" fillId="0" borderId="0" xfId="0" applyFont="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Alignment="1">
      <alignment/>
    </xf>
    <xf numFmtId="0" fontId="2" fillId="16" borderId="0" xfId="0" applyFont="1" applyFill="1" applyBorder="1" applyAlignment="1">
      <alignment/>
    </xf>
    <xf numFmtId="3" fontId="0" fillId="16" borderId="0" xfId="0" applyNumberFormat="1" applyFill="1" applyAlignment="1">
      <alignment/>
    </xf>
    <xf numFmtId="0" fontId="0" fillId="16" borderId="0" xfId="0" applyFill="1" applyAlignment="1">
      <alignment/>
    </xf>
    <xf numFmtId="3" fontId="0" fillId="16" borderId="0" xfId="0" applyNumberFormat="1" applyFont="1" applyFill="1" applyAlignment="1">
      <alignment/>
    </xf>
    <xf numFmtId="0" fontId="0" fillId="16" borderId="0" xfId="0" applyFont="1" applyFill="1" applyAlignment="1">
      <alignment/>
    </xf>
    <xf numFmtId="0" fontId="0" fillId="0" borderId="0" xfId="0" applyFont="1" applyAlignment="1">
      <alignment/>
    </xf>
    <xf numFmtId="0" fontId="6" fillId="0" borderId="0" xfId="0" applyFont="1" applyBorder="1" applyAlignment="1">
      <alignment/>
    </xf>
    <xf numFmtId="0" fontId="0" fillId="0" borderId="0" xfId="0" applyBorder="1" applyAlignment="1">
      <alignment/>
    </xf>
    <xf numFmtId="0" fontId="0" fillId="16" borderId="0" xfId="53" applyFill="1">
      <alignment/>
      <protection/>
    </xf>
    <xf numFmtId="0" fontId="7" fillId="16" borderId="0" xfId="53" applyFont="1" applyFill="1" applyAlignment="1">
      <alignment vertical="center"/>
      <protection/>
    </xf>
    <xf numFmtId="0" fontId="8" fillId="16" borderId="0" xfId="53" applyFont="1" applyFill="1" applyAlignment="1">
      <alignment horizontal="left" vertical="center"/>
      <protection/>
    </xf>
    <xf numFmtId="0" fontId="9" fillId="16" borderId="0" xfId="53" applyFont="1" applyFill="1" applyAlignment="1">
      <alignment horizontal="left" vertical="top"/>
      <protection/>
    </xf>
    <xf numFmtId="0" fontId="9" fillId="2" borderId="0" xfId="53" applyFont="1" applyFill="1" applyBorder="1" applyAlignment="1">
      <alignment horizontal="left" vertical="center"/>
      <protection/>
    </xf>
    <xf numFmtId="0" fontId="10" fillId="0" borderId="10" xfId="53" applyFont="1" applyFill="1" applyBorder="1" applyAlignment="1">
      <alignment vertical="center"/>
      <protection/>
    </xf>
    <xf numFmtId="0" fontId="5" fillId="16" borderId="0" xfId="53" applyFont="1" applyFill="1">
      <alignment/>
      <protection/>
    </xf>
    <xf numFmtId="0" fontId="11" fillId="16" borderId="0" xfId="0" applyFont="1" applyFill="1" applyBorder="1" applyAlignment="1">
      <alignment/>
    </xf>
    <xf numFmtId="3" fontId="0" fillId="16" borderId="0" xfId="0" applyNumberFormat="1" applyFont="1" applyFill="1" applyAlignment="1">
      <alignment/>
    </xf>
    <xf numFmtId="0" fontId="0" fillId="16" borderId="0" xfId="0" applyFont="1" applyFill="1" applyAlignment="1">
      <alignment/>
    </xf>
    <xf numFmtId="3" fontId="13" fillId="0" borderId="0" xfId="0" applyNumberFormat="1" applyFont="1" applyAlignment="1">
      <alignment/>
    </xf>
    <xf numFmtId="164" fontId="3" fillId="0" borderId="11" xfId="0" applyNumberFormat="1" applyFont="1" applyBorder="1" applyAlignment="1">
      <alignment horizontal="right"/>
    </xf>
    <xf numFmtId="164" fontId="3" fillId="0" borderId="12" xfId="0" applyNumberFormat="1" applyFont="1" applyBorder="1" applyAlignment="1">
      <alignment horizontal="right"/>
    </xf>
    <xf numFmtId="164" fontId="3" fillId="0" borderId="0" xfId="0" applyNumberFormat="1" applyFont="1" applyBorder="1" applyAlignment="1">
      <alignment horizontal="right"/>
    </xf>
    <xf numFmtId="164" fontId="3" fillId="0" borderId="13" xfId="0" applyNumberFormat="1" applyFont="1" applyBorder="1" applyAlignment="1">
      <alignment horizontal="right"/>
    </xf>
    <xf numFmtId="164" fontId="3" fillId="0" borderId="14" xfId="0" applyNumberFormat="1" applyFont="1" applyBorder="1" applyAlignment="1">
      <alignment horizontal="right"/>
    </xf>
    <xf numFmtId="164" fontId="3" fillId="0" borderId="15" xfId="0" applyNumberFormat="1" applyFont="1" applyBorder="1" applyAlignment="1">
      <alignment horizontal="right"/>
    </xf>
    <xf numFmtId="164" fontId="3" fillId="0" borderId="16" xfId="0" applyNumberFormat="1" applyFont="1" applyBorder="1" applyAlignment="1">
      <alignment horizontal="right"/>
    </xf>
    <xf numFmtId="164" fontId="3" fillId="0" borderId="17" xfId="0" applyNumberFormat="1" applyFont="1" applyBorder="1" applyAlignment="1">
      <alignment horizontal="right"/>
    </xf>
    <xf numFmtId="164" fontId="3" fillId="0" borderId="18" xfId="0" applyNumberFormat="1" applyFont="1" applyBorder="1" applyAlignment="1">
      <alignment horizontal="right"/>
    </xf>
    <xf numFmtId="164" fontId="3" fillId="0" borderId="19" xfId="0" applyNumberFormat="1" applyFont="1" applyBorder="1" applyAlignment="1">
      <alignment horizontal="right"/>
    </xf>
    <xf numFmtId="164" fontId="3" fillId="0" borderId="20" xfId="0" applyNumberFormat="1" applyFont="1" applyBorder="1" applyAlignment="1">
      <alignment horizontal="right"/>
    </xf>
    <xf numFmtId="164" fontId="3" fillId="0" borderId="21" xfId="0" applyNumberFormat="1" applyFont="1" applyBorder="1" applyAlignment="1">
      <alignment horizontal="right"/>
    </xf>
    <xf numFmtId="164" fontId="3" fillId="0" borderId="22" xfId="0" applyNumberFormat="1" applyFont="1" applyBorder="1" applyAlignment="1">
      <alignment horizontal="right"/>
    </xf>
    <xf numFmtId="164" fontId="3" fillId="0" borderId="0" xfId="0" applyNumberFormat="1" applyFont="1" applyAlignment="1">
      <alignment horizontal="right"/>
    </xf>
    <xf numFmtId="164" fontId="3" fillId="0" borderId="23" xfId="0" applyNumberFormat="1" applyFont="1" applyBorder="1" applyAlignment="1">
      <alignment horizontal="right"/>
    </xf>
    <xf numFmtId="164" fontId="3" fillId="0" borderId="24" xfId="0" applyNumberFormat="1" applyFont="1" applyBorder="1" applyAlignment="1">
      <alignment horizontal="right"/>
    </xf>
    <xf numFmtId="3" fontId="3" fillId="2" borderId="16"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0" borderId="10" xfId="53" applyFont="1" applyFill="1" applyBorder="1" applyAlignment="1">
      <alignment horizontal="center" vertical="center"/>
      <protection/>
    </xf>
    <xf numFmtId="0" fontId="0" fillId="0" borderId="0" xfId="0" applyAlignment="1">
      <alignment horizontal="center"/>
    </xf>
    <xf numFmtId="0" fontId="3" fillId="2" borderId="25" xfId="0" applyFont="1" applyFill="1" applyBorder="1" applyAlignment="1">
      <alignment horizontal="center" vertical="center" wrapText="1"/>
    </xf>
    <xf numFmtId="3" fontId="0" fillId="0" borderId="0" xfId="0" applyNumberFormat="1" applyBorder="1" applyAlignment="1">
      <alignment horizontal="center"/>
    </xf>
    <xf numFmtId="0" fontId="0" fillId="0" borderId="0" xfId="0" applyBorder="1" applyAlignment="1">
      <alignment horizontal="center"/>
    </xf>
    <xf numFmtId="0" fontId="3" fillId="0" borderId="0" xfId="0" applyFont="1" applyFill="1" applyAlignment="1">
      <alignment horizontal="left" vertical="justify" textRotation="90"/>
    </xf>
    <xf numFmtId="0" fontId="3" fillId="2" borderId="17" xfId="0" applyFont="1" applyFill="1" applyBorder="1" applyAlignment="1">
      <alignment horizontal="left" textRotation="90"/>
    </xf>
    <xf numFmtId="0" fontId="4" fillId="2" borderId="0" xfId="0" applyFont="1" applyFill="1" applyBorder="1" applyAlignment="1">
      <alignment horizontal="left" textRotation="90"/>
    </xf>
    <xf numFmtId="0" fontId="2" fillId="16" borderId="0" xfId="0" applyFont="1" applyFill="1" applyBorder="1" applyAlignment="1">
      <alignment horizontal="center"/>
    </xf>
    <xf numFmtId="0" fontId="5" fillId="16" borderId="0" xfId="0" applyFont="1" applyFill="1" applyBorder="1" applyAlignment="1">
      <alignment horizontal="center"/>
    </xf>
    <xf numFmtId="0" fontId="3" fillId="2" borderId="0" xfId="0" applyFont="1" applyFill="1" applyBorder="1" applyAlignment="1">
      <alignment horizontal="center" textRotation="90"/>
    </xf>
    <xf numFmtId="0" fontId="3" fillId="2" borderId="17" xfId="0" applyFont="1" applyFill="1" applyBorder="1" applyAlignment="1">
      <alignment horizontal="center" textRotation="90"/>
    </xf>
    <xf numFmtId="0" fontId="3" fillId="16" borderId="26" xfId="0" applyFont="1" applyFill="1" applyBorder="1" applyAlignment="1">
      <alignment horizontal="center" textRotation="90"/>
    </xf>
    <xf numFmtId="3" fontId="3" fillId="0" borderId="0" xfId="0" applyNumberFormat="1" applyFont="1" applyAlignment="1">
      <alignment horizontal="center"/>
    </xf>
    <xf numFmtId="3" fontId="0" fillId="0" borderId="0" xfId="0" applyNumberFormat="1" applyAlignment="1">
      <alignment horizontal="center"/>
    </xf>
    <xf numFmtId="0" fontId="12" fillId="16" borderId="26" xfId="0" applyFont="1" applyFill="1" applyBorder="1" applyAlignment="1">
      <alignment horizontal="left"/>
    </xf>
    <xf numFmtId="3" fontId="12" fillId="0" borderId="20" xfId="0" applyNumberFormat="1" applyFont="1" applyBorder="1" applyAlignment="1">
      <alignment horizontal="right"/>
    </xf>
    <xf numFmtId="3" fontId="12" fillId="0" borderId="27" xfId="0" applyNumberFormat="1" applyFont="1" applyBorder="1" applyAlignment="1">
      <alignment horizontal="right"/>
    </xf>
    <xf numFmtId="3" fontId="12" fillId="16" borderId="28" xfId="0" applyNumberFormat="1" applyFont="1" applyFill="1" applyBorder="1" applyAlignment="1">
      <alignment horizontal="right"/>
    </xf>
    <xf numFmtId="3" fontId="12" fillId="16" borderId="29" xfId="0" applyNumberFormat="1" applyFont="1" applyFill="1" applyBorder="1" applyAlignment="1">
      <alignment horizontal="right"/>
    </xf>
    <xf numFmtId="164" fontId="12" fillId="0" borderId="14" xfId="0" applyNumberFormat="1" applyFont="1" applyBorder="1" applyAlignment="1">
      <alignment horizontal="right"/>
    </xf>
    <xf numFmtId="164" fontId="12" fillId="0" borderId="19" xfId="0" applyNumberFormat="1" applyFont="1" applyBorder="1" applyAlignment="1">
      <alignment horizontal="right"/>
    </xf>
    <xf numFmtId="3" fontId="12" fillId="16" borderId="30" xfId="0" applyNumberFormat="1" applyFont="1" applyFill="1" applyBorder="1" applyAlignment="1">
      <alignment horizontal="right"/>
    </xf>
    <xf numFmtId="164" fontId="3" fillId="0" borderId="31" xfId="0" applyNumberFormat="1" applyFont="1" applyBorder="1" applyAlignment="1">
      <alignment horizontal="right"/>
    </xf>
    <xf numFmtId="164" fontId="3" fillId="0" borderId="32" xfId="0" applyNumberFormat="1" applyFont="1" applyBorder="1" applyAlignment="1">
      <alignment horizontal="right"/>
    </xf>
    <xf numFmtId="3" fontId="12" fillId="0" borderId="33" xfId="0" applyNumberFormat="1" applyFont="1" applyBorder="1" applyAlignment="1">
      <alignment horizontal="right"/>
    </xf>
    <xf numFmtId="0" fontId="3" fillId="16" borderId="34" xfId="0" applyFont="1" applyFill="1" applyBorder="1" applyAlignment="1">
      <alignment horizontal="justify"/>
    </xf>
    <xf numFmtId="164" fontId="12" fillId="0" borderId="23" xfId="0" applyNumberFormat="1" applyFont="1" applyFill="1" applyBorder="1" applyAlignment="1">
      <alignment horizontal="right" vertical="center" wrapText="1"/>
    </xf>
    <xf numFmtId="164" fontId="3" fillId="0" borderId="23" xfId="0" applyNumberFormat="1" applyFont="1" applyFill="1" applyBorder="1" applyAlignment="1">
      <alignment horizontal="right" vertical="center" wrapText="1"/>
    </xf>
    <xf numFmtId="164" fontId="12" fillId="0" borderId="24" xfId="0" applyNumberFormat="1" applyFont="1" applyFill="1" applyBorder="1" applyAlignment="1">
      <alignment horizontal="right" vertical="center" wrapText="1"/>
    </xf>
    <xf numFmtId="164" fontId="3" fillId="0" borderId="24" xfId="0" applyNumberFormat="1" applyFont="1" applyFill="1" applyBorder="1" applyAlignment="1">
      <alignment horizontal="right" vertical="center" wrapText="1"/>
    </xf>
    <xf numFmtId="0" fontId="3" fillId="16" borderId="0" xfId="0" applyFont="1" applyFill="1" applyBorder="1" applyAlignment="1">
      <alignment horizontal="left"/>
    </xf>
    <xf numFmtId="0" fontId="3" fillId="16" borderId="12" xfId="0" applyFont="1" applyFill="1" applyBorder="1" applyAlignment="1">
      <alignment horizontal="center" vertical="center"/>
    </xf>
    <xf numFmtId="0" fontId="3" fillId="16" borderId="11" xfId="0" applyFont="1" applyFill="1" applyBorder="1" applyAlignment="1">
      <alignment horizontal="center"/>
    </xf>
    <xf numFmtId="0" fontId="3" fillId="16" borderId="20" xfId="0" applyFont="1" applyFill="1" applyBorder="1" applyAlignment="1">
      <alignment horizontal="justify"/>
    </xf>
    <xf numFmtId="0" fontId="3" fillId="16" borderId="20" xfId="0" applyFont="1" applyFill="1" applyBorder="1" applyAlignment="1">
      <alignment horizontal="center"/>
    </xf>
    <xf numFmtId="3" fontId="12" fillId="16" borderId="20" xfId="0" applyNumberFormat="1" applyFont="1" applyFill="1" applyBorder="1" applyAlignment="1">
      <alignment horizontal="justify"/>
    </xf>
    <xf numFmtId="3" fontId="12" fillId="16" borderId="20" xfId="0" applyNumberFormat="1" applyFont="1" applyFill="1" applyBorder="1" applyAlignment="1">
      <alignment horizontal="center"/>
    </xf>
    <xf numFmtId="3" fontId="3" fillId="16" borderId="11" xfId="0" applyNumberFormat="1" applyFont="1" applyFill="1" applyBorder="1" applyAlignment="1">
      <alignment horizontal="center"/>
    </xf>
    <xf numFmtId="3" fontId="3" fillId="16" borderId="20" xfId="0" applyNumberFormat="1" applyFont="1" applyFill="1" applyBorder="1" applyAlignment="1">
      <alignment horizontal="center"/>
    </xf>
    <xf numFmtId="3" fontId="12" fillId="16" borderId="35" xfId="0" applyNumberFormat="1" applyFont="1" applyFill="1" applyBorder="1" applyAlignment="1">
      <alignment horizontal="right"/>
    </xf>
    <xf numFmtId="3" fontId="12" fillId="16" borderId="36" xfId="0" applyNumberFormat="1" applyFont="1" applyFill="1" applyBorder="1" applyAlignment="1">
      <alignment horizontal="right"/>
    </xf>
    <xf numFmtId="0" fontId="3" fillId="16" borderId="0" xfId="0" applyFont="1" applyFill="1" applyBorder="1" applyAlignment="1">
      <alignment horizontal="justify"/>
    </xf>
    <xf numFmtId="3" fontId="3" fillId="16" borderId="0" xfId="0" applyNumberFormat="1" applyFont="1" applyFill="1" applyAlignment="1">
      <alignment horizontal="center"/>
    </xf>
    <xf numFmtId="0" fontId="3" fillId="16" borderId="22" xfId="0" applyFont="1" applyFill="1" applyBorder="1" applyAlignment="1">
      <alignment horizontal="justify"/>
    </xf>
    <xf numFmtId="0" fontId="12" fillId="16" borderId="22" xfId="0" applyFont="1" applyFill="1" applyBorder="1" applyAlignment="1">
      <alignment horizontal="justify"/>
    </xf>
    <xf numFmtId="3" fontId="3" fillId="16" borderId="0" xfId="0" applyNumberFormat="1" applyFont="1" applyFill="1" applyBorder="1" applyAlignment="1">
      <alignment horizontal="justify"/>
    </xf>
    <xf numFmtId="3" fontId="3" fillId="16" borderId="0" xfId="0" applyNumberFormat="1" applyFont="1" applyFill="1" applyBorder="1" applyAlignment="1">
      <alignment horizontal="left" indent="1"/>
    </xf>
    <xf numFmtId="3" fontId="3" fillId="16" borderId="0" xfId="0" applyNumberFormat="1" applyFont="1" applyFill="1" applyBorder="1" applyAlignment="1">
      <alignment/>
    </xf>
    <xf numFmtId="3" fontId="3" fillId="16" borderId="22" xfId="0" applyNumberFormat="1" applyFont="1" applyFill="1" applyBorder="1" applyAlignment="1">
      <alignment/>
    </xf>
    <xf numFmtId="0" fontId="3" fillId="16" borderId="17" xfId="0" applyFont="1" applyFill="1" applyBorder="1" applyAlignment="1">
      <alignment horizontal="justify"/>
    </xf>
    <xf numFmtId="3" fontId="12" fillId="16" borderId="0" xfId="0" applyNumberFormat="1" applyFont="1" applyFill="1" applyBorder="1" applyAlignment="1">
      <alignment/>
    </xf>
    <xf numFmtId="3" fontId="12" fillId="16" borderId="0" xfId="0" applyNumberFormat="1" applyFont="1" applyFill="1" applyAlignment="1">
      <alignment horizontal="center"/>
    </xf>
    <xf numFmtId="3" fontId="12" fillId="0" borderId="0" xfId="0" applyNumberFormat="1" applyFont="1" applyAlignment="1">
      <alignment/>
    </xf>
    <xf numFmtId="3" fontId="12" fillId="16" borderId="22" xfId="0" applyNumberFormat="1" applyFont="1" applyFill="1" applyBorder="1" applyAlignment="1">
      <alignment/>
    </xf>
    <xf numFmtId="3" fontId="12" fillId="0" borderId="22" xfId="0" applyNumberFormat="1" applyFont="1" applyBorder="1" applyAlignment="1">
      <alignment/>
    </xf>
    <xf numFmtId="3" fontId="3" fillId="0" borderId="22" xfId="0" applyNumberFormat="1" applyFont="1" applyBorder="1" applyAlignment="1">
      <alignment/>
    </xf>
    <xf numFmtId="3" fontId="3" fillId="0" borderId="17" xfId="0" applyNumberFormat="1" applyFont="1" applyBorder="1" applyAlignment="1">
      <alignment/>
    </xf>
    <xf numFmtId="3" fontId="3" fillId="0" borderId="19" xfId="0" applyNumberFormat="1" applyFont="1" applyBorder="1" applyAlignment="1">
      <alignment/>
    </xf>
    <xf numFmtId="3" fontId="12" fillId="16" borderId="22" xfId="0" applyNumberFormat="1" applyFont="1" applyFill="1" applyBorder="1" applyAlignment="1">
      <alignment horizontal="center"/>
    </xf>
    <xf numFmtId="3" fontId="3" fillId="16" borderId="22" xfId="0" applyNumberFormat="1" applyFont="1" applyFill="1" applyBorder="1" applyAlignment="1">
      <alignment horizontal="center"/>
    </xf>
    <xf numFmtId="3" fontId="3" fillId="16" borderId="17" xfId="0" applyNumberFormat="1" applyFont="1" applyFill="1" applyBorder="1" applyAlignment="1">
      <alignment horizontal="center"/>
    </xf>
    <xf numFmtId="3" fontId="3" fillId="0" borderId="23" xfId="0" applyNumberFormat="1" applyFont="1" applyBorder="1" applyAlignment="1">
      <alignment/>
    </xf>
    <xf numFmtId="3" fontId="12" fillId="0" borderId="23" xfId="0" applyNumberFormat="1" applyFont="1" applyBorder="1" applyAlignment="1">
      <alignment/>
    </xf>
    <xf numFmtId="3" fontId="3" fillId="0" borderId="20" xfId="0" applyNumberFormat="1" applyFont="1" applyBorder="1" applyAlignment="1">
      <alignment horizontal="right"/>
    </xf>
    <xf numFmtId="3" fontId="3" fillId="0" borderId="27" xfId="0" applyNumberFormat="1" applyFont="1" applyBorder="1" applyAlignment="1">
      <alignment horizontal="right"/>
    </xf>
    <xf numFmtId="3" fontId="3" fillId="0" borderId="23" xfId="0" applyNumberFormat="1" applyFont="1" applyBorder="1" applyAlignment="1">
      <alignment horizontal="right"/>
    </xf>
    <xf numFmtId="3" fontId="3" fillId="0" borderId="27" xfId="0" applyNumberFormat="1" applyFont="1" applyBorder="1" applyAlignment="1">
      <alignment/>
    </xf>
    <xf numFmtId="3" fontId="12" fillId="16" borderId="26" xfId="0" applyNumberFormat="1" applyFont="1" applyFill="1" applyBorder="1" applyAlignment="1">
      <alignment horizontal="right"/>
    </xf>
    <xf numFmtId="3" fontId="12" fillId="16" borderId="37" xfId="0" applyNumberFormat="1" applyFont="1" applyFill="1" applyBorder="1" applyAlignment="1">
      <alignment horizontal="right"/>
    </xf>
    <xf numFmtId="0" fontId="13" fillId="0" borderId="0" xfId="0" applyFont="1" applyAlignment="1">
      <alignment/>
    </xf>
    <xf numFmtId="0" fontId="13" fillId="0" borderId="0" xfId="0" applyFont="1" applyBorder="1" applyAlignment="1">
      <alignment/>
    </xf>
    <xf numFmtId="0" fontId="13" fillId="16" borderId="0" xfId="0" applyFont="1" applyFill="1" applyAlignment="1">
      <alignment/>
    </xf>
    <xf numFmtId="164" fontId="12" fillId="0" borderId="23" xfId="0" applyNumberFormat="1" applyFont="1" applyBorder="1" applyAlignment="1">
      <alignment horizontal="right"/>
    </xf>
    <xf numFmtId="164" fontId="12" fillId="0" borderId="24" xfId="0" applyNumberFormat="1" applyFont="1" applyBorder="1" applyAlignment="1">
      <alignment horizontal="right"/>
    </xf>
    <xf numFmtId="3" fontId="13" fillId="0" borderId="0" xfId="0" applyNumberFormat="1" applyFont="1" applyBorder="1" applyAlignment="1">
      <alignment/>
    </xf>
    <xf numFmtId="3" fontId="3" fillId="0" borderId="33" xfId="0" applyNumberFormat="1" applyFont="1" applyBorder="1" applyAlignment="1">
      <alignment horizontal="right"/>
    </xf>
    <xf numFmtId="3" fontId="3" fillId="0" borderId="22" xfId="0" applyNumberFormat="1" applyFont="1" applyBorder="1" applyAlignment="1">
      <alignment horizontal="right"/>
    </xf>
    <xf numFmtId="3" fontId="3" fillId="0" borderId="38" xfId="0" applyNumberFormat="1" applyFont="1" applyBorder="1" applyAlignment="1">
      <alignment horizontal="right"/>
    </xf>
    <xf numFmtId="3" fontId="12" fillId="0" borderId="39" xfId="0" applyNumberFormat="1" applyFont="1" applyBorder="1" applyAlignment="1">
      <alignment horizontal="right"/>
    </xf>
    <xf numFmtId="3" fontId="12" fillId="0" borderId="40" xfId="0" applyNumberFormat="1" applyFont="1" applyBorder="1" applyAlignment="1">
      <alignment horizontal="right"/>
    </xf>
    <xf numFmtId="3" fontId="12" fillId="0" borderId="41" xfId="0" applyNumberFormat="1" applyFont="1" applyBorder="1" applyAlignment="1">
      <alignment horizontal="right"/>
    </xf>
    <xf numFmtId="3" fontId="12" fillId="0" borderId="42" xfId="0" applyNumberFormat="1" applyFont="1" applyBorder="1" applyAlignment="1">
      <alignment horizontal="right"/>
    </xf>
    <xf numFmtId="3" fontId="3" fillId="16" borderId="17" xfId="0" applyNumberFormat="1" applyFont="1" applyFill="1" applyBorder="1" applyAlignment="1">
      <alignment/>
    </xf>
    <xf numFmtId="0" fontId="2" fillId="16" borderId="0" xfId="0" applyFont="1" applyFill="1" applyBorder="1" applyAlignment="1">
      <alignment vertical="center"/>
    </xf>
    <xf numFmtId="0" fontId="0" fillId="0" borderId="0" xfId="0" applyAlignment="1">
      <alignment vertical="center"/>
    </xf>
    <xf numFmtId="0" fontId="5" fillId="0" borderId="0" xfId="0" applyFont="1" applyAlignment="1">
      <alignment vertical="center"/>
    </xf>
    <xf numFmtId="0" fontId="5" fillId="2" borderId="41" xfId="0" applyFont="1" applyFill="1" applyBorder="1" applyAlignment="1">
      <alignment horizontal="center" vertical="center"/>
    </xf>
    <xf numFmtId="0" fontId="3" fillId="16" borderId="43"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16" borderId="44" xfId="0" applyFont="1" applyFill="1" applyBorder="1" applyAlignment="1">
      <alignment horizontal="left" vertical="center" wrapText="1" indent="1"/>
    </xf>
    <xf numFmtId="0" fontId="0" fillId="0" borderId="0" xfId="0" applyAlignment="1">
      <alignment vertical="center" wrapText="1"/>
    </xf>
    <xf numFmtId="0" fontId="3" fillId="16" borderId="16" xfId="0" applyFont="1" applyFill="1" applyBorder="1" applyAlignment="1">
      <alignment horizontal="left" vertical="center" wrapText="1" indent="1"/>
    </xf>
    <xf numFmtId="0" fontId="3" fillId="16" borderId="16"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45" xfId="0" applyFont="1" applyFill="1" applyBorder="1" applyAlignment="1">
      <alignment horizontal="left" vertical="center" wrapText="1" indent="1"/>
    </xf>
    <xf numFmtId="0" fontId="3" fillId="16" borderId="45" xfId="0" applyFont="1" applyFill="1" applyBorder="1" applyAlignment="1">
      <alignment horizontal="center" vertical="center" wrapText="1"/>
    </xf>
    <xf numFmtId="164" fontId="3" fillId="0" borderId="0" xfId="0" applyNumberFormat="1" applyFont="1" applyAlignment="1">
      <alignment/>
    </xf>
    <xf numFmtId="164" fontId="3" fillId="0" borderId="22" xfId="0" applyNumberFormat="1" applyFont="1" applyBorder="1" applyAlignment="1">
      <alignment/>
    </xf>
    <xf numFmtId="164" fontId="3" fillId="0" borderId="17" xfId="0" applyNumberFormat="1" applyFont="1" applyBorder="1" applyAlignment="1">
      <alignment/>
    </xf>
    <xf numFmtId="164" fontId="14" fillId="0" borderId="12" xfId="45" applyNumberFormat="1" applyBorder="1" applyAlignment="1" applyProtection="1">
      <alignment horizontal="right"/>
      <protection/>
    </xf>
    <xf numFmtId="0" fontId="15" fillId="0" borderId="10" xfId="45" applyFont="1" applyFill="1" applyBorder="1" applyAlignment="1" applyProtection="1">
      <alignment vertical="center"/>
      <protection/>
    </xf>
    <xf numFmtId="3" fontId="12" fillId="16" borderId="22" xfId="0" applyNumberFormat="1" applyFont="1" applyFill="1" applyBorder="1" applyAlignment="1">
      <alignment horizontal="justify"/>
    </xf>
    <xf numFmtId="3" fontId="3" fillId="16" borderId="20" xfId="0" applyNumberFormat="1" applyFont="1" applyFill="1" applyBorder="1" applyAlignment="1">
      <alignment horizontal="justify"/>
    </xf>
    <xf numFmtId="3" fontId="12" fillId="0" borderId="46" xfId="0" applyNumberFormat="1" applyFont="1" applyBorder="1" applyAlignment="1">
      <alignment horizontal="right"/>
    </xf>
    <xf numFmtId="164" fontId="3" fillId="0" borderId="47" xfId="0" applyNumberFormat="1" applyFont="1" applyBorder="1" applyAlignment="1">
      <alignment horizontal="right"/>
    </xf>
    <xf numFmtId="3" fontId="12" fillId="0" borderId="48" xfId="0" applyNumberFormat="1" applyFont="1" applyBorder="1" applyAlignment="1">
      <alignment horizontal="right"/>
    </xf>
    <xf numFmtId="3" fontId="12" fillId="0" borderId="23" xfId="0" applyNumberFormat="1" applyFont="1" applyBorder="1" applyAlignment="1">
      <alignment horizontal="right"/>
    </xf>
    <xf numFmtId="3" fontId="12" fillId="0" borderId="27" xfId="0" applyNumberFormat="1" applyFont="1" applyBorder="1" applyAlignment="1">
      <alignment horizontal="right"/>
    </xf>
    <xf numFmtId="164" fontId="12" fillId="0" borderId="20" xfId="0" applyNumberFormat="1" applyFont="1" applyBorder="1" applyAlignment="1">
      <alignment horizontal="right"/>
    </xf>
    <xf numFmtId="164" fontId="12" fillId="0" borderId="27" xfId="0" applyNumberFormat="1" applyFont="1" applyBorder="1" applyAlignment="1">
      <alignment horizontal="right"/>
    </xf>
    <xf numFmtId="164" fontId="12" fillId="0" borderId="39" xfId="0" applyNumberFormat="1" applyFont="1" applyBorder="1" applyAlignment="1">
      <alignment horizontal="right"/>
    </xf>
    <xf numFmtId="164" fontId="12" fillId="0" borderId="40" xfId="0" applyNumberFormat="1" applyFont="1" applyBorder="1" applyAlignment="1">
      <alignment horizontal="right"/>
    </xf>
    <xf numFmtId="164" fontId="12" fillId="0" borderId="41" xfId="0" applyNumberFormat="1" applyFont="1" applyBorder="1" applyAlignment="1">
      <alignment horizontal="right"/>
    </xf>
    <xf numFmtId="164" fontId="12" fillId="0" borderId="42" xfId="0" applyNumberFormat="1" applyFont="1" applyBorder="1" applyAlignment="1">
      <alignment horizontal="right"/>
    </xf>
    <xf numFmtId="3" fontId="3" fillId="0" borderId="23" xfId="0" applyNumberFormat="1" applyFont="1" applyFill="1" applyBorder="1" applyAlignment="1">
      <alignment horizontal="right" vertical="center" wrapText="1"/>
    </xf>
    <xf numFmtId="3" fontId="3" fillId="0" borderId="31" xfId="0" applyNumberFormat="1" applyFont="1" applyBorder="1" applyAlignment="1">
      <alignment horizontal="right"/>
    </xf>
    <xf numFmtId="3" fontId="3" fillId="0" borderId="0" xfId="0" applyNumberFormat="1" applyFont="1" applyBorder="1" applyAlignment="1">
      <alignment horizontal="right"/>
    </xf>
    <xf numFmtId="3" fontId="3" fillId="0" borderId="13" xfId="0" applyNumberFormat="1" applyFont="1" applyBorder="1" applyAlignment="1">
      <alignment horizontal="right"/>
    </xf>
    <xf numFmtId="3" fontId="3" fillId="0" borderId="11" xfId="0" applyNumberFormat="1" applyFont="1" applyBorder="1" applyAlignment="1">
      <alignment horizontal="right"/>
    </xf>
    <xf numFmtId="3" fontId="3" fillId="0" borderId="14" xfId="0" applyNumberFormat="1" applyFont="1" applyBorder="1" applyAlignment="1">
      <alignment horizontal="right"/>
    </xf>
    <xf numFmtId="3" fontId="12" fillId="0" borderId="14" xfId="0" applyNumberFormat="1" applyFont="1" applyBorder="1" applyAlignment="1">
      <alignment horizontal="right"/>
    </xf>
    <xf numFmtId="3" fontId="3" fillId="0" borderId="40" xfId="0" applyNumberFormat="1" applyFont="1" applyBorder="1" applyAlignment="1">
      <alignment horizontal="right"/>
    </xf>
    <xf numFmtId="3" fontId="12" fillId="0" borderId="40" xfId="0" applyNumberFormat="1" applyFont="1" applyBorder="1" applyAlignment="1">
      <alignment horizontal="right"/>
    </xf>
    <xf numFmtId="164" fontId="3" fillId="0" borderId="49" xfId="0" applyNumberFormat="1" applyFont="1" applyBorder="1" applyAlignment="1">
      <alignment horizontal="right"/>
    </xf>
    <xf numFmtId="164" fontId="3" fillId="0" borderId="50" xfId="0" applyNumberFormat="1" applyFont="1" applyBorder="1" applyAlignment="1">
      <alignment horizontal="right"/>
    </xf>
    <xf numFmtId="164" fontId="3" fillId="0" borderId="48" xfId="0" applyNumberFormat="1" applyFont="1" applyBorder="1" applyAlignment="1">
      <alignment horizontal="right"/>
    </xf>
    <xf numFmtId="0" fontId="3" fillId="16" borderId="45" xfId="0" applyFont="1" applyFill="1" applyBorder="1" applyAlignment="1">
      <alignment horizontal="left" vertical="center" wrapText="1" indent="1"/>
    </xf>
    <xf numFmtId="0" fontId="16" fillId="16" borderId="45" xfId="0" applyFont="1" applyFill="1" applyBorder="1" applyAlignment="1">
      <alignment horizontal="left" vertical="center" wrapText="1" indent="1"/>
    </xf>
    <xf numFmtId="0" fontId="5" fillId="2" borderId="51" xfId="0" applyFont="1" applyFill="1" applyBorder="1" applyAlignment="1">
      <alignment horizontal="center" vertical="center"/>
    </xf>
    <xf numFmtId="0" fontId="3" fillId="16" borderId="45" xfId="0" applyFont="1" applyFill="1" applyBorder="1" applyAlignment="1">
      <alignment horizontal="center" vertical="center" wrapText="1"/>
    </xf>
    <xf numFmtId="0" fontId="3" fillId="16" borderId="45" xfId="0" applyFont="1" applyFill="1" applyBorder="1" applyAlignment="1" quotePrefix="1">
      <alignment horizontal="center" vertical="center" wrapText="1"/>
    </xf>
    <xf numFmtId="0" fontId="3" fillId="16" borderId="43" xfId="0" applyFont="1" applyFill="1" applyBorder="1" applyAlignment="1" quotePrefix="1">
      <alignment horizontal="center" vertical="center" wrapText="1"/>
    </xf>
    <xf numFmtId="1" fontId="3" fillId="2" borderId="28"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3" fillId="16" borderId="17" xfId="0" applyFont="1" applyFill="1" applyBorder="1" applyAlignment="1">
      <alignment horizontal="left"/>
    </xf>
    <xf numFmtId="0" fontId="3" fillId="16" borderId="16" xfId="0" applyFont="1" applyFill="1" applyBorder="1" applyAlignment="1">
      <alignment horizontal="center" vertical="center"/>
    </xf>
    <xf numFmtId="164" fontId="12" fillId="0" borderId="18" xfId="0" applyNumberFormat="1" applyFont="1" applyBorder="1" applyAlignment="1">
      <alignment horizontal="right"/>
    </xf>
    <xf numFmtId="0" fontId="15" fillId="0" borderId="10" xfId="45" applyFont="1" applyFill="1" applyBorder="1" applyAlignment="1" applyProtection="1" quotePrefix="1">
      <alignment horizontal="left" vertical="center"/>
      <protection/>
    </xf>
    <xf numFmtId="0" fontId="15" fillId="0" borderId="10" xfId="45" applyFont="1" applyFill="1" applyBorder="1" applyAlignment="1" applyProtection="1">
      <alignment horizontal="left" vertical="center"/>
      <protection/>
    </xf>
    <xf numFmtId="0" fontId="17" fillId="2" borderId="0" xfId="53" applyFont="1" applyFill="1" applyBorder="1" applyAlignment="1">
      <alignment horizontal="left" vertical="center"/>
      <protection/>
    </xf>
    <xf numFmtId="0" fontId="5" fillId="2" borderId="52" xfId="0" applyFont="1" applyFill="1" applyBorder="1" applyAlignment="1" quotePrefix="1">
      <alignment horizontal="left" vertical="center" indent="1"/>
    </xf>
    <xf numFmtId="0" fontId="3" fillId="16" borderId="11" xfId="0" applyFont="1" applyFill="1" applyBorder="1" applyAlignment="1" quotePrefix="1">
      <alignment horizontal="left"/>
    </xf>
    <xf numFmtId="0" fontId="3" fillId="16" borderId="20" xfId="0" applyFont="1" applyFill="1" applyBorder="1" applyAlignment="1">
      <alignment horizontal="justify"/>
    </xf>
    <xf numFmtId="0" fontId="3" fillId="16" borderId="11" xfId="0" applyFont="1" applyFill="1" applyBorder="1" applyAlignment="1">
      <alignment horizontal="justify"/>
    </xf>
    <xf numFmtId="3" fontId="3" fillId="16" borderId="11" xfId="0" applyNumberFormat="1" applyFont="1" applyFill="1" applyBorder="1" applyAlignment="1" quotePrefix="1">
      <alignment horizontal="left"/>
    </xf>
    <xf numFmtId="3" fontId="3" fillId="16" borderId="11" xfId="0" applyNumberFormat="1" applyFont="1" applyFill="1" applyBorder="1" applyAlignment="1">
      <alignment/>
    </xf>
    <xf numFmtId="3" fontId="3" fillId="16" borderId="20" xfId="0" applyNumberFormat="1" applyFont="1" applyFill="1" applyBorder="1" applyAlignment="1">
      <alignment/>
    </xf>
    <xf numFmtId="3" fontId="12" fillId="0" borderId="23" xfId="0" applyNumberFormat="1" applyFont="1" applyFill="1" applyBorder="1" applyAlignment="1">
      <alignment horizontal="right" vertical="center" wrapText="1"/>
    </xf>
    <xf numFmtId="0" fontId="21" fillId="0" borderId="0" xfId="0" applyFont="1" applyFill="1" applyBorder="1" applyAlignment="1">
      <alignment horizontal="left"/>
    </xf>
    <xf numFmtId="0" fontId="21" fillId="0" borderId="12" xfId="0" applyFont="1" applyFill="1" applyBorder="1" applyAlignment="1">
      <alignment horizontal="center" vertical="center"/>
    </xf>
    <xf numFmtId="164" fontId="21" fillId="0" borderId="11" xfId="0" applyNumberFormat="1" applyFont="1" applyFill="1" applyBorder="1" applyAlignment="1">
      <alignment horizontal="right"/>
    </xf>
    <xf numFmtId="164" fontId="21" fillId="0" borderId="12" xfId="0" applyNumberFormat="1" applyFont="1" applyFill="1" applyBorder="1" applyAlignment="1">
      <alignment horizontal="right"/>
    </xf>
    <xf numFmtId="164" fontId="21" fillId="0" borderId="0" xfId="0" applyNumberFormat="1" applyFont="1" applyFill="1" applyBorder="1" applyAlignment="1">
      <alignment horizontal="right"/>
    </xf>
    <xf numFmtId="164" fontId="22" fillId="0" borderId="23" xfId="0" applyNumberFormat="1" applyFont="1" applyFill="1" applyBorder="1" applyAlignment="1">
      <alignment horizontal="right" vertical="center" wrapText="1"/>
    </xf>
    <xf numFmtId="164" fontId="21" fillId="0" borderId="23" xfId="0" applyNumberFormat="1" applyFont="1" applyFill="1" applyBorder="1" applyAlignment="1">
      <alignment horizontal="right" vertical="center" wrapText="1"/>
    </xf>
    <xf numFmtId="164" fontId="21" fillId="0" borderId="31" xfId="0" applyNumberFormat="1" applyFont="1" applyFill="1" applyBorder="1" applyAlignment="1">
      <alignment horizontal="right"/>
    </xf>
    <xf numFmtId="164" fontId="21" fillId="0" borderId="14" xfId="0" applyNumberFormat="1" applyFont="1" applyFill="1" applyBorder="1" applyAlignment="1">
      <alignment horizontal="right"/>
    </xf>
    <xf numFmtId="164" fontId="22" fillId="0" borderId="14" xfId="0" applyNumberFormat="1" applyFont="1" applyFill="1" applyBorder="1" applyAlignment="1">
      <alignment horizontal="right"/>
    </xf>
    <xf numFmtId="0" fontId="23" fillId="0" borderId="0" xfId="0" applyFont="1" applyFill="1" applyAlignment="1">
      <alignment/>
    </xf>
    <xf numFmtId="3" fontId="12" fillId="0" borderId="21" xfId="0" applyNumberFormat="1" applyFont="1" applyBorder="1" applyAlignment="1">
      <alignment horizontal="right"/>
    </xf>
    <xf numFmtId="3" fontId="12" fillId="0" borderId="38" xfId="0" applyNumberFormat="1" applyFont="1" applyBorder="1" applyAlignment="1">
      <alignment horizontal="right"/>
    </xf>
    <xf numFmtId="0" fontId="18" fillId="0" borderId="0" xfId="0" applyFont="1" applyAlignment="1">
      <alignment/>
    </xf>
    <xf numFmtId="0" fontId="18" fillId="0" borderId="0" xfId="0" applyFont="1" applyBorder="1" applyAlignment="1">
      <alignment horizontal="center"/>
    </xf>
    <xf numFmtId="0" fontId="18" fillId="16" borderId="0" xfId="0" applyFont="1" applyFill="1" applyAlignment="1">
      <alignment/>
    </xf>
    <xf numFmtId="3" fontId="18" fillId="16" borderId="0" xfId="0" applyNumberFormat="1" applyFont="1" applyFill="1" applyAlignment="1">
      <alignment/>
    </xf>
    <xf numFmtId="0" fontId="16" fillId="2" borderId="12" xfId="0" applyFont="1" applyFill="1" applyBorder="1" applyAlignment="1">
      <alignment horizontal="center" vertical="center" wrapText="1"/>
    </xf>
    <xf numFmtId="3" fontId="19" fillId="16" borderId="28" xfId="0" applyNumberFormat="1" applyFont="1" applyFill="1" applyBorder="1" applyAlignment="1">
      <alignment horizontal="right"/>
    </xf>
    <xf numFmtId="164" fontId="16" fillId="0" borderId="12" xfId="0" applyNumberFormat="1" applyFont="1" applyBorder="1" applyAlignment="1">
      <alignment horizontal="right"/>
    </xf>
    <xf numFmtId="164" fontId="16" fillId="0" borderId="16" xfId="0" applyNumberFormat="1" applyFont="1" applyBorder="1" applyAlignment="1">
      <alignment horizontal="right"/>
    </xf>
    <xf numFmtId="164" fontId="16" fillId="0" borderId="11" xfId="0" applyNumberFormat="1" applyFont="1" applyBorder="1" applyAlignment="1">
      <alignment horizontal="right"/>
    </xf>
    <xf numFmtId="3" fontId="16" fillId="0" borderId="20" xfId="0" applyNumberFormat="1" applyFont="1" applyBorder="1" applyAlignment="1">
      <alignment horizontal="right"/>
    </xf>
    <xf numFmtId="3" fontId="19" fillId="0" borderId="20" xfId="0" applyNumberFormat="1" applyFont="1" applyBorder="1" applyAlignment="1">
      <alignment horizontal="right"/>
    </xf>
    <xf numFmtId="3" fontId="16" fillId="0" borderId="0" xfId="0" applyNumberFormat="1" applyFont="1" applyAlignment="1">
      <alignment/>
    </xf>
    <xf numFmtId="3" fontId="19" fillId="0" borderId="0" xfId="0" applyNumberFormat="1" applyFont="1" applyAlignment="1">
      <alignment/>
    </xf>
    <xf numFmtId="3" fontId="19" fillId="0" borderId="22" xfId="0" applyNumberFormat="1" applyFont="1" applyBorder="1" applyAlignment="1">
      <alignment/>
    </xf>
    <xf numFmtId="164" fontId="16" fillId="0" borderId="0" xfId="0" applyNumberFormat="1" applyFont="1" applyAlignment="1">
      <alignment/>
    </xf>
    <xf numFmtId="164" fontId="16" fillId="0" borderId="17" xfId="0" applyNumberFormat="1" applyFont="1" applyBorder="1" applyAlignment="1">
      <alignment/>
    </xf>
    <xf numFmtId="164" fontId="16" fillId="0" borderId="22" xfId="0" applyNumberFormat="1" applyFont="1" applyBorder="1" applyAlignment="1">
      <alignment/>
    </xf>
    <xf numFmtId="3" fontId="16" fillId="0" borderId="22" xfId="0" applyNumberFormat="1" applyFont="1" applyBorder="1" applyAlignment="1">
      <alignment/>
    </xf>
    <xf numFmtId="3" fontId="18" fillId="0" borderId="0" xfId="0" applyNumberFormat="1" applyFont="1" applyAlignment="1">
      <alignment/>
    </xf>
    <xf numFmtId="164" fontId="19" fillId="0" borderId="20" xfId="0" applyNumberFormat="1" applyFont="1" applyBorder="1" applyAlignment="1">
      <alignment horizontal="right"/>
    </xf>
    <xf numFmtId="164" fontId="16" fillId="0" borderId="21" xfId="0" applyNumberFormat="1" applyFont="1" applyBorder="1" applyAlignment="1">
      <alignment horizontal="right"/>
    </xf>
    <xf numFmtId="0" fontId="18" fillId="0" borderId="0" xfId="0" applyFont="1" applyAlignment="1">
      <alignment vertical="center"/>
    </xf>
    <xf numFmtId="0" fontId="20" fillId="0" borderId="0" xfId="0" applyFont="1" applyAlignment="1">
      <alignment vertical="center"/>
    </xf>
    <xf numFmtId="0" fontId="18" fillId="0" borderId="0" xfId="0" applyFont="1" applyAlignment="1">
      <alignment wrapText="1"/>
    </xf>
    <xf numFmtId="3" fontId="16" fillId="0" borderId="17" xfId="0" applyNumberFormat="1" applyFont="1" applyBorder="1" applyAlignment="1">
      <alignment/>
    </xf>
    <xf numFmtId="3" fontId="12" fillId="16" borderId="0" xfId="0" applyNumberFormat="1" applyFont="1" applyFill="1" applyBorder="1" applyAlignment="1">
      <alignment horizontal="center"/>
    </xf>
    <xf numFmtId="3" fontId="12" fillId="0" borderId="0" xfId="0" applyNumberFormat="1" applyFont="1" applyBorder="1" applyAlignment="1">
      <alignment/>
    </xf>
    <xf numFmtId="3" fontId="19" fillId="0" borderId="0" xfId="0" applyNumberFormat="1" applyFont="1" applyBorder="1" applyAlignment="1">
      <alignment/>
    </xf>
    <xf numFmtId="3" fontId="19" fillId="16" borderId="0" xfId="0" applyNumberFormat="1" applyFont="1" applyFill="1" applyBorder="1" applyAlignment="1">
      <alignment/>
    </xf>
    <xf numFmtId="3" fontId="3" fillId="16" borderId="0" xfId="0" applyNumberFormat="1" applyFont="1" applyFill="1" applyBorder="1" applyAlignment="1">
      <alignment horizontal="center"/>
    </xf>
    <xf numFmtId="164" fontId="3" fillId="0" borderId="0" xfId="0" applyNumberFormat="1" applyFont="1" applyBorder="1" applyAlignment="1">
      <alignment/>
    </xf>
    <xf numFmtId="164" fontId="16" fillId="0" borderId="0" xfId="0" applyNumberFormat="1" applyFont="1" applyBorder="1" applyAlignment="1">
      <alignment/>
    </xf>
    <xf numFmtId="0" fontId="19" fillId="16" borderId="0" xfId="0" applyFont="1" applyFill="1" applyBorder="1" applyAlignment="1">
      <alignment horizontal="justify"/>
    </xf>
    <xf numFmtId="164" fontId="12" fillId="0" borderId="23" xfId="0" applyNumberFormat="1" applyFont="1" applyBorder="1" applyAlignment="1">
      <alignment/>
    </xf>
    <xf numFmtId="164" fontId="12" fillId="0" borderId="27" xfId="0" applyNumberFormat="1" applyFont="1" applyBorder="1" applyAlignment="1">
      <alignment/>
    </xf>
    <xf numFmtId="0" fontId="3" fillId="0" borderId="0" xfId="0" applyFont="1" applyAlignment="1">
      <alignment/>
    </xf>
    <xf numFmtId="0" fontId="12" fillId="2" borderId="1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Lista Tablas_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19050</xdr:rowOff>
    </xdr:from>
    <xdr:to>
      <xdr:col>2</xdr:col>
      <xdr:colOff>238125</xdr:colOff>
      <xdr:row>6</xdr:row>
      <xdr:rowOff>228600</xdr:rowOff>
    </xdr:to>
    <xdr:sp>
      <xdr:nvSpPr>
        <xdr:cNvPr id="1" name="Line 4"/>
        <xdr:cNvSpPr>
          <a:spLocks/>
        </xdr:cNvSpPr>
      </xdr:nvSpPr>
      <xdr:spPr>
        <a:xfrm>
          <a:off x="161925" y="752475"/>
          <a:ext cx="339090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1343025</xdr:colOff>
      <xdr:row>5</xdr:row>
      <xdr:rowOff>85725</xdr:rowOff>
    </xdr:from>
    <xdr:ext cx="1219200" cy="438150"/>
    <xdr:sp>
      <xdr:nvSpPr>
        <xdr:cNvPr id="2" name="Texto 2"/>
        <xdr:cNvSpPr txBox="1">
          <a:spLocks noChangeArrowheads="1"/>
        </xdr:cNvSpPr>
      </xdr:nvSpPr>
      <xdr:spPr>
        <a:xfrm>
          <a:off x="1514475" y="819150"/>
          <a:ext cx="1219200" cy="4381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285750</xdr:colOff>
      <xdr:row>5</xdr:row>
      <xdr:rowOff>600075</xdr:rowOff>
    </xdr:from>
    <xdr:ext cx="2276475" cy="285750"/>
    <xdr:sp>
      <xdr:nvSpPr>
        <xdr:cNvPr id="3" name="Texto 3"/>
        <xdr:cNvSpPr txBox="1">
          <a:spLocks noChangeArrowheads="1"/>
        </xdr:cNvSpPr>
      </xdr:nvSpPr>
      <xdr:spPr>
        <a:xfrm>
          <a:off x="457200" y="1333500"/>
          <a:ext cx="2276475" cy="2857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9525</xdr:rowOff>
    </xdr:from>
    <xdr:to>
      <xdr:col>3</xdr:col>
      <xdr:colOff>0</xdr:colOff>
      <xdr:row>6</xdr:row>
      <xdr:rowOff>152400</xdr:rowOff>
    </xdr:to>
    <xdr:sp>
      <xdr:nvSpPr>
        <xdr:cNvPr id="1" name="Line 1"/>
        <xdr:cNvSpPr>
          <a:spLocks/>
        </xdr:cNvSpPr>
      </xdr:nvSpPr>
      <xdr:spPr>
        <a:xfrm>
          <a:off x="180975" y="742950"/>
          <a:ext cx="339090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1343025</xdr:colOff>
      <xdr:row>5</xdr:row>
      <xdr:rowOff>114300</xdr:rowOff>
    </xdr:from>
    <xdr:ext cx="1219200" cy="409575"/>
    <xdr:sp>
      <xdr:nvSpPr>
        <xdr:cNvPr id="2" name="Texto 2"/>
        <xdr:cNvSpPr txBox="1">
          <a:spLocks noChangeArrowheads="1"/>
        </xdr:cNvSpPr>
      </xdr:nvSpPr>
      <xdr:spPr>
        <a:xfrm>
          <a:off x="1514475" y="847725"/>
          <a:ext cx="1219200" cy="4095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a:t>
          </a:r>
        </a:p>
      </xdr:txBody>
    </xdr:sp>
    <xdr:clientData/>
  </xdr:oneCellAnchor>
  <xdr:oneCellAnchor>
    <xdr:from>
      <xdr:col>1</xdr:col>
      <xdr:colOff>285750</xdr:colOff>
      <xdr:row>5</xdr:row>
      <xdr:rowOff>600075</xdr:rowOff>
    </xdr:from>
    <xdr:ext cx="2276475" cy="285750"/>
    <xdr:sp>
      <xdr:nvSpPr>
        <xdr:cNvPr id="3" name="Texto 3"/>
        <xdr:cNvSpPr txBox="1">
          <a:spLocks noChangeArrowheads="1"/>
        </xdr:cNvSpPr>
      </xdr:nvSpPr>
      <xdr:spPr>
        <a:xfrm>
          <a:off x="457200" y="1333500"/>
          <a:ext cx="2276475" cy="2857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2</xdr:col>
      <xdr:colOff>247650</xdr:colOff>
      <xdr:row>6</xdr:row>
      <xdr:rowOff>142875</xdr:rowOff>
    </xdr:to>
    <xdr:sp>
      <xdr:nvSpPr>
        <xdr:cNvPr id="1" name="Line 1"/>
        <xdr:cNvSpPr>
          <a:spLocks/>
        </xdr:cNvSpPr>
      </xdr:nvSpPr>
      <xdr:spPr>
        <a:xfrm>
          <a:off x="190500" y="752475"/>
          <a:ext cx="337185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1343025</xdr:colOff>
      <xdr:row>5</xdr:row>
      <xdr:rowOff>114300</xdr:rowOff>
    </xdr:from>
    <xdr:ext cx="1219200" cy="409575"/>
    <xdr:sp>
      <xdr:nvSpPr>
        <xdr:cNvPr id="2" name="Texto 2"/>
        <xdr:cNvSpPr txBox="1">
          <a:spLocks noChangeArrowheads="1"/>
        </xdr:cNvSpPr>
      </xdr:nvSpPr>
      <xdr:spPr>
        <a:xfrm>
          <a:off x="1514475" y="847725"/>
          <a:ext cx="1219200" cy="4095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a:t>
          </a:r>
        </a:p>
      </xdr:txBody>
    </xdr:sp>
    <xdr:clientData/>
  </xdr:oneCellAnchor>
  <xdr:oneCellAnchor>
    <xdr:from>
      <xdr:col>1</xdr:col>
      <xdr:colOff>285750</xdr:colOff>
      <xdr:row>5</xdr:row>
      <xdr:rowOff>600075</xdr:rowOff>
    </xdr:from>
    <xdr:ext cx="2276475" cy="285750"/>
    <xdr:sp>
      <xdr:nvSpPr>
        <xdr:cNvPr id="3" name="Texto 3"/>
        <xdr:cNvSpPr txBox="1">
          <a:spLocks noChangeArrowheads="1"/>
        </xdr:cNvSpPr>
      </xdr:nvSpPr>
      <xdr:spPr>
        <a:xfrm>
          <a:off x="457200" y="1333500"/>
          <a:ext cx="2276475" cy="2857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161925</xdr:rowOff>
    </xdr:from>
    <xdr:to>
      <xdr:col>3</xdr:col>
      <xdr:colOff>28575</xdr:colOff>
      <xdr:row>6</xdr:row>
      <xdr:rowOff>161925</xdr:rowOff>
    </xdr:to>
    <xdr:sp>
      <xdr:nvSpPr>
        <xdr:cNvPr id="1" name="Line 1"/>
        <xdr:cNvSpPr>
          <a:spLocks/>
        </xdr:cNvSpPr>
      </xdr:nvSpPr>
      <xdr:spPr>
        <a:xfrm>
          <a:off x="190500" y="733425"/>
          <a:ext cx="3409950"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1343025</xdr:colOff>
      <xdr:row>5</xdr:row>
      <xdr:rowOff>114300</xdr:rowOff>
    </xdr:from>
    <xdr:ext cx="1219200" cy="409575"/>
    <xdr:sp>
      <xdr:nvSpPr>
        <xdr:cNvPr id="2" name="Texto 2"/>
        <xdr:cNvSpPr txBox="1">
          <a:spLocks noChangeArrowheads="1"/>
        </xdr:cNvSpPr>
      </xdr:nvSpPr>
      <xdr:spPr>
        <a:xfrm>
          <a:off x="1514475" y="847725"/>
          <a:ext cx="1219200" cy="4095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285750</xdr:colOff>
      <xdr:row>5</xdr:row>
      <xdr:rowOff>600075</xdr:rowOff>
    </xdr:from>
    <xdr:ext cx="2276475" cy="285750"/>
    <xdr:sp>
      <xdr:nvSpPr>
        <xdr:cNvPr id="3" name="Texto 3"/>
        <xdr:cNvSpPr txBox="1">
          <a:spLocks noChangeArrowheads="1"/>
        </xdr:cNvSpPr>
      </xdr:nvSpPr>
      <xdr:spPr>
        <a:xfrm>
          <a:off x="457200" y="1333500"/>
          <a:ext cx="2276475" cy="2857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3</xdr:col>
      <xdr:colOff>0</xdr:colOff>
      <xdr:row>6</xdr:row>
      <xdr:rowOff>152400</xdr:rowOff>
    </xdr:to>
    <xdr:sp>
      <xdr:nvSpPr>
        <xdr:cNvPr id="1" name="Line 1"/>
        <xdr:cNvSpPr>
          <a:spLocks/>
        </xdr:cNvSpPr>
      </xdr:nvSpPr>
      <xdr:spPr>
        <a:xfrm>
          <a:off x="152400" y="752475"/>
          <a:ext cx="341947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1343025</xdr:colOff>
      <xdr:row>5</xdr:row>
      <xdr:rowOff>114300</xdr:rowOff>
    </xdr:from>
    <xdr:ext cx="1219200" cy="409575"/>
    <xdr:sp>
      <xdr:nvSpPr>
        <xdr:cNvPr id="2" name="Texto 2"/>
        <xdr:cNvSpPr txBox="1">
          <a:spLocks noChangeArrowheads="1"/>
        </xdr:cNvSpPr>
      </xdr:nvSpPr>
      <xdr:spPr>
        <a:xfrm>
          <a:off x="1514475" y="847725"/>
          <a:ext cx="1219200" cy="4095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285750</xdr:colOff>
      <xdr:row>5</xdr:row>
      <xdr:rowOff>600075</xdr:rowOff>
    </xdr:from>
    <xdr:ext cx="2276475" cy="285750"/>
    <xdr:sp>
      <xdr:nvSpPr>
        <xdr:cNvPr id="3" name="Texto 3"/>
        <xdr:cNvSpPr txBox="1">
          <a:spLocks noChangeArrowheads="1"/>
        </xdr:cNvSpPr>
      </xdr:nvSpPr>
      <xdr:spPr>
        <a:xfrm>
          <a:off x="457200" y="1333500"/>
          <a:ext cx="2276475" cy="2857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H14"/>
  <sheetViews>
    <sheetView showGridLines="0" tabSelected="1" zoomScale="80" zoomScaleNormal="80" zoomScalePageLayoutView="0" workbookViewId="0" topLeftCell="A1">
      <selection activeCell="A1" sqref="A1"/>
    </sheetView>
  </sheetViews>
  <sheetFormatPr defaultColWidth="11.421875" defaultRowHeight="12.75"/>
  <cols>
    <col min="1" max="1" width="6.140625" style="14" customWidth="1"/>
    <col min="2" max="2" width="10.421875" style="14" customWidth="1"/>
    <col min="3" max="3" width="27.421875" style="14" customWidth="1"/>
    <col min="4" max="4" width="11.421875" style="14" customWidth="1"/>
    <col min="5" max="5" width="16.7109375" style="14" customWidth="1"/>
    <col min="6" max="6" width="14.28125" style="14" customWidth="1"/>
    <col min="7" max="7" width="10.00390625" style="14" customWidth="1"/>
    <col min="8" max="8" width="7.28125" style="14" customWidth="1"/>
    <col min="9" max="16384" width="11.421875" style="14" customWidth="1"/>
  </cols>
  <sheetData>
    <row r="2" ht="22.5">
      <c r="B2" s="15" t="s">
        <v>81</v>
      </c>
    </row>
    <row r="3" ht="19.5" customHeight="1">
      <c r="B3" s="16" t="s">
        <v>82</v>
      </c>
    </row>
    <row r="4" ht="17.25" customHeight="1"/>
    <row r="5" ht="23.25" customHeight="1">
      <c r="B5" s="17"/>
    </row>
    <row r="6" ht="23.25" customHeight="1">
      <c r="B6" s="17"/>
    </row>
    <row r="7" ht="18" customHeight="1"/>
    <row r="8" spans="2:7" ht="28.5" customHeight="1">
      <c r="B8" s="186" t="s">
        <v>311</v>
      </c>
      <c r="C8" s="18"/>
      <c r="D8" s="18"/>
      <c r="E8" s="18"/>
      <c r="F8" s="18"/>
      <c r="G8" s="18"/>
    </row>
    <row r="9" spans="2:7" ht="18.75" customHeight="1" thickBot="1">
      <c r="B9" s="43" t="s">
        <v>75</v>
      </c>
      <c r="C9" s="145" t="s">
        <v>70</v>
      </c>
      <c r="D9" s="19"/>
      <c r="E9" s="19"/>
      <c r="F9" s="19"/>
      <c r="G9" s="19"/>
    </row>
    <row r="10" spans="2:7" ht="18.75" customHeight="1" thickBot="1">
      <c r="B10" s="43" t="s">
        <v>76</v>
      </c>
      <c r="C10" s="184" t="s">
        <v>71</v>
      </c>
      <c r="D10" s="19"/>
      <c r="E10" s="19"/>
      <c r="F10" s="19"/>
      <c r="G10" s="19"/>
    </row>
    <row r="11" spans="2:8" ht="18.75" customHeight="1" thickBot="1">
      <c r="B11" s="43" t="s">
        <v>77</v>
      </c>
      <c r="C11" s="185" t="s">
        <v>72</v>
      </c>
      <c r="D11" s="19"/>
      <c r="E11" s="19"/>
      <c r="F11" s="19"/>
      <c r="G11" s="19"/>
      <c r="H11" s="20"/>
    </row>
    <row r="12" spans="2:8" ht="18.75" customHeight="1" thickBot="1">
      <c r="B12" s="43" t="s">
        <v>78</v>
      </c>
      <c r="C12" s="184" t="s">
        <v>73</v>
      </c>
      <c r="D12" s="19"/>
      <c r="E12" s="19"/>
      <c r="F12" s="19"/>
      <c r="G12" s="19"/>
      <c r="H12" s="20"/>
    </row>
    <row r="13" spans="2:8" ht="18.75" customHeight="1" thickBot="1">
      <c r="B13" s="43" t="s">
        <v>79</v>
      </c>
      <c r="C13" s="184" t="s">
        <v>74</v>
      </c>
      <c r="D13" s="19"/>
      <c r="E13" s="19"/>
      <c r="F13" s="19"/>
      <c r="G13" s="19"/>
      <c r="H13" s="20"/>
    </row>
    <row r="14" spans="2:8" ht="18.75" customHeight="1" thickBot="1">
      <c r="B14" s="43" t="s">
        <v>80</v>
      </c>
      <c r="C14" s="184" t="s">
        <v>83</v>
      </c>
      <c r="D14" s="19"/>
      <c r="E14" s="19"/>
      <c r="F14" s="19"/>
      <c r="G14" s="19"/>
      <c r="H14" s="20"/>
    </row>
  </sheetData>
  <sheetProtection/>
  <hyperlinks>
    <hyperlink ref="C9" location="'Table 1'!A1" display="Tabla de origen 2001"/>
    <hyperlink ref="C10" location="'Table 2'!A1" display="Tabla de destino total a precios de adquisición 2001"/>
    <hyperlink ref="C11" location="'Table 3'!A1" display="Tabla de destino total a precios básicos 2001"/>
    <hyperlink ref="C12" location="'Table 4'!A1" display="Tabla de destino de la producción interior a precios básicos 2001"/>
    <hyperlink ref="C13" location="'Table 5'!A1" display="Tabla de destino de las importaciones a precios básicos 2001"/>
    <hyperlink ref="C14" location="'Table 6'!A1" display="Correspondencias productos-CNPA 96 / ramas-CNAE 93"/>
  </hyperlinks>
  <printOptions/>
  <pageMargins left="0.1968503937007874" right="0.1968503937007874" top="0.2362204724409449"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S395"/>
  <sheetViews>
    <sheetView showGridLines="0" showZeros="0" showOutlineSymbols="0" zoomScale="80" zoomScaleNormal="80" zoomScalePageLayoutView="0" workbookViewId="0" topLeftCell="A1">
      <pane xSplit="3" ySplit="8" topLeftCell="D9" activePane="bottomRight" state="frozen"/>
      <selection pane="topLeft" activeCell="BF18" sqref="BF18"/>
      <selection pane="topRight" activeCell="BF18" sqref="BF18"/>
      <selection pane="bottomLeft" activeCell="BF18" sqref="BF18"/>
      <selection pane="bottomRight" activeCell="A1" sqref="A1"/>
    </sheetView>
  </sheetViews>
  <sheetFormatPr defaultColWidth="11.421875" defaultRowHeight="12.75" outlineLevelCol="1"/>
  <cols>
    <col min="1" max="1" width="2.57421875" style="0" customWidth="1"/>
    <col min="2" max="2" width="47.140625" style="0" customWidth="1"/>
    <col min="3" max="3" width="3.8515625" style="44" bestFit="1" customWidth="1"/>
    <col min="4" max="4" width="15.00390625" style="3" customWidth="1" outlineLevel="1"/>
    <col min="5" max="51" width="15.00390625" style="0" customWidth="1" outlineLevel="1"/>
    <col min="52" max="52" width="16.421875" style="0" customWidth="1" outlineLevel="1"/>
    <col min="53" max="57" width="15.00390625" style="0" customWidth="1" outlineLevel="1"/>
    <col min="58" max="58" width="15.00390625" style="208" customWidth="1" outlineLevel="1"/>
    <col min="59" max="77" width="15.00390625" style="0" customWidth="1" outlineLevel="1"/>
    <col min="78" max="79" width="15.00390625" style="0" customWidth="1"/>
    <col min="80" max="81" width="15.00390625" style="0" customWidth="1" outlineLevel="1"/>
    <col min="82" max="90" width="15.00390625" style="0" customWidth="1"/>
  </cols>
  <sheetData>
    <row r="1" ht="6.75" customHeight="1"/>
    <row r="2" spans="2:77" s="13" customFormat="1" ht="18">
      <c r="B2" s="12" t="str">
        <f>+'List_ of_ tables'!B3</f>
        <v>Spanish National Accounts</v>
      </c>
      <c r="C2" s="47"/>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209"/>
      <c r="BG2" s="47"/>
      <c r="BH2" s="47"/>
      <c r="BI2" s="47"/>
      <c r="BJ2" s="47"/>
      <c r="BK2" s="47"/>
      <c r="BL2" s="47"/>
      <c r="BM2" s="47"/>
      <c r="BN2" s="47"/>
      <c r="BO2" s="47"/>
      <c r="BP2" s="47"/>
      <c r="BQ2" s="47"/>
      <c r="BR2" s="47"/>
      <c r="BS2" s="47"/>
      <c r="BT2" s="47"/>
      <c r="BU2" s="47"/>
      <c r="BV2" s="47"/>
      <c r="BW2" s="47"/>
      <c r="BX2" s="47"/>
      <c r="BY2" s="47"/>
    </row>
    <row r="3" ht="6" customHeight="1"/>
    <row r="4" spans="2:86" ht="14.25">
      <c r="B4" s="6" t="str">
        <f>'List_ of_ tables'!B9&amp;" "&amp;'List_ of_ tables'!C9</f>
        <v>Table 1.  Supply table at basic prices, including a transformation at purchaser's prices</v>
      </c>
      <c r="C4" s="5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10"/>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row>
    <row r="5" spans="2:88" s="11" customFormat="1" ht="12.75">
      <c r="B5" s="21" t="s">
        <v>308</v>
      </c>
      <c r="C5" s="52"/>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211"/>
      <c r="BG5" s="9"/>
      <c r="BH5" s="9"/>
      <c r="BI5" s="9"/>
      <c r="BJ5" s="9"/>
      <c r="BK5" s="9"/>
      <c r="BL5" s="9"/>
      <c r="BM5" s="9"/>
      <c r="BN5" s="9"/>
      <c r="BO5" s="9"/>
      <c r="BP5" s="9"/>
      <c r="BQ5" s="9"/>
      <c r="BR5" s="9"/>
      <c r="BS5" s="9"/>
      <c r="BT5" s="9"/>
      <c r="BU5" s="9"/>
      <c r="BV5" s="9"/>
      <c r="BW5" s="9"/>
      <c r="BX5" s="9"/>
      <c r="BY5" s="9"/>
      <c r="BZ5" s="8"/>
      <c r="CA5" s="8"/>
      <c r="CB5" s="8"/>
      <c r="CC5" s="10"/>
      <c r="CD5" s="10"/>
      <c r="CE5" s="10"/>
      <c r="CF5" s="10"/>
      <c r="CG5" s="10"/>
      <c r="CH5" s="10"/>
      <c r="CJ5"/>
    </row>
    <row r="6" spans="2:88" s="1" customFormat="1" ht="116.25" customHeight="1">
      <c r="B6" s="50"/>
      <c r="C6" s="53"/>
      <c r="D6" s="41" t="str">
        <f>+'Table 6'!$F$7</f>
        <v>Crop and animal production, hunting and related service activities</v>
      </c>
      <c r="E6" s="42" t="str">
        <f>+'Table 6'!$F$8</f>
        <v>Forestry and logging</v>
      </c>
      <c r="F6" s="42" t="str">
        <f>+'Table 6'!$F$9</f>
        <v>Fishing and aquaculture</v>
      </c>
      <c r="G6" s="42" t="str">
        <f>+'Table 6'!$F$10</f>
        <v>Mining and quarrying</v>
      </c>
      <c r="H6" s="42" t="str">
        <f>+'Table 6'!$F$11</f>
        <v>Processing and preserving of meat and production of meat products</v>
      </c>
      <c r="I6" s="178" t="str">
        <f>+'Table 6'!$F$12</f>
        <v>Manufacture of dairy products </v>
      </c>
      <c r="J6" s="178" t="str">
        <f>+'Table 6'!$F$13</f>
        <v>Processing, preserving and manufacture of other food products</v>
      </c>
      <c r="K6" s="178" t="str">
        <f>+'Table 6'!$F$14</f>
        <v>Manufacture of beverages</v>
      </c>
      <c r="L6" s="178" t="str">
        <f>+'Table 6'!$F$15</f>
        <v>Manufacture of tobacco products</v>
      </c>
      <c r="M6" s="178" t="str">
        <f>+'Table 6'!$F$16</f>
        <v>Manufacture of textiles</v>
      </c>
      <c r="N6" s="178" t="str">
        <f>+'Table 6'!$F$17</f>
        <v>Manufacture of wearing apparel</v>
      </c>
      <c r="O6" s="178" t="str">
        <f>+'Table 6'!$F$18</f>
        <v>Manufacture of leather and related products</v>
      </c>
      <c r="P6" s="178" t="str">
        <f>+'Table 6'!$F$19</f>
        <v>Manufacture of wood and of products of wood and cork, except furniture; manufacture of articles of straw and plaiting materials</v>
      </c>
      <c r="Q6" s="178" t="str">
        <f>+'Table 6'!$F$20</f>
        <v>Manufacture of paper and paper products</v>
      </c>
      <c r="R6" s="178" t="str">
        <f>+'Table 6'!$F$21</f>
        <v>Printing and reproduction of recorded media</v>
      </c>
      <c r="S6" s="178" t="str">
        <f>+'Table 6'!$F$22</f>
        <v>Manufacture of coke and refined petroleum products </v>
      </c>
      <c r="T6" s="178" t="str">
        <f>+'Table 6'!$F$23</f>
        <v>Manufacture of chemicals and chemical products</v>
      </c>
      <c r="U6" s="178" t="str">
        <f>+'Table 6'!$F$24</f>
        <v>Manufacture of basic pharmaceutical products and pharmaceutical preparations </v>
      </c>
      <c r="V6" s="178" t="str">
        <f>+'Table 6'!$F$25</f>
        <v>Manufacture of rubber and plastic products </v>
      </c>
      <c r="W6" s="178" t="str">
        <f>+'Table 6'!$F$26</f>
        <v>Manufacture of other non-metallic mineral products</v>
      </c>
      <c r="X6" s="178" t="str">
        <f>+'Table 6'!$F$27</f>
        <v>Manufacture of basic metals </v>
      </c>
      <c r="Y6" s="178" t="str">
        <f>+'Table 6'!$F$28</f>
        <v>Manufacture of fabricated metal products, except machinery and equipment</v>
      </c>
      <c r="Z6" s="178" t="str">
        <f>+'Table 6'!$F$29</f>
        <v>Manufacture of computer, electronic and optical products</v>
      </c>
      <c r="AA6" s="178" t="str">
        <f>+'Table 6'!$F$30</f>
        <v>Manufacture of electrical equipment</v>
      </c>
      <c r="AB6" s="178" t="str">
        <f>+'Table 6'!$F$31</f>
        <v>Manufacture of machinery and equipment n.e.c.</v>
      </c>
      <c r="AC6" s="178" t="str">
        <f>+'Table 6'!$F$32</f>
        <v>Manufacture of motor vehicles, trailers and semi-trailers</v>
      </c>
      <c r="AD6" s="178" t="str">
        <f>+'Table 6'!$F$33</f>
        <v>Manufacture of other transport equipment</v>
      </c>
      <c r="AE6" s="178" t="str">
        <f>+'Table 6'!$F$34</f>
        <v>Manufacture of furniture</v>
      </c>
      <c r="AF6" s="178" t="str">
        <f>+'Table 6'!$F$35</f>
        <v>Other manufacturing</v>
      </c>
      <c r="AG6" s="178" t="str">
        <f>+'Table 6'!$F$36</f>
        <v>Repair and installation of machinery and equipment</v>
      </c>
      <c r="AH6" s="178" t="str">
        <f>+'Table 6'!$F$37</f>
        <v>Electricity, gas, steam and air conditioning supply</v>
      </c>
      <c r="AI6" s="178" t="str">
        <f>+'Table 6'!$F$38</f>
        <v>Water collection, treatment and supply</v>
      </c>
      <c r="AJ6" s="178" t="str">
        <f>+'Table 6'!$F$39</f>
        <v>Sewerage; waste collection, treatment and disposal activities; materials recovery; remediation activities and other waste management services </v>
      </c>
      <c r="AK6" s="178" t="str">
        <f>+'Table 6'!$F$40</f>
        <v>Construction </v>
      </c>
      <c r="AL6" s="178" t="str">
        <f>+'Table 6'!$F$41</f>
        <v>Wholesale and retail trade and repair of motor vehicles and motorcycles</v>
      </c>
      <c r="AM6" s="178" t="str">
        <f>+'Table 6'!$F$42</f>
        <v>Wholesale trade, except of motor vehicles and motorcycles</v>
      </c>
      <c r="AN6" s="178" t="str">
        <f>+'Table 6'!$F$43</f>
        <v>Retail trade, except of motor vehicles and             motorcycles</v>
      </c>
      <c r="AO6" s="178" t="str">
        <f>+'Table 6'!$F$44</f>
        <v>Passenger rail transport, interurban; freight rail transport</v>
      </c>
      <c r="AP6" s="178" t="str">
        <f>+'Table 6'!$F$45</f>
        <v>Other passenger land transport</v>
      </c>
      <c r="AQ6" s="178" t="str">
        <f>+'Table 6'!$F$46</f>
        <v>Freight transport by road and removal services; transport via pipeline  </v>
      </c>
      <c r="AR6" s="178" t="str">
        <f>+'Table 6'!$F$47</f>
        <v>Water transport</v>
      </c>
      <c r="AS6" s="178" t="str">
        <f>+'Table 6'!$F$48</f>
        <v>Air transport</v>
      </c>
      <c r="AT6" s="178" t="str">
        <f>+'Table 6'!$F$49</f>
        <v>Warehousing and support activities for transportation</v>
      </c>
      <c r="AU6" s="178" t="str">
        <f>+'Table 6'!$F$50</f>
        <v>Postal and courier activities </v>
      </c>
      <c r="AV6" s="178" t="str">
        <f>+'Table 6'!$F$51</f>
        <v>Accommodation </v>
      </c>
      <c r="AW6" s="178" t="str">
        <f>+'Table 6'!$F$52</f>
        <v>Food and beverage service activities </v>
      </c>
      <c r="AX6" s="178" t="str">
        <f>+'Table 6'!$F$53</f>
        <v>Publishing activities</v>
      </c>
      <c r="AY6" s="178" t="str">
        <f>+'Table 6'!$F$54</f>
        <v>Motion picture, video and television programme production, sound recording and music publishing activities; programming and broadcasting activities</v>
      </c>
      <c r="AZ6" s="178" t="str">
        <f>+'Table 6'!$F$55</f>
        <v>Telecommunications</v>
      </c>
      <c r="BA6" s="178" t="str">
        <f>+'Table 6'!$F$56</f>
        <v>Computer programming, consultancy and related activities; information service activities</v>
      </c>
      <c r="BB6" s="178" t="str">
        <f>+'Table 6'!$F$57</f>
        <v>Financial service activities, except insurance and pension funding</v>
      </c>
      <c r="BC6" s="178" t="str">
        <f>+'Table 6'!$F$58</f>
        <v>Insurance, reinsurance and pension funding, except compulsory social security</v>
      </c>
      <c r="BD6" s="178" t="str">
        <f>+'Table 6'!$F$59</f>
        <v>Activities auxiliary to financial services and insurance activities</v>
      </c>
      <c r="BE6" s="178" t="str">
        <f>+'Table 6'!$F$60</f>
        <v>Real estate activities</v>
      </c>
      <c r="BF6" s="180" t="str">
        <f>+'Table 6'!$F$61</f>
        <v>   of which: imputed rents of owner-occupied dwellings</v>
      </c>
      <c r="BG6" s="178" t="str">
        <f>+'Table 6'!$F$62</f>
        <v>Legal and accounting activities; activities of head offices; management consultancy activities</v>
      </c>
      <c r="BH6" s="178" t="str">
        <f>+'Table 6'!$F$63</f>
        <v>Architectural and engineering activities; technical testing and analysis</v>
      </c>
      <c r="BI6" s="178" t="str">
        <f>+'Table 6'!$F$64</f>
        <v>Scientific research and development</v>
      </c>
      <c r="BJ6" s="178" t="str">
        <f>+'Table 6'!$F$65</f>
        <v>Advertising and market research</v>
      </c>
      <c r="BK6" s="178" t="str">
        <f>+'Table 6'!$F$66</f>
        <v>Other professional, scientific and technical activities; veterinary activities</v>
      </c>
      <c r="BL6" s="178" t="str">
        <f>+'Table 6'!$F$67</f>
        <v>Rental and leasing activities</v>
      </c>
      <c r="BM6" s="178" t="str">
        <f>+'Table 6'!$F$68</f>
        <v>Employment activities</v>
      </c>
      <c r="BN6" s="178" t="str">
        <f>+'Table 6'!$F$69</f>
        <v>Travel agency, tour operator reservation service and related activities</v>
      </c>
      <c r="BO6" s="178" t="str">
        <f>+'Table 6'!$F$70</f>
        <v>Security and investigation activities; services to buildings and landscape activities; office         administrative, office support and other business support activities</v>
      </c>
      <c r="BP6" s="178" t="str">
        <f>+'Table 6'!$F$71</f>
        <v>Public administration and defence; compulsory social security</v>
      </c>
      <c r="BQ6" s="178" t="str">
        <f>+'Table 6'!$F$72</f>
        <v>Education</v>
      </c>
      <c r="BR6" s="178" t="str">
        <f>+'Table 6'!$F$73</f>
        <v>Human health activities</v>
      </c>
      <c r="BS6" s="178" t="str">
        <f>+'Table 6'!$F$74</f>
        <v>Social work activities </v>
      </c>
      <c r="BT6" s="178" t="str">
        <f>+'Table 6'!$F$75</f>
        <v>Creative, arts and entertainment activities; libraries, archives, museums and other cultural activities; gambling and betting activities</v>
      </c>
      <c r="BU6" s="178" t="str">
        <f>+'Table 6'!$F$76</f>
        <v>Sports activities and amusement and recreation activities</v>
      </c>
      <c r="BV6" s="178" t="str">
        <f>+'Table 6'!$F$77</f>
        <v>Activities of membership organisations</v>
      </c>
      <c r="BW6" s="178" t="str">
        <f>+'Table 6'!$F$78</f>
        <v>Repair of computers and personal and household goods </v>
      </c>
      <c r="BX6" s="178" t="str">
        <f>+'Table 6'!$F$79</f>
        <v>Other personal service activities</v>
      </c>
      <c r="BY6" s="179" t="str">
        <f>+'Table 6'!$F$80</f>
        <v>Activities of households as employers of domestic personnel; undifferentiated goods- and services-producing activities of households for own use</v>
      </c>
      <c r="BZ6" s="245" t="s">
        <v>91</v>
      </c>
      <c r="CA6" s="244" t="s">
        <v>92</v>
      </c>
      <c r="CB6" s="246" t="s">
        <v>93</v>
      </c>
      <c r="CC6" s="247" t="s">
        <v>94</v>
      </c>
      <c r="CD6" s="245" t="s">
        <v>95</v>
      </c>
      <c r="CE6" s="246" t="s">
        <v>96</v>
      </c>
      <c r="CF6" s="247" t="s">
        <v>97</v>
      </c>
      <c r="CG6" s="247" t="s">
        <v>98</v>
      </c>
      <c r="CH6" s="244" t="s">
        <v>99</v>
      </c>
      <c r="CJ6"/>
    </row>
    <row r="7" spans="2:88" s="1" customFormat="1" ht="18.75" customHeight="1">
      <c r="B7" s="49"/>
      <c r="C7" s="54"/>
      <c r="D7" s="177">
        <v>1</v>
      </c>
      <c r="E7" s="177">
        <f>+'Table 6'!$G$8</f>
        <v>2</v>
      </c>
      <c r="F7" s="177">
        <f>+'Table 6'!$G$9</f>
        <v>3</v>
      </c>
      <c r="G7" s="177">
        <f>+'Table 6'!$G$10</f>
        <v>4</v>
      </c>
      <c r="H7" s="177">
        <f>+'Table 6'!$G$11</f>
        <v>5</v>
      </c>
      <c r="I7" s="42">
        <f>+'Table 6'!$G$12</f>
        <v>6</v>
      </c>
      <c r="J7" s="42">
        <f>+'Table 6'!$G$13</f>
        <v>7</v>
      </c>
      <c r="K7" s="42">
        <f>+'Table 6'!$G$14</f>
        <v>8</v>
      </c>
      <c r="L7" s="42">
        <f>+'Table 6'!$G$15</f>
        <v>9</v>
      </c>
      <c r="M7" s="42">
        <f>+'Table 6'!$G$16</f>
        <v>10</v>
      </c>
      <c r="N7" s="42">
        <f>+'Table 6'!$G$17</f>
        <v>11</v>
      </c>
      <c r="O7" s="42">
        <f>+'Table 6'!$G$18</f>
        <v>12</v>
      </c>
      <c r="P7" s="42">
        <f>+'Table 6'!$G$19</f>
        <v>13</v>
      </c>
      <c r="Q7" s="42">
        <f>+'Table 6'!$G$20</f>
        <v>14</v>
      </c>
      <c r="R7" s="42">
        <f>+'Table 6'!$G$21</f>
        <v>15</v>
      </c>
      <c r="S7" s="42">
        <f>+'Table 6'!$G$22</f>
        <v>16</v>
      </c>
      <c r="T7" s="42">
        <f>+'Table 6'!$G$23</f>
        <v>17</v>
      </c>
      <c r="U7" s="42">
        <f>+'Table 6'!$G$24</f>
        <v>18</v>
      </c>
      <c r="V7" s="42">
        <f>+'Table 6'!$G$25</f>
        <v>19</v>
      </c>
      <c r="W7" s="42">
        <f>+'Table 6'!$G$26</f>
        <v>20</v>
      </c>
      <c r="X7" s="42">
        <f>+'Table 6'!$G$27</f>
        <v>21</v>
      </c>
      <c r="Y7" s="42">
        <f>+'Table 6'!$G$28</f>
        <v>22</v>
      </c>
      <c r="Z7" s="42">
        <f>+'Table 6'!$G$29</f>
        <v>23</v>
      </c>
      <c r="AA7" s="42">
        <f>+'Table 6'!$G$30</f>
        <v>24</v>
      </c>
      <c r="AB7" s="42">
        <f>+'Table 6'!$G$31</f>
        <v>25</v>
      </c>
      <c r="AC7" s="42">
        <f>+'Table 6'!$G$32</f>
        <v>26</v>
      </c>
      <c r="AD7" s="42">
        <f>+'Table 6'!$G$33</f>
        <v>27</v>
      </c>
      <c r="AE7" s="42">
        <f>+'Table 6'!$G$34</f>
        <v>28</v>
      </c>
      <c r="AF7" s="42">
        <f>+'Table 6'!$G$35</f>
        <v>29</v>
      </c>
      <c r="AG7" s="42">
        <f>+'Table 6'!$G$36</f>
        <v>30</v>
      </c>
      <c r="AH7" s="42">
        <f>+'Table 6'!$G$37</f>
        <v>31</v>
      </c>
      <c r="AI7" s="42">
        <f>+'Table 6'!$G$38</f>
        <v>32</v>
      </c>
      <c r="AJ7" s="42">
        <f>+'Table 6'!$G$39</f>
        <v>33</v>
      </c>
      <c r="AK7" s="42">
        <f>+'Table 6'!$G$40</f>
        <v>34</v>
      </c>
      <c r="AL7" s="42">
        <f>+'Table 6'!$G$41</f>
        <v>35</v>
      </c>
      <c r="AM7" s="42">
        <f>+'Table 6'!$G$42</f>
        <v>36</v>
      </c>
      <c r="AN7" s="42">
        <f>+'Table 6'!$G$43</f>
        <v>37</v>
      </c>
      <c r="AO7" s="42">
        <f>+'Table 6'!$G$44</f>
        <v>38</v>
      </c>
      <c r="AP7" s="42">
        <f>+'Table 6'!$G$45</f>
        <v>39</v>
      </c>
      <c r="AQ7" s="42">
        <f>+'Table 6'!$G$46</f>
        <v>40</v>
      </c>
      <c r="AR7" s="42">
        <f>+'Table 6'!$G$47</f>
        <v>41</v>
      </c>
      <c r="AS7" s="42">
        <f>+'Table 6'!$G$48</f>
        <v>42</v>
      </c>
      <c r="AT7" s="42">
        <f>+'Table 6'!$G$49</f>
        <v>43</v>
      </c>
      <c r="AU7" s="42">
        <f>+'Table 6'!$G$50</f>
        <v>44</v>
      </c>
      <c r="AV7" s="42">
        <f>+'Table 6'!$G$51</f>
        <v>45</v>
      </c>
      <c r="AW7" s="42">
        <f>+'Table 6'!$G$52</f>
        <v>46</v>
      </c>
      <c r="AX7" s="42">
        <f>+'Table 6'!$G$53</f>
        <v>47</v>
      </c>
      <c r="AY7" s="42">
        <f>+'Table 6'!$G$54</f>
        <v>48</v>
      </c>
      <c r="AZ7" s="42">
        <f>+'Table 6'!$G$55</f>
        <v>49</v>
      </c>
      <c r="BA7" s="42">
        <f>+'Table 6'!$G$56</f>
        <v>50</v>
      </c>
      <c r="BB7" s="42">
        <f>+'Table 6'!$G$57</f>
        <v>51</v>
      </c>
      <c r="BC7" s="42">
        <f>+'Table 6'!$G$58</f>
        <v>52</v>
      </c>
      <c r="BD7" s="42">
        <f>+'Table 6'!$G$59</f>
        <v>53</v>
      </c>
      <c r="BE7" s="42">
        <f>+'Table 6'!$G$60</f>
        <v>54</v>
      </c>
      <c r="BF7" s="212">
        <f>+'Table 6'!$G$61</f>
        <v>55</v>
      </c>
      <c r="BG7" s="42">
        <f>+'Table 6'!$G$62</f>
        <v>56</v>
      </c>
      <c r="BH7" s="42">
        <f>+'Table 6'!$G$63</f>
        <v>57</v>
      </c>
      <c r="BI7" s="42">
        <f>+'Table 6'!$G$64</f>
        <v>58</v>
      </c>
      <c r="BJ7" s="42">
        <f>+'Table 6'!$G$65</f>
        <v>59</v>
      </c>
      <c r="BK7" s="42">
        <f>+'Table 6'!$G$66</f>
        <v>60</v>
      </c>
      <c r="BL7" s="42">
        <f>+'Table 6'!$G$67</f>
        <v>61</v>
      </c>
      <c r="BM7" s="42">
        <f>+'Table 6'!$G$68</f>
        <v>62</v>
      </c>
      <c r="BN7" s="42">
        <f>+'Table 6'!$G$69</f>
        <v>63</v>
      </c>
      <c r="BO7" s="42">
        <f>+'Table 6'!$G$70</f>
        <v>64</v>
      </c>
      <c r="BP7" s="42">
        <f>+'Table 6'!$G$71</f>
        <v>65</v>
      </c>
      <c r="BQ7" s="42">
        <f>+'Table 6'!$G$72</f>
        <v>66</v>
      </c>
      <c r="BR7" s="42">
        <f>+'Table 6'!$G$73</f>
        <v>67</v>
      </c>
      <c r="BS7" s="42">
        <f>+'Table 6'!$G$74</f>
        <v>68</v>
      </c>
      <c r="BT7" s="42">
        <f>+'Table 6'!$G$75</f>
        <v>69</v>
      </c>
      <c r="BU7" s="42">
        <f>+'Table 6'!$G$76</f>
        <v>70</v>
      </c>
      <c r="BV7" s="42">
        <f>+'Table 6'!$G$77</f>
        <v>71</v>
      </c>
      <c r="BW7" s="42">
        <f>+'Table 6'!$G$78</f>
        <v>72</v>
      </c>
      <c r="BX7" s="42">
        <f>+'Table 6'!$G$79</f>
        <v>73</v>
      </c>
      <c r="BY7" s="42">
        <f>+'Table 6'!$G$80</f>
        <v>74</v>
      </c>
      <c r="BZ7" s="248"/>
      <c r="CA7" s="244"/>
      <c r="CB7" s="246"/>
      <c r="CC7" s="247"/>
      <c r="CD7" s="245"/>
      <c r="CE7" s="246"/>
      <c r="CF7" s="247"/>
      <c r="CG7" s="247"/>
      <c r="CH7" s="244"/>
      <c r="CJ7"/>
    </row>
    <row r="8" spans="2:88" s="48" customFormat="1" ht="12.75" hidden="1">
      <c r="B8" s="58"/>
      <c r="C8" s="55"/>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213"/>
      <c r="BG8" s="61"/>
      <c r="BH8" s="61"/>
      <c r="BI8" s="61"/>
      <c r="BJ8" s="61"/>
      <c r="BK8" s="61"/>
      <c r="BL8" s="61"/>
      <c r="BM8" s="61"/>
      <c r="BN8" s="61"/>
      <c r="BO8" s="61"/>
      <c r="BP8" s="61"/>
      <c r="BQ8" s="61"/>
      <c r="BR8" s="61"/>
      <c r="BS8" s="61"/>
      <c r="BT8" s="61"/>
      <c r="BU8" s="61"/>
      <c r="BV8" s="61"/>
      <c r="BW8" s="61"/>
      <c r="BX8" s="61"/>
      <c r="BY8" s="61"/>
      <c r="BZ8" s="62"/>
      <c r="CA8" s="62"/>
      <c r="CB8" s="65"/>
      <c r="CC8" s="62"/>
      <c r="CD8" s="83"/>
      <c r="CE8" s="65"/>
      <c r="CF8" s="84"/>
      <c r="CG8" s="84"/>
      <c r="CH8" s="83"/>
      <c r="CJ8"/>
    </row>
    <row r="9" spans="2:86" ht="12.75">
      <c r="B9" s="74" t="str">
        <f>+'Table 6'!B7</f>
        <v>Products of agriculture </v>
      </c>
      <c r="C9" s="75">
        <f>+'Table 6'!C7</f>
        <v>1</v>
      </c>
      <c r="D9" s="25">
        <v>22336.5</v>
      </c>
      <c r="E9" s="26">
        <v>94.1</v>
      </c>
      <c r="F9" s="26">
        <v>0</v>
      </c>
      <c r="G9" s="25">
        <v>0</v>
      </c>
      <c r="H9" s="26">
        <v>0</v>
      </c>
      <c r="I9" s="26">
        <v>0</v>
      </c>
      <c r="J9" s="26">
        <v>0</v>
      </c>
      <c r="K9" s="25">
        <v>0</v>
      </c>
      <c r="L9" s="26">
        <v>0</v>
      </c>
      <c r="M9" s="26">
        <v>0</v>
      </c>
      <c r="N9" s="26">
        <v>0</v>
      </c>
      <c r="O9" s="26">
        <v>0</v>
      </c>
      <c r="P9" s="26">
        <v>0</v>
      </c>
      <c r="Q9" s="26">
        <v>0</v>
      </c>
      <c r="R9" s="26">
        <v>0</v>
      </c>
      <c r="S9" s="26">
        <v>0</v>
      </c>
      <c r="T9" s="26">
        <v>0</v>
      </c>
      <c r="U9" s="26">
        <v>0</v>
      </c>
      <c r="V9" s="26">
        <v>0</v>
      </c>
      <c r="W9" s="27">
        <v>0</v>
      </c>
      <c r="X9" s="26">
        <v>0</v>
      </c>
      <c r="Y9" s="27">
        <v>0</v>
      </c>
      <c r="Z9" s="26">
        <v>0</v>
      </c>
      <c r="AA9" s="27">
        <v>0</v>
      </c>
      <c r="AB9" s="26">
        <v>0</v>
      </c>
      <c r="AC9" s="27">
        <v>0</v>
      </c>
      <c r="AD9" s="26">
        <v>0</v>
      </c>
      <c r="AE9" s="27">
        <v>0</v>
      </c>
      <c r="AF9" s="26">
        <v>0</v>
      </c>
      <c r="AG9" s="27">
        <v>0</v>
      </c>
      <c r="AH9" s="26">
        <v>0</v>
      </c>
      <c r="AI9" s="27">
        <v>0</v>
      </c>
      <c r="AJ9" s="26">
        <v>0</v>
      </c>
      <c r="AK9" s="27">
        <v>0</v>
      </c>
      <c r="AL9" s="26">
        <v>0</v>
      </c>
      <c r="AM9" s="27">
        <v>8.4</v>
      </c>
      <c r="AN9" s="26">
        <v>0</v>
      </c>
      <c r="AO9" s="27">
        <v>0</v>
      </c>
      <c r="AP9" s="26">
        <v>1</v>
      </c>
      <c r="AQ9" s="27">
        <v>4.2</v>
      </c>
      <c r="AR9" s="26">
        <v>0</v>
      </c>
      <c r="AS9" s="27">
        <v>0</v>
      </c>
      <c r="AT9" s="26">
        <v>1</v>
      </c>
      <c r="AU9" s="27">
        <v>0</v>
      </c>
      <c r="AV9" s="26">
        <v>0</v>
      </c>
      <c r="AW9" s="27">
        <v>0</v>
      </c>
      <c r="AX9" s="26">
        <v>0</v>
      </c>
      <c r="AY9" s="27">
        <v>0</v>
      </c>
      <c r="AZ9" s="26">
        <v>0</v>
      </c>
      <c r="BA9" s="27">
        <v>0</v>
      </c>
      <c r="BB9" s="26">
        <v>0</v>
      </c>
      <c r="BC9" s="27">
        <v>0</v>
      </c>
      <c r="BD9" s="26">
        <v>0</v>
      </c>
      <c r="BE9" s="27">
        <v>0</v>
      </c>
      <c r="BF9" s="214">
        <v>0</v>
      </c>
      <c r="BG9" s="27">
        <v>0</v>
      </c>
      <c r="BH9" s="26">
        <v>0</v>
      </c>
      <c r="BI9" s="27">
        <v>0</v>
      </c>
      <c r="BJ9" s="26">
        <v>0</v>
      </c>
      <c r="BK9" s="27">
        <v>0</v>
      </c>
      <c r="BL9" s="26">
        <v>0</v>
      </c>
      <c r="BM9" s="27">
        <v>0</v>
      </c>
      <c r="BN9" s="26">
        <v>0</v>
      </c>
      <c r="BO9" s="27">
        <v>0</v>
      </c>
      <c r="BP9" s="26">
        <v>0</v>
      </c>
      <c r="BQ9" s="27">
        <v>0</v>
      </c>
      <c r="BR9" s="26">
        <v>0</v>
      </c>
      <c r="BS9" s="27">
        <v>0</v>
      </c>
      <c r="BT9" s="26">
        <v>0</v>
      </c>
      <c r="BU9" s="27">
        <v>0</v>
      </c>
      <c r="BV9" s="26">
        <v>0</v>
      </c>
      <c r="BW9" s="26">
        <v>0</v>
      </c>
      <c r="BX9" s="26">
        <v>0</v>
      </c>
      <c r="BY9" s="26">
        <v>0</v>
      </c>
      <c r="BZ9" s="70">
        <v>22445.2</v>
      </c>
      <c r="CA9" s="71">
        <v>6635.1</v>
      </c>
      <c r="CB9" s="66">
        <v>2935.5</v>
      </c>
      <c r="CC9" s="29">
        <v>3699.6</v>
      </c>
      <c r="CD9" s="63">
        <v>29080.3</v>
      </c>
      <c r="CE9" s="66">
        <v>10410.1</v>
      </c>
      <c r="CF9" s="25">
        <v>707.6</v>
      </c>
      <c r="CG9" s="25">
        <v>-433</v>
      </c>
      <c r="CH9" s="63">
        <v>39765</v>
      </c>
    </row>
    <row r="10" spans="2:86" ht="12.75">
      <c r="B10" s="74" t="str">
        <f>+'Table 6'!B8</f>
        <v>Live animals and animal products</v>
      </c>
      <c r="C10" s="75">
        <f>+'Table 6'!C8</f>
        <v>2</v>
      </c>
      <c r="D10" s="25">
        <v>13184.6</v>
      </c>
      <c r="E10" s="26">
        <v>0</v>
      </c>
      <c r="F10" s="26">
        <v>0</v>
      </c>
      <c r="G10" s="25">
        <v>0</v>
      </c>
      <c r="H10" s="26">
        <v>0</v>
      </c>
      <c r="I10" s="26">
        <v>0</v>
      </c>
      <c r="J10" s="26">
        <v>0</v>
      </c>
      <c r="K10" s="25">
        <v>0</v>
      </c>
      <c r="L10" s="26">
        <v>0</v>
      </c>
      <c r="M10" s="26">
        <v>0</v>
      </c>
      <c r="N10" s="26">
        <v>0</v>
      </c>
      <c r="O10" s="26">
        <v>0</v>
      </c>
      <c r="P10" s="26">
        <v>0</v>
      </c>
      <c r="Q10" s="26">
        <v>0</v>
      </c>
      <c r="R10" s="26">
        <v>0</v>
      </c>
      <c r="S10" s="26">
        <v>0</v>
      </c>
      <c r="T10" s="26">
        <v>0</v>
      </c>
      <c r="U10" s="26">
        <v>0</v>
      </c>
      <c r="V10" s="26">
        <v>0</v>
      </c>
      <c r="W10" s="27">
        <v>0</v>
      </c>
      <c r="X10" s="26">
        <v>0</v>
      </c>
      <c r="Y10" s="27">
        <v>0</v>
      </c>
      <c r="Z10" s="26">
        <v>0</v>
      </c>
      <c r="AA10" s="27">
        <v>0</v>
      </c>
      <c r="AB10" s="26">
        <v>0</v>
      </c>
      <c r="AC10" s="27">
        <v>0</v>
      </c>
      <c r="AD10" s="26">
        <v>0</v>
      </c>
      <c r="AE10" s="27">
        <v>0</v>
      </c>
      <c r="AF10" s="26">
        <v>0</v>
      </c>
      <c r="AG10" s="27">
        <v>0</v>
      </c>
      <c r="AH10" s="26">
        <v>0</v>
      </c>
      <c r="AI10" s="27">
        <v>0</v>
      </c>
      <c r="AJ10" s="26">
        <v>0</v>
      </c>
      <c r="AK10" s="27">
        <v>0</v>
      </c>
      <c r="AL10" s="26">
        <v>0</v>
      </c>
      <c r="AM10" s="27">
        <v>32</v>
      </c>
      <c r="AN10" s="26">
        <v>9.2</v>
      </c>
      <c r="AO10" s="27">
        <v>0</v>
      </c>
      <c r="AP10" s="26">
        <v>0.1</v>
      </c>
      <c r="AQ10" s="27">
        <v>5.2</v>
      </c>
      <c r="AR10" s="26">
        <v>0</v>
      </c>
      <c r="AS10" s="27">
        <v>0</v>
      </c>
      <c r="AT10" s="26">
        <v>0</v>
      </c>
      <c r="AU10" s="27">
        <v>0</v>
      </c>
      <c r="AV10" s="26">
        <v>0</v>
      </c>
      <c r="AW10" s="27">
        <v>0</v>
      </c>
      <c r="AX10" s="26">
        <v>0</v>
      </c>
      <c r="AY10" s="27">
        <v>0</v>
      </c>
      <c r="AZ10" s="26">
        <v>0</v>
      </c>
      <c r="BA10" s="27">
        <v>0</v>
      </c>
      <c r="BB10" s="26">
        <v>0</v>
      </c>
      <c r="BC10" s="27">
        <v>0</v>
      </c>
      <c r="BD10" s="26">
        <v>0</v>
      </c>
      <c r="BE10" s="27">
        <v>0</v>
      </c>
      <c r="BF10" s="214">
        <v>0</v>
      </c>
      <c r="BG10" s="27">
        <v>0</v>
      </c>
      <c r="BH10" s="26">
        <v>0</v>
      </c>
      <c r="BI10" s="27">
        <v>0</v>
      </c>
      <c r="BJ10" s="26">
        <v>0</v>
      </c>
      <c r="BK10" s="27">
        <v>0</v>
      </c>
      <c r="BL10" s="26">
        <v>0</v>
      </c>
      <c r="BM10" s="27">
        <v>0</v>
      </c>
      <c r="BN10" s="26">
        <v>0</v>
      </c>
      <c r="BO10" s="27">
        <v>7.1</v>
      </c>
      <c r="BP10" s="26">
        <v>2</v>
      </c>
      <c r="BQ10" s="27">
        <v>0</v>
      </c>
      <c r="BR10" s="26">
        <v>0</v>
      </c>
      <c r="BS10" s="27">
        <v>0</v>
      </c>
      <c r="BT10" s="26">
        <v>0</v>
      </c>
      <c r="BU10" s="27">
        <v>0</v>
      </c>
      <c r="BV10" s="26">
        <v>0</v>
      </c>
      <c r="BW10" s="26">
        <v>0</v>
      </c>
      <c r="BX10" s="26">
        <v>0</v>
      </c>
      <c r="BY10" s="26">
        <v>0</v>
      </c>
      <c r="BZ10" s="70">
        <v>13240.2</v>
      </c>
      <c r="CA10" s="70">
        <v>428</v>
      </c>
      <c r="CB10" s="66">
        <v>395</v>
      </c>
      <c r="CC10" s="29">
        <v>33</v>
      </c>
      <c r="CD10" s="63">
        <v>13668.2</v>
      </c>
      <c r="CE10" s="66">
        <v>769.8</v>
      </c>
      <c r="CF10" s="25">
        <v>358.2</v>
      </c>
      <c r="CG10" s="25">
        <v>-489.8</v>
      </c>
      <c r="CH10" s="63">
        <v>14306.4</v>
      </c>
    </row>
    <row r="11" spans="2:86" ht="12.75">
      <c r="B11" s="74" t="str">
        <f>+'Table 6'!B9</f>
        <v>Agricultural and animal husbandry services (except veterinary services); hunting and trapping and related services</v>
      </c>
      <c r="C11" s="75">
        <f>+'Table 6'!C9</f>
        <v>3</v>
      </c>
      <c r="D11" s="25">
        <v>399</v>
      </c>
      <c r="E11" s="26">
        <v>0</v>
      </c>
      <c r="F11" s="26">
        <v>0</v>
      </c>
      <c r="G11" s="25">
        <v>0</v>
      </c>
      <c r="H11" s="26">
        <v>0</v>
      </c>
      <c r="I11" s="26">
        <v>0</v>
      </c>
      <c r="J11" s="26">
        <v>0</v>
      </c>
      <c r="K11" s="25">
        <v>0</v>
      </c>
      <c r="L11" s="26">
        <v>0</v>
      </c>
      <c r="M11" s="26">
        <v>0</v>
      </c>
      <c r="N11" s="26">
        <v>0</v>
      </c>
      <c r="O11" s="26">
        <v>0</v>
      </c>
      <c r="P11" s="26">
        <v>0</v>
      </c>
      <c r="Q11" s="26">
        <v>0</v>
      </c>
      <c r="R11" s="26">
        <v>0</v>
      </c>
      <c r="S11" s="26">
        <v>0</v>
      </c>
      <c r="T11" s="26">
        <v>0</v>
      </c>
      <c r="U11" s="26">
        <v>0</v>
      </c>
      <c r="V11" s="26">
        <v>0</v>
      </c>
      <c r="W11" s="27">
        <v>0</v>
      </c>
      <c r="X11" s="26">
        <v>0</v>
      </c>
      <c r="Y11" s="27">
        <v>0</v>
      </c>
      <c r="Z11" s="26">
        <v>0</v>
      </c>
      <c r="AA11" s="27">
        <v>0</v>
      </c>
      <c r="AB11" s="26">
        <v>0</v>
      </c>
      <c r="AC11" s="27">
        <v>0</v>
      </c>
      <c r="AD11" s="26">
        <v>0</v>
      </c>
      <c r="AE11" s="27">
        <v>0</v>
      </c>
      <c r="AF11" s="26">
        <v>0</v>
      </c>
      <c r="AG11" s="27">
        <v>0</v>
      </c>
      <c r="AH11" s="26">
        <v>0</v>
      </c>
      <c r="AI11" s="27">
        <v>0</v>
      </c>
      <c r="AJ11" s="26">
        <v>0</v>
      </c>
      <c r="AK11" s="27">
        <v>15</v>
      </c>
      <c r="AL11" s="26">
        <v>0</v>
      </c>
      <c r="AM11" s="27">
        <v>81.7</v>
      </c>
      <c r="AN11" s="26">
        <v>3.2</v>
      </c>
      <c r="AO11" s="27">
        <v>0</v>
      </c>
      <c r="AP11" s="26">
        <v>0</v>
      </c>
      <c r="AQ11" s="27">
        <v>0</v>
      </c>
      <c r="AR11" s="26">
        <v>0</v>
      </c>
      <c r="AS11" s="27">
        <v>0</v>
      </c>
      <c r="AT11" s="26">
        <v>0</v>
      </c>
      <c r="AU11" s="27">
        <v>0</v>
      </c>
      <c r="AV11" s="26">
        <v>0</v>
      </c>
      <c r="AW11" s="27">
        <v>0</v>
      </c>
      <c r="AX11" s="26">
        <v>0</v>
      </c>
      <c r="AY11" s="27">
        <v>0</v>
      </c>
      <c r="AZ11" s="26">
        <v>0</v>
      </c>
      <c r="BA11" s="27">
        <v>0</v>
      </c>
      <c r="BB11" s="26">
        <v>0</v>
      </c>
      <c r="BC11" s="27">
        <v>0</v>
      </c>
      <c r="BD11" s="26">
        <v>0</v>
      </c>
      <c r="BE11" s="27">
        <v>0</v>
      </c>
      <c r="BF11" s="214">
        <v>0</v>
      </c>
      <c r="BG11" s="27">
        <v>0</v>
      </c>
      <c r="BH11" s="26">
        <v>0</v>
      </c>
      <c r="BI11" s="27">
        <v>0</v>
      </c>
      <c r="BJ11" s="26">
        <v>0</v>
      </c>
      <c r="BK11" s="27">
        <v>0</v>
      </c>
      <c r="BL11" s="26">
        <v>0</v>
      </c>
      <c r="BM11" s="27">
        <v>0</v>
      </c>
      <c r="BN11" s="26">
        <v>0</v>
      </c>
      <c r="BO11" s="27">
        <v>0</v>
      </c>
      <c r="BP11" s="26">
        <v>130</v>
      </c>
      <c r="BQ11" s="27">
        <v>0</v>
      </c>
      <c r="BR11" s="26">
        <v>0</v>
      </c>
      <c r="BS11" s="27">
        <v>0</v>
      </c>
      <c r="BT11" s="26">
        <v>0</v>
      </c>
      <c r="BU11" s="27">
        <v>0</v>
      </c>
      <c r="BV11" s="26">
        <v>0</v>
      </c>
      <c r="BW11" s="26">
        <v>0</v>
      </c>
      <c r="BX11" s="26">
        <v>0</v>
      </c>
      <c r="BY11" s="26">
        <v>0</v>
      </c>
      <c r="BZ11" s="70">
        <v>628.9</v>
      </c>
      <c r="CA11" s="70">
        <v>75.4</v>
      </c>
      <c r="CB11" s="66">
        <v>68.9</v>
      </c>
      <c r="CC11" s="29">
        <v>6.5</v>
      </c>
      <c r="CD11" s="63">
        <v>704.3</v>
      </c>
      <c r="CE11" s="66">
        <v>0</v>
      </c>
      <c r="CF11" s="25">
        <v>0</v>
      </c>
      <c r="CG11" s="25">
        <v>-21.9</v>
      </c>
      <c r="CH11" s="63">
        <v>682.4</v>
      </c>
    </row>
    <row r="12" spans="2:86" ht="12.75">
      <c r="B12" s="74" t="str">
        <f>+'Table 6'!B10</f>
        <v>Products of forestry, logging and related services</v>
      </c>
      <c r="C12" s="75">
        <f>+'Table 6'!C10</f>
        <v>4</v>
      </c>
      <c r="D12" s="25">
        <v>1.7</v>
      </c>
      <c r="E12" s="26">
        <v>1087.5</v>
      </c>
      <c r="F12" s="26">
        <v>0</v>
      </c>
      <c r="G12" s="25">
        <v>0</v>
      </c>
      <c r="H12" s="26">
        <v>0</v>
      </c>
      <c r="I12" s="26">
        <v>0</v>
      </c>
      <c r="J12" s="26">
        <v>0</v>
      </c>
      <c r="K12" s="25">
        <v>0</v>
      </c>
      <c r="L12" s="26">
        <v>0</v>
      </c>
      <c r="M12" s="26">
        <v>0</v>
      </c>
      <c r="N12" s="26">
        <v>0</v>
      </c>
      <c r="O12" s="26">
        <v>0</v>
      </c>
      <c r="P12" s="26">
        <v>0</v>
      </c>
      <c r="Q12" s="26">
        <v>0</v>
      </c>
      <c r="R12" s="26">
        <v>0</v>
      </c>
      <c r="S12" s="26">
        <v>0</v>
      </c>
      <c r="T12" s="26">
        <v>0</v>
      </c>
      <c r="U12" s="26">
        <v>0</v>
      </c>
      <c r="V12" s="26">
        <v>0</v>
      </c>
      <c r="W12" s="27">
        <v>0</v>
      </c>
      <c r="X12" s="26">
        <v>0</v>
      </c>
      <c r="Y12" s="27">
        <v>0</v>
      </c>
      <c r="Z12" s="26">
        <v>0</v>
      </c>
      <c r="AA12" s="27">
        <v>0</v>
      </c>
      <c r="AB12" s="26">
        <v>0</v>
      </c>
      <c r="AC12" s="27">
        <v>0</v>
      </c>
      <c r="AD12" s="26">
        <v>0</v>
      </c>
      <c r="AE12" s="27">
        <v>0</v>
      </c>
      <c r="AF12" s="26">
        <v>0</v>
      </c>
      <c r="AG12" s="27">
        <v>0</v>
      </c>
      <c r="AH12" s="26">
        <v>0</v>
      </c>
      <c r="AI12" s="27">
        <v>0</v>
      </c>
      <c r="AJ12" s="26">
        <v>0</v>
      </c>
      <c r="AK12" s="27">
        <v>56.4</v>
      </c>
      <c r="AL12" s="26">
        <v>0</v>
      </c>
      <c r="AM12" s="27">
        <v>0.2</v>
      </c>
      <c r="AN12" s="26">
        <v>0</v>
      </c>
      <c r="AO12" s="27">
        <v>0</v>
      </c>
      <c r="AP12" s="26">
        <v>0</v>
      </c>
      <c r="AQ12" s="27">
        <v>11.1</v>
      </c>
      <c r="AR12" s="26">
        <v>0</v>
      </c>
      <c r="AS12" s="27">
        <v>0</v>
      </c>
      <c r="AT12" s="26">
        <v>0</v>
      </c>
      <c r="AU12" s="27">
        <v>0</v>
      </c>
      <c r="AV12" s="26">
        <v>0</v>
      </c>
      <c r="AW12" s="27">
        <v>0</v>
      </c>
      <c r="AX12" s="26">
        <v>0</v>
      </c>
      <c r="AY12" s="27">
        <v>0</v>
      </c>
      <c r="AZ12" s="26">
        <v>0</v>
      </c>
      <c r="BA12" s="27">
        <v>0</v>
      </c>
      <c r="BB12" s="26">
        <v>0</v>
      </c>
      <c r="BC12" s="27">
        <v>0</v>
      </c>
      <c r="BD12" s="26">
        <v>0</v>
      </c>
      <c r="BE12" s="27">
        <v>0</v>
      </c>
      <c r="BF12" s="214">
        <v>0</v>
      </c>
      <c r="BG12" s="27">
        <v>0</v>
      </c>
      <c r="BH12" s="26">
        <v>0</v>
      </c>
      <c r="BI12" s="27">
        <v>0</v>
      </c>
      <c r="BJ12" s="26">
        <v>0</v>
      </c>
      <c r="BK12" s="27">
        <v>0</v>
      </c>
      <c r="BL12" s="26">
        <v>0</v>
      </c>
      <c r="BM12" s="27">
        <v>0</v>
      </c>
      <c r="BN12" s="26">
        <v>0</v>
      </c>
      <c r="BO12" s="27">
        <v>0</v>
      </c>
      <c r="BP12" s="26">
        <v>75</v>
      </c>
      <c r="BQ12" s="27">
        <v>0</v>
      </c>
      <c r="BR12" s="26">
        <v>0</v>
      </c>
      <c r="BS12" s="27">
        <v>0</v>
      </c>
      <c r="BT12" s="26">
        <v>0</v>
      </c>
      <c r="BU12" s="27">
        <v>0</v>
      </c>
      <c r="BV12" s="26">
        <v>0</v>
      </c>
      <c r="BW12" s="26">
        <v>0</v>
      </c>
      <c r="BX12" s="26">
        <v>0</v>
      </c>
      <c r="BY12" s="26">
        <v>0</v>
      </c>
      <c r="BZ12" s="70">
        <v>1231.9</v>
      </c>
      <c r="CA12" s="70">
        <v>119.7</v>
      </c>
      <c r="CB12" s="66">
        <v>98.9</v>
      </c>
      <c r="CC12" s="29">
        <v>20.8</v>
      </c>
      <c r="CD12" s="63">
        <v>1351.6</v>
      </c>
      <c r="CE12" s="66">
        <v>218.5</v>
      </c>
      <c r="CF12" s="25">
        <v>19.9</v>
      </c>
      <c r="CG12" s="25">
        <v>-10.2</v>
      </c>
      <c r="CH12" s="63">
        <v>1579.8</v>
      </c>
    </row>
    <row r="13" spans="2:86" ht="12.75">
      <c r="B13" s="74" t="str">
        <f>+'Table 6'!B11</f>
        <v>Fish and other fishing products; aquaculture products; support services to fishing</v>
      </c>
      <c r="C13" s="75">
        <f>+'Table 6'!C11</f>
        <v>5</v>
      </c>
      <c r="D13" s="25">
        <v>0</v>
      </c>
      <c r="E13" s="26">
        <v>0</v>
      </c>
      <c r="F13" s="26">
        <v>2336.3</v>
      </c>
      <c r="G13" s="25">
        <v>0</v>
      </c>
      <c r="H13" s="26">
        <v>0</v>
      </c>
      <c r="I13" s="26">
        <v>0</v>
      </c>
      <c r="J13" s="26">
        <v>0</v>
      </c>
      <c r="K13" s="25">
        <v>0</v>
      </c>
      <c r="L13" s="26">
        <v>0</v>
      </c>
      <c r="M13" s="26">
        <v>0</v>
      </c>
      <c r="N13" s="26">
        <v>0</v>
      </c>
      <c r="O13" s="26">
        <v>0</v>
      </c>
      <c r="P13" s="26">
        <v>0</v>
      </c>
      <c r="Q13" s="26">
        <v>0</v>
      </c>
      <c r="R13" s="26">
        <v>0</v>
      </c>
      <c r="S13" s="26">
        <v>0</v>
      </c>
      <c r="T13" s="26">
        <v>0</v>
      </c>
      <c r="U13" s="26">
        <v>0</v>
      </c>
      <c r="V13" s="26">
        <v>0</v>
      </c>
      <c r="W13" s="27">
        <v>0</v>
      </c>
      <c r="X13" s="26">
        <v>0</v>
      </c>
      <c r="Y13" s="27">
        <v>0</v>
      </c>
      <c r="Z13" s="26">
        <v>0</v>
      </c>
      <c r="AA13" s="27">
        <v>0</v>
      </c>
      <c r="AB13" s="26">
        <v>0</v>
      </c>
      <c r="AC13" s="27">
        <v>0</v>
      </c>
      <c r="AD13" s="26">
        <v>0</v>
      </c>
      <c r="AE13" s="27">
        <v>0</v>
      </c>
      <c r="AF13" s="26">
        <v>0</v>
      </c>
      <c r="AG13" s="27">
        <v>0</v>
      </c>
      <c r="AH13" s="26">
        <v>0</v>
      </c>
      <c r="AI13" s="27">
        <v>0</v>
      </c>
      <c r="AJ13" s="26">
        <v>0</v>
      </c>
      <c r="AK13" s="27">
        <v>0</v>
      </c>
      <c r="AL13" s="26">
        <v>0</v>
      </c>
      <c r="AM13" s="27">
        <v>0</v>
      </c>
      <c r="AN13" s="26">
        <v>0</v>
      </c>
      <c r="AO13" s="27">
        <v>0</v>
      </c>
      <c r="AP13" s="26">
        <v>0</v>
      </c>
      <c r="AQ13" s="27">
        <v>0</v>
      </c>
      <c r="AR13" s="26">
        <v>0</v>
      </c>
      <c r="AS13" s="27">
        <v>0</v>
      </c>
      <c r="AT13" s="26">
        <v>0</v>
      </c>
      <c r="AU13" s="27">
        <v>0</v>
      </c>
      <c r="AV13" s="26">
        <v>0</v>
      </c>
      <c r="AW13" s="27">
        <v>0</v>
      </c>
      <c r="AX13" s="26">
        <v>0</v>
      </c>
      <c r="AY13" s="27">
        <v>0</v>
      </c>
      <c r="AZ13" s="26">
        <v>0</v>
      </c>
      <c r="BA13" s="27">
        <v>0</v>
      </c>
      <c r="BB13" s="26">
        <v>0</v>
      </c>
      <c r="BC13" s="27">
        <v>0</v>
      </c>
      <c r="BD13" s="26">
        <v>0</v>
      </c>
      <c r="BE13" s="27">
        <v>0</v>
      </c>
      <c r="BF13" s="214">
        <v>0</v>
      </c>
      <c r="BG13" s="27">
        <v>0</v>
      </c>
      <c r="BH13" s="26">
        <v>0</v>
      </c>
      <c r="BI13" s="27">
        <v>0</v>
      </c>
      <c r="BJ13" s="26">
        <v>0</v>
      </c>
      <c r="BK13" s="27">
        <v>0</v>
      </c>
      <c r="BL13" s="26">
        <v>0</v>
      </c>
      <c r="BM13" s="27">
        <v>0</v>
      </c>
      <c r="BN13" s="26">
        <v>0</v>
      </c>
      <c r="BO13" s="27">
        <v>0</v>
      </c>
      <c r="BP13" s="26">
        <v>0</v>
      </c>
      <c r="BQ13" s="27">
        <v>0</v>
      </c>
      <c r="BR13" s="26">
        <v>0</v>
      </c>
      <c r="BS13" s="27">
        <v>0</v>
      </c>
      <c r="BT13" s="26">
        <v>0</v>
      </c>
      <c r="BU13" s="27">
        <v>0</v>
      </c>
      <c r="BV13" s="26">
        <v>0</v>
      </c>
      <c r="BW13" s="26">
        <v>0</v>
      </c>
      <c r="BX13" s="26">
        <v>0</v>
      </c>
      <c r="BY13" s="26">
        <v>0</v>
      </c>
      <c r="BZ13" s="70">
        <v>2336.3</v>
      </c>
      <c r="CA13" s="70">
        <v>1234.9</v>
      </c>
      <c r="CB13" s="66">
        <v>841.2</v>
      </c>
      <c r="CC13" s="29">
        <v>393.7</v>
      </c>
      <c r="CD13" s="63">
        <v>3571.2</v>
      </c>
      <c r="CE13" s="66">
        <v>2559.4</v>
      </c>
      <c r="CF13" s="25">
        <v>53.5</v>
      </c>
      <c r="CG13" s="25">
        <v>219.5</v>
      </c>
      <c r="CH13" s="63">
        <v>6403.6</v>
      </c>
    </row>
    <row r="14" spans="2:86" ht="12.75">
      <c r="B14" s="74" t="str">
        <f>+'Table 6'!B12</f>
        <v>Coal and lignite</v>
      </c>
      <c r="C14" s="75">
        <f>+'Table 6'!C12</f>
        <v>6</v>
      </c>
      <c r="D14" s="25">
        <v>0</v>
      </c>
      <c r="E14" s="26">
        <v>0</v>
      </c>
      <c r="F14" s="26">
        <v>0</v>
      </c>
      <c r="G14" s="25">
        <v>1198.8</v>
      </c>
      <c r="H14" s="26">
        <v>0</v>
      </c>
      <c r="I14" s="26">
        <v>0</v>
      </c>
      <c r="J14" s="26">
        <v>0</v>
      </c>
      <c r="K14" s="25">
        <v>0</v>
      </c>
      <c r="L14" s="26">
        <v>0</v>
      </c>
      <c r="M14" s="26">
        <v>0</v>
      </c>
      <c r="N14" s="26">
        <v>0</v>
      </c>
      <c r="O14" s="26">
        <v>0</v>
      </c>
      <c r="P14" s="26">
        <v>0</v>
      </c>
      <c r="Q14" s="26">
        <v>0</v>
      </c>
      <c r="R14" s="26">
        <v>0</v>
      </c>
      <c r="S14" s="26">
        <v>0</v>
      </c>
      <c r="T14" s="26">
        <v>0</v>
      </c>
      <c r="U14" s="26">
        <v>0</v>
      </c>
      <c r="V14" s="26">
        <v>0</v>
      </c>
      <c r="W14" s="27">
        <v>0</v>
      </c>
      <c r="X14" s="26">
        <v>0</v>
      </c>
      <c r="Y14" s="27">
        <v>0</v>
      </c>
      <c r="Z14" s="26">
        <v>0</v>
      </c>
      <c r="AA14" s="27">
        <v>0</v>
      </c>
      <c r="AB14" s="26">
        <v>0</v>
      </c>
      <c r="AC14" s="27">
        <v>0</v>
      </c>
      <c r="AD14" s="26">
        <v>0</v>
      </c>
      <c r="AE14" s="27">
        <v>0</v>
      </c>
      <c r="AF14" s="26">
        <v>0</v>
      </c>
      <c r="AG14" s="27">
        <v>0</v>
      </c>
      <c r="AH14" s="26">
        <v>0</v>
      </c>
      <c r="AI14" s="27">
        <v>0</v>
      </c>
      <c r="AJ14" s="26">
        <v>0</v>
      </c>
      <c r="AK14" s="27">
        <v>0</v>
      </c>
      <c r="AL14" s="26">
        <v>0</v>
      </c>
      <c r="AM14" s="27">
        <v>0</v>
      </c>
      <c r="AN14" s="26">
        <v>0</v>
      </c>
      <c r="AO14" s="27">
        <v>0</v>
      </c>
      <c r="AP14" s="26">
        <v>0</v>
      </c>
      <c r="AQ14" s="27">
        <v>0</v>
      </c>
      <c r="AR14" s="26">
        <v>0</v>
      </c>
      <c r="AS14" s="27">
        <v>0</v>
      </c>
      <c r="AT14" s="26">
        <v>0</v>
      </c>
      <c r="AU14" s="27">
        <v>0</v>
      </c>
      <c r="AV14" s="26">
        <v>0</v>
      </c>
      <c r="AW14" s="27">
        <v>0</v>
      </c>
      <c r="AX14" s="26">
        <v>0</v>
      </c>
      <c r="AY14" s="27">
        <v>0</v>
      </c>
      <c r="AZ14" s="26">
        <v>0</v>
      </c>
      <c r="BA14" s="27">
        <v>0</v>
      </c>
      <c r="BB14" s="26">
        <v>0</v>
      </c>
      <c r="BC14" s="27">
        <v>0</v>
      </c>
      <c r="BD14" s="26">
        <v>0</v>
      </c>
      <c r="BE14" s="27">
        <v>0</v>
      </c>
      <c r="BF14" s="214">
        <v>0</v>
      </c>
      <c r="BG14" s="27">
        <v>0</v>
      </c>
      <c r="BH14" s="26">
        <v>0</v>
      </c>
      <c r="BI14" s="27">
        <v>0</v>
      </c>
      <c r="BJ14" s="26">
        <v>0</v>
      </c>
      <c r="BK14" s="27">
        <v>0</v>
      </c>
      <c r="BL14" s="26">
        <v>0</v>
      </c>
      <c r="BM14" s="27">
        <v>0</v>
      </c>
      <c r="BN14" s="26">
        <v>0</v>
      </c>
      <c r="BO14" s="27">
        <v>0</v>
      </c>
      <c r="BP14" s="26">
        <v>0</v>
      </c>
      <c r="BQ14" s="27">
        <v>0</v>
      </c>
      <c r="BR14" s="26">
        <v>0</v>
      </c>
      <c r="BS14" s="27">
        <v>0</v>
      </c>
      <c r="BT14" s="26">
        <v>0</v>
      </c>
      <c r="BU14" s="27">
        <v>0</v>
      </c>
      <c r="BV14" s="26">
        <v>0</v>
      </c>
      <c r="BW14" s="26">
        <v>0</v>
      </c>
      <c r="BX14" s="26">
        <v>0</v>
      </c>
      <c r="BY14" s="26">
        <v>0</v>
      </c>
      <c r="BZ14" s="70">
        <v>1198.8</v>
      </c>
      <c r="CA14" s="70">
        <v>1220</v>
      </c>
      <c r="CB14" s="66">
        <v>13.7</v>
      </c>
      <c r="CC14" s="29">
        <v>1206.3</v>
      </c>
      <c r="CD14" s="63">
        <v>2418.8</v>
      </c>
      <c r="CE14" s="66">
        <v>224.5</v>
      </c>
      <c r="CF14" s="25">
        <v>34.8</v>
      </c>
      <c r="CG14" s="25">
        <v>-317.9</v>
      </c>
      <c r="CH14" s="63">
        <v>2360.2</v>
      </c>
    </row>
    <row r="15" spans="2:86" ht="12.75">
      <c r="B15" s="74" t="str">
        <f>+'Table 6'!B13</f>
        <v>Crude petroleum</v>
      </c>
      <c r="C15" s="75">
        <f>+'Table 6'!C13</f>
        <v>7</v>
      </c>
      <c r="D15" s="25">
        <v>0</v>
      </c>
      <c r="E15" s="26">
        <v>0</v>
      </c>
      <c r="F15" s="26">
        <v>0</v>
      </c>
      <c r="G15" s="25">
        <v>109.8</v>
      </c>
      <c r="H15" s="26">
        <v>0</v>
      </c>
      <c r="I15" s="26">
        <v>0</v>
      </c>
      <c r="J15" s="26">
        <v>0</v>
      </c>
      <c r="K15" s="25">
        <v>0</v>
      </c>
      <c r="L15" s="26">
        <v>0</v>
      </c>
      <c r="M15" s="26">
        <v>0</v>
      </c>
      <c r="N15" s="26">
        <v>0</v>
      </c>
      <c r="O15" s="26">
        <v>0</v>
      </c>
      <c r="P15" s="26">
        <v>0</v>
      </c>
      <c r="Q15" s="26">
        <v>0</v>
      </c>
      <c r="R15" s="26">
        <v>0</v>
      </c>
      <c r="S15" s="26">
        <v>0</v>
      </c>
      <c r="T15" s="26">
        <v>0</v>
      </c>
      <c r="U15" s="26">
        <v>0</v>
      </c>
      <c r="V15" s="26">
        <v>0</v>
      </c>
      <c r="W15" s="27">
        <v>0</v>
      </c>
      <c r="X15" s="26">
        <v>0</v>
      </c>
      <c r="Y15" s="27">
        <v>0</v>
      </c>
      <c r="Z15" s="26">
        <v>0</v>
      </c>
      <c r="AA15" s="27">
        <v>0</v>
      </c>
      <c r="AB15" s="26">
        <v>0</v>
      </c>
      <c r="AC15" s="27">
        <v>0</v>
      </c>
      <c r="AD15" s="26">
        <v>0</v>
      </c>
      <c r="AE15" s="27">
        <v>0</v>
      </c>
      <c r="AF15" s="26">
        <v>0</v>
      </c>
      <c r="AG15" s="27">
        <v>0</v>
      </c>
      <c r="AH15" s="26">
        <v>0</v>
      </c>
      <c r="AI15" s="27">
        <v>0</v>
      </c>
      <c r="AJ15" s="26">
        <v>0</v>
      </c>
      <c r="AK15" s="27">
        <v>0</v>
      </c>
      <c r="AL15" s="26">
        <v>0</v>
      </c>
      <c r="AM15" s="27">
        <v>0.1</v>
      </c>
      <c r="AN15" s="26">
        <v>0</v>
      </c>
      <c r="AO15" s="27">
        <v>0</v>
      </c>
      <c r="AP15" s="26">
        <v>0</v>
      </c>
      <c r="AQ15" s="27">
        <v>0</v>
      </c>
      <c r="AR15" s="26">
        <v>0</v>
      </c>
      <c r="AS15" s="27">
        <v>0</v>
      </c>
      <c r="AT15" s="26">
        <v>0</v>
      </c>
      <c r="AU15" s="27">
        <v>0</v>
      </c>
      <c r="AV15" s="26">
        <v>0</v>
      </c>
      <c r="AW15" s="27">
        <v>0</v>
      </c>
      <c r="AX15" s="26">
        <v>0</v>
      </c>
      <c r="AY15" s="27">
        <v>0</v>
      </c>
      <c r="AZ15" s="26">
        <v>0</v>
      </c>
      <c r="BA15" s="27">
        <v>0</v>
      </c>
      <c r="BB15" s="26">
        <v>0</v>
      </c>
      <c r="BC15" s="27">
        <v>0</v>
      </c>
      <c r="BD15" s="26">
        <v>0</v>
      </c>
      <c r="BE15" s="27">
        <v>0</v>
      </c>
      <c r="BF15" s="214">
        <v>0</v>
      </c>
      <c r="BG15" s="27">
        <v>0</v>
      </c>
      <c r="BH15" s="26">
        <v>0</v>
      </c>
      <c r="BI15" s="27">
        <v>0</v>
      </c>
      <c r="BJ15" s="26">
        <v>0</v>
      </c>
      <c r="BK15" s="27">
        <v>0</v>
      </c>
      <c r="BL15" s="26">
        <v>0</v>
      </c>
      <c r="BM15" s="27">
        <v>0</v>
      </c>
      <c r="BN15" s="26">
        <v>0</v>
      </c>
      <c r="BO15" s="27">
        <v>0</v>
      </c>
      <c r="BP15" s="26">
        <v>0</v>
      </c>
      <c r="BQ15" s="27">
        <v>0</v>
      </c>
      <c r="BR15" s="26">
        <v>0</v>
      </c>
      <c r="BS15" s="27">
        <v>0</v>
      </c>
      <c r="BT15" s="26">
        <v>0</v>
      </c>
      <c r="BU15" s="27">
        <v>0</v>
      </c>
      <c r="BV15" s="26">
        <v>0</v>
      </c>
      <c r="BW15" s="26">
        <v>0</v>
      </c>
      <c r="BX15" s="26">
        <v>0</v>
      </c>
      <c r="BY15" s="26">
        <v>0</v>
      </c>
      <c r="BZ15" s="70">
        <v>109.9</v>
      </c>
      <c r="CA15" s="70">
        <v>16358.4</v>
      </c>
      <c r="CB15" s="66">
        <v>330.3</v>
      </c>
      <c r="CC15" s="29">
        <v>16028.1</v>
      </c>
      <c r="CD15" s="63">
        <v>16468.3</v>
      </c>
      <c r="CE15" s="66">
        <v>0</v>
      </c>
      <c r="CF15" s="25">
        <v>0</v>
      </c>
      <c r="CG15" s="25">
        <v>0</v>
      </c>
      <c r="CH15" s="63">
        <v>16468.3</v>
      </c>
    </row>
    <row r="16" spans="2:86" ht="12.75">
      <c r="B16" s="74" t="str">
        <f>+'Table 6'!B14</f>
        <v>Natural gas, liquefied or in gaseous state</v>
      </c>
      <c r="C16" s="75">
        <f>+'Table 6'!C14</f>
        <v>8</v>
      </c>
      <c r="D16" s="25">
        <v>0</v>
      </c>
      <c r="E16" s="26">
        <v>0</v>
      </c>
      <c r="F16" s="26">
        <v>0</v>
      </c>
      <c r="G16" s="25">
        <v>30.2</v>
      </c>
      <c r="H16" s="26">
        <v>0</v>
      </c>
      <c r="I16" s="26">
        <v>0</v>
      </c>
      <c r="J16" s="26">
        <v>0</v>
      </c>
      <c r="K16" s="25">
        <v>0</v>
      </c>
      <c r="L16" s="26">
        <v>0</v>
      </c>
      <c r="M16" s="26">
        <v>0</v>
      </c>
      <c r="N16" s="26">
        <v>0</v>
      </c>
      <c r="O16" s="26">
        <v>0</v>
      </c>
      <c r="P16" s="26">
        <v>0</v>
      </c>
      <c r="Q16" s="26">
        <v>0</v>
      </c>
      <c r="R16" s="26">
        <v>0</v>
      </c>
      <c r="S16" s="26">
        <v>0</v>
      </c>
      <c r="T16" s="26">
        <v>0</v>
      </c>
      <c r="U16" s="26">
        <v>0</v>
      </c>
      <c r="V16" s="26">
        <v>0</v>
      </c>
      <c r="W16" s="27">
        <v>0</v>
      </c>
      <c r="X16" s="26">
        <v>0</v>
      </c>
      <c r="Y16" s="27">
        <v>0</v>
      </c>
      <c r="Z16" s="26">
        <v>0</v>
      </c>
      <c r="AA16" s="27">
        <v>0</v>
      </c>
      <c r="AB16" s="26">
        <v>0</v>
      </c>
      <c r="AC16" s="27">
        <v>0</v>
      </c>
      <c r="AD16" s="26">
        <v>0</v>
      </c>
      <c r="AE16" s="27">
        <v>0</v>
      </c>
      <c r="AF16" s="26">
        <v>0</v>
      </c>
      <c r="AG16" s="27">
        <v>0</v>
      </c>
      <c r="AH16" s="26">
        <v>0</v>
      </c>
      <c r="AI16" s="27">
        <v>0</v>
      </c>
      <c r="AJ16" s="26">
        <v>0</v>
      </c>
      <c r="AK16" s="27">
        <v>0</v>
      </c>
      <c r="AL16" s="26">
        <v>0</v>
      </c>
      <c r="AM16" s="27">
        <v>0</v>
      </c>
      <c r="AN16" s="26">
        <v>0</v>
      </c>
      <c r="AO16" s="27">
        <v>0</v>
      </c>
      <c r="AP16" s="26">
        <v>0</v>
      </c>
      <c r="AQ16" s="27">
        <v>0</v>
      </c>
      <c r="AR16" s="26">
        <v>0</v>
      </c>
      <c r="AS16" s="27">
        <v>0</v>
      </c>
      <c r="AT16" s="26">
        <v>0</v>
      </c>
      <c r="AU16" s="27">
        <v>0</v>
      </c>
      <c r="AV16" s="26">
        <v>0</v>
      </c>
      <c r="AW16" s="27">
        <v>0</v>
      </c>
      <c r="AX16" s="26">
        <v>0</v>
      </c>
      <c r="AY16" s="27">
        <v>0</v>
      </c>
      <c r="AZ16" s="26">
        <v>0</v>
      </c>
      <c r="BA16" s="27">
        <v>0</v>
      </c>
      <c r="BB16" s="26">
        <v>0</v>
      </c>
      <c r="BC16" s="27">
        <v>0</v>
      </c>
      <c r="BD16" s="26">
        <v>0</v>
      </c>
      <c r="BE16" s="27">
        <v>0</v>
      </c>
      <c r="BF16" s="214">
        <v>0</v>
      </c>
      <c r="BG16" s="27">
        <v>0</v>
      </c>
      <c r="BH16" s="26">
        <v>0</v>
      </c>
      <c r="BI16" s="27">
        <v>0</v>
      </c>
      <c r="BJ16" s="26">
        <v>0</v>
      </c>
      <c r="BK16" s="27">
        <v>0</v>
      </c>
      <c r="BL16" s="26">
        <v>0</v>
      </c>
      <c r="BM16" s="27">
        <v>0</v>
      </c>
      <c r="BN16" s="26">
        <v>0</v>
      </c>
      <c r="BO16" s="27">
        <v>0</v>
      </c>
      <c r="BP16" s="26">
        <v>0</v>
      </c>
      <c r="BQ16" s="27">
        <v>0</v>
      </c>
      <c r="BR16" s="26">
        <v>0</v>
      </c>
      <c r="BS16" s="27">
        <v>0</v>
      </c>
      <c r="BT16" s="26">
        <v>0</v>
      </c>
      <c r="BU16" s="27">
        <v>0</v>
      </c>
      <c r="BV16" s="26">
        <v>0</v>
      </c>
      <c r="BW16" s="26">
        <v>0</v>
      </c>
      <c r="BX16" s="26">
        <v>0</v>
      </c>
      <c r="BY16" s="26">
        <v>0</v>
      </c>
      <c r="BZ16" s="70">
        <v>30.2</v>
      </c>
      <c r="CA16" s="70">
        <v>6832.4</v>
      </c>
      <c r="CB16" s="66">
        <v>129.8</v>
      </c>
      <c r="CC16" s="29">
        <v>6702.6</v>
      </c>
      <c r="CD16" s="63">
        <v>6862.6</v>
      </c>
      <c r="CE16" s="66">
        <v>0</v>
      </c>
      <c r="CF16" s="25">
        <v>0</v>
      </c>
      <c r="CG16" s="25">
        <v>0</v>
      </c>
      <c r="CH16" s="63">
        <v>6862.6</v>
      </c>
    </row>
    <row r="17" spans="2:86" ht="12.75">
      <c r="B17" s="74" t="str">
        <f>+'Table 6'!B15</f>
        <v>Metal ores</v>
      </c>
      <c r="C17" s="75">
        <f>+'Table 6'!C15</f>
        <v>9</v>
      </c>
      <c r="D17" s="25">
        <v>0</v>
      </c>
      <c r="E17" s="26">
        <v>0</v>
      </c>
      <c r="F17" s="26">
        <v>0</v>
      </c>
      <c r="G17" s="25">
        <v>298.1</v>
      </c>
      <c r="H17" s="26">
        <v>0</v>
      </c>
      <c r="I17" s="26">
        <v>0</v>
      </c>
      <c r="J17" s="26">
        <v>0</v>
      </c>
      <c r="K17" s="25">
        <v>0</v>
      </c>
      <c r="L17" s="26">
        <v>0</v>
      </c>
      <c r="M17" s="26">
        <v>0</v>
      </c>
      <c r="N17" s="26">
        <v>0</v>
      </c>
      <c r="O17" s="26">
        <v>0</v>
      </c>
      <c r="P17" s="26">
        <v>0</v>
      </c>
      <c r="Q17" s="26">
        <v>0</v>
      </c>
      <c r="R17" s="26">
        <v>0</v>
      </c>
      <c r="S17" s="26">
        <v>0</v>
      </c>
      <c r="T17" s="26">
        <v>0</v>
      </c>
      <c r="U17" s="26">
        <v>0</v>
      </c>
      <c r="V17" s="26">
        <v>0</v>
      </c>
      <c r="W17" s="27">
        <v>0</v>
      </c>
      <c r="X17" s="26">
        <v>0</v>
      </c>
      <c r="Y17" s="27">
        <v>0</v>
      </c>
      <c r="Z17" s="26">
        <v>0</v>
      </c>
      <c r="AA17" s="27">
        <v>0</v>
      </c>
      <c r="AB17" s="26">
        <v>0</v>
      </c>
      <c r="AC17" s="27">
        <v>0</v>
      </c>
      <c r="AD17" s="26">
        <v>0</v>
      </c>
      <c r="AE17" s="27">
        <v>0</v>
      </c>
      <c r="AF17" s="26">
        <v>0</v>
      </c>
      <c r="AG17" s="27">
        <v>0</v>
      </c>
      <c r="AH17" s="26">
        <v>0</v>
      </c>
      <c r="AI17" s="27">
        <v>0</v>
      </c>
      <c r="AJ17" s="26">
        <v>0</v>
      </c>
      <c r="AK17" s="27">
        <v>0</v>
      </c>
      <c r="AL17" s="26">
        <v>0</v>
      </c>
      <c r="AM17" s="27">
        <v>0</v>
      </c>
      <c r="AN17" s="26">
        <v>0</v>
      </c>
      <c r="AO17" s="27">
        <v>0</v>
      </c>
      <c r="AP17" s="26">
        <v>0</v>
      </c>
      <c r="AQ17" s="27">
        <v>0</v>
      </c>
      <c r="AR17" s="26">
        <v>0</v>
      </c>
      <c r="AS17" s="27">
        <v>0</v>
      </c>
      <c r="AT17" s="26">
        <v>0</v>
      </c>
      <c r="AU17" s="27">
        <v>0</v>
      </c>
      <c r="AV17" s="26">
        <v>0</v>
      </c>
      <c r="AW17" s="27">
        <v>0</v>
      </c>
      <c r="AX17" s="26">
        <v>0</v>
      </c>
      <c r="AY17" s="27">
        <v>0</v>
      </c>
      <c r="AZ17" s="26">
        <v>0</v>
      </c>
      <c r="BA17" s="27">
        <v>0</v>
      </c>
      <c r="BB17" s="26">
        <v>0</v>
      </c>
      <c r="BC17" s="27">
        <v>0</v>
      </c>
      <c r="BD17" s="26">
        <v>0</v>
      </c>
      <c r="BE17" s="27">
        <v>0</v>
      </c>
      <c r="BF17" s="214">
        <v>0</v>
      </c>
      <c r="BG17" s="27">
        <v>0</v>
      </c>
      <c r="BH17" s="26">
        <v>0</v>
      </c>
      <c r="BI17" s="27">
        <v>0</v>
      </c>
      <c r="BJ17" s="26">
        <v>0</v>
      </c>
      <c r="BK17" s="27">
        <v>0</v>
      </c>
      <c r="BL17" s="26">
        <v>0</v>
      </c>
      <c r="BM17" s="27">
        <v>0</v>
      </c>
      <c r="BN17" s="26">
        <v>0</v>
      </c>
      <c r="BO17" s="27">
        <v>0</v>
      </c>
      <c r="BP17" s="26">
        <v>8</v>
      </c>
      <c r="BQ17" s="27">
        <v>0</v>
      </c>
      <c r="BR17" s="26">
        <v>0</v>
      </c>
      <c r="BS17" s="27">
        <v>0</v>
      </c>
      <c r="BT17" s="26">
        <v>0</v>
      </c>
      <c r="BU17" s="27">
        <v>0</v>
      </c>
      <c r="BV17" s="26">
        <v>0</v>
      </c>
      <c r="BW17" s="26">
        <v>0</v>
      </c>
      <c r="BX17" s="26">
        <v>0</v>
      </c>
      <c r="BY17" s="26">
        <v>0</v>
      </c>
      <c r="BZ17" s="70">
        <v>306.1</v>
      </c>
      <c r="CA17" s="70">
        <v>2163.8</v>
      </c>
      <c r="CB17" s="66">
        <v>184.6</v>
      </c>
      <c r="CC17" s="29">
        <v>1979.2</v>
      </c>
      <c r="CD17" s="63">
        <v>2469.9</v>
      </c>
      <c r="CE17" s="66">
        <v>5.5</v>
      </c>
      <c r="CF17" s="25">
        <v>115</v>
      </c>
      <c r="CG17" s="25">
        <v>0</v>
      </c>
      <c r="CH17" s="63">
        <v>2590.4</v>
      </c>
    </row>
    <row r="18" spans="2:86" ht="12.75">
      <c r="B18" s="74" t="str">
        <f>+'Table 6'!B16</f>
        <v>Other mining and quarrying products</v>
      </c>
      <c r="C18" s="75">
        <f>+'Table 6'!C16</f>
        <v>10</v>
      </c>
      <c r="D18" s="25">
        <v>0</v>
      </c>
      <c r="E18" s="26">
        <v>3.7</v>
      </c>
      <c r="F18" s="26">
        <v>0</v>
      </c>
      <c r="G18" s="25">
        <v>3916.2</v>
      </c>
      <c r="H18" s="26">
        <v>0</v>
      </c>
      <c r="I18" s="26">
        <v>0</v>
      </c>
      <c r="J18" s="26">
        <v>0</v>
      </c>
      <c r="K18" s="25">
        <v>0</v>
      </c>
      <c r="L18" s="26">
        <v>0</v>
      </c>
      <c r="M18" s="26">
        <v>0</v>
      </c>
      <c r="N18" s="26">
        <v>0</v>
      </c>
      <c r="O18" s="26">
        <v>0</v>
      </c>
      <c r="P18" s="26">
        <v>0</v>
      </c>
      <c r="Q18" s="26">
        <v>0</v>
      </c>
      <c r="R18" s="26">
        <v>0</v>
      </c>
      <c r="S18" s="26">
        <v>0</v>
      </c>
      <c r="T18" s="26">
        <v>0</v>
      </c>
      <c r="U18" s="26">
        <v>0</v>
      </c>
      <c r="V18" s="26">
        <v>0</v>
      </c>
      <c r="W18" s="27">
        <v>0</v>
      </c>
      <c r="X18" s="26">
        <v>0</v>
      </c>
      <c r="Y18" s="27">
        <v>0</v>
      </c>
      <c r="Z18" s="26">
        <v>0</v>
      </c>
      <c r="AA18" s="27">
        <v>0</v>
      </c>
      <c r="AB18" s="26">
        <v>0</v>
      </c>
      <c r="AC18" s="27">
        <v>0</v>
      </c>
      <c r="AD18" s="26">
        <v>0</v>
      </c>
      <c r="AE18" s="27">
        <v>0</v>
      </c>
      <c r="AF18" s="26">
        <v>0</v>
      </c>
      <c r="AG18" s="27">
        <v>0</v>
      </c>
      <c r="AH18" s="26">
        <v>0</v>
      </c>
      <c r="AI18" s="27">
        <v>0</v>
      </c>
      <c r="AJ18" s="26">
        <v>0</v>
      </c>
      <c r="AK18" s="27">
        <v>133.4</v>
      </c>
      <c r="AL18" s="26">
        <v>0</v>
      </c>
      <c r="AM18" s="27">
        <v>0</v>
      </c>
      <c r="AN18" s="26">
        <v>0</v>
      </c>
      <c r="AO18" s="27">
        <v>0</v>
      </c>
      <c r="AP18" s="26">
        <v>0</v>
      </c>
      <c r="AQ18" s="27">
        <v>0</v>
      </c>
      <c r="AR18" s="26">
        <v>0</v>
      </c>
      <c r="AS18" s="27">
        <v>0</v>
      </c>
      <c r="AT18" s="26">
        <v>0</v>
      </c>
      <c r="AU18" s="27">
        <v>0</v>
      </c>
      <c r="AV18" s="26">
        <v>0</v>
      </c>
      <c r="AW18" s="27">
        <v>0</v>
      </c>
      <c r="AX18" s="26">
        <v>0</v>
      </c>
      <c r="AY18" s="27">
        <v>0</v>
      </c>
      <c r="AZ18" s="26">
        <v>0</v>
      </c>
      <c r="BA18" s="27">
        <v>0</v>
      </c>
      <c r="BB18" s="26">
        <v>0</v>
      </c>
      <c r="BC18" s="27">
        <v>0</v>
      </c>
      <c r="BD18" s="26">
        <v>0</v>
      </c>
      <c r="BE18" s="27">
        <v>0</v>
      </c>
      <c r="BF18" s="214">
        <v>0</v>
      </c>
      <c r="BG18" s="27">
        <v>0</v>
      </c>
      <c r="BH18" s="26">
        <v>0</v>
      </c>
      <c r="BI18" s="27">
        <v>0</v>
      </c>
      <c r="BJ18" s="26">
        <v>0</v>
      </c>
      <c r="BK18" s="27">
        <v>0</v>
      </c>
      <c r="BL18" s="26">
        <v>0</v>
      </c>
      <c r="BM18" s="27">
        <v>0</v>
      </c>
      <c r="BN18" s="26">
        <v>0</v>
      </c>
      <c r="BO18" s="27">
        <v>0</v>
      </c>
      <c r="BP18" s="26">
        <v>0</v>
      </c>
      <c r="BQ18" s="27">
        <v>0</v>
      </c>
      <c r="BR18" s="26">
        <v>0</v>
      </c>
      <c r="BS18" s="27">
        <v>0</v>
      </c>
      <c r="BT18" s="26">
        <v>0</v>
      </c>
      <c r="BU18" s="27">
        <v>0</v>
      </c>
      <c r="BV18" s="26">
        <v>0</v>
      </c>
      <c r="BW18" s="26">
        <v>0</v>
      </c>
      <c r="BX18" s="26">
        <v>0</v>
      </c>
      <c r="BY18" s="26">
        <v>0</v>
      </c>
      <c r="BZ18" s="70">
        <v>4053.3</v>
      </c>
      <c r="CA18" s="70">
        <v>371.7</v>
      </c>
      <c r="CB18" s="66">
        <v>156.5</v>
      </c>
      <c r="CC18" s="29">
        <v>215.2</v>
      </c>
      <c r="CD18" s="63">
        <v>4425</v>
      </c>
      <c r="CE18" s="66">
        <v>414.4</v>
      </c>
      <c r="CF18" s="25">
        <v>949.4</v>
      </c>
      <c r="CG18" s="25">
        <v>4.2</v>
      </c>
      <c r="CH18" s="63">
        <v>5793</v>
      </c>
    </row>
    <row r="19" spans="2:86" ht="12.75">
      <c r="B19" s="74" t="str">
        <f>+'Table 6'!B17</f>
        <v>Preserved meat and meat products</v>
      </c>
      <c r="C19" s="75">
        <f>+'Table 6'!C17</f>
        <v>11</v>
      </c>
      <c r="D19" s="25">
        <v>630.1</v>
      </c>
      <c r="E19" s="26">
        <v>0</v>
      </c>
      <c r="F19" s="26">
        <v>0</v>
      </c>
      <c r="G19" s="25">
        <v>0</v>
      </c>
      <c r="H19" s="26">
        <v>18431.3</v>
      </c>
      <c r="I19" s="26">
        <v>233</v>
      </c>
      <c r="J19" s="26">
        <v>628.8</v>
      </c>
      <c r="K19" s="25">
        <v>0</v>
      </c>
      <c r="L19" s="26">
        <v>0</v>
      </c>
      <c r="M19" s="26">
        <v>7.6</v>
      </c>
      <c r="N19" s="26">
        <v>6.6</v>
      </c>
      <c r="O19" s="26">
        <v>24.6</v>
      </c>
      <c r="P19" s="26">
        <v>0</v>
      </c>
      <c r="Q19" s="26">
        <v>0</v>
      </c>
      <c r="R19" s="26">
        <v>0</v>
      </c>
      <c r="S19" s="26">
        <v>0</v>
      </c>
      <c r="T19" s="26">
        <v>0</v>
      </c>
      <c r="U19" s="26">
        <v>0</v>
      </c>
      <c r="V19" s="26">
        <v>0</v>
      </c>
      <c r="W19" s="27">
        <v>0</v>
      </c>
      <c r="X19" s="26">
        <v>0</v>
      </c>
      <c r="Y19" s="27">
        <v>0</v>
      </c>
      <c r="Z19" s="26">
        <v>2.8</v>
      </c>
      <c r="AA19" s="27">
        <v>0</v>
      </c>
      <c r="AB19" s="26">
        <v>0</v>
      </c>
      <c r="AC19" s="27">
        <v>0</v>
      </c>
      <c r="AD19" s="26">
        <v>0</v>
      </c>
      <c r="AE19" s="27">
        <v>0</v>
      </c>
      <c r="AF19" s="26">
        <v>0</v>
      </c>
      <c r="AG19" s="27">
        <v>0</v>
      </c>
      <c r="AH19" s="26">
        <v>0</v>
      </c>
      <c r="AI19" s="27">
        <v>0</v>
      </c>
      <c r="AJ19" s="26">
        <v>0</v>
      </c>
      <c r="AK19" s="27">
        <v>0</v>
      </c>
      <c r="AL19" s="26">
        <v>0</v>
      </c>
      <c r="AM19" s="27">
        <v>822</v>
      </c>
      <c r="AN19" s="26">
        <v>1408.2</v>
      </c>
      <c r="AO19" s="27">
        <v>0</v>
      </c>
      <c r="AP19" s="26">
        <v>0</v>
      </c>
      <c r="AQ19" s="27">
        <v>0</v>
      </c>
      <c r="AR19" s="26">
        <v>0</v>
      </c>
      <c r="AS19" s="27">
        <v>0</v>
      </c>
      <c r="AT19" s="26">
        <v>0</v>
      </c>
      <c r="AU19" s="27">
        <v>0</v>
      </c>
      <c r="AV19" s="26">
        <v>0</v>
      </c>
      <c r="AW19" s="27">
        <v>0</v>
      </c>
      <c r="AX19" s="26">
        <v>0</v>
      </c>
      <c r="AY19" s="27">
        <v>0</v>
      </c>
      <c r="AZ19" s="26">
        <v>0</v>
      </c>
      <c r="BA19" s="27">
        <v>0</v>
      </c>
      <c r="BB19" s="26">
        <v>0</v>
      </c>
      <c r="BC19" s="27">
        <v>0</v>
      </c>
      <c r="BD19" s="26">
        <v>0</v>
      </c>
      <c r="BE19" s="27">
        <v>0</v>
      </c>
      <c r="BF19" s="214">
        <v>0</v>
      </c>
      <c r="BG19" s="27">
        <v>0</v>
      </c>
      <c r="BH19" s="26">
        <v>0</v>
      </c>
      <c r="BI19" s="27">
        <v>0</v>
      </c>
      <c r="BJ19" s="26">
        <v>0</v>
      </c>
      <c r="BK19" s="27">
        <v>0</v>
      </c>
      <c r="BL19" s="26">
        <v>0</v>
      </c>
      <c r="BM19" s="27">
        <v>0</v>
      </c>
      <c r="BN19" s="26">
        <v>0</v>
      </c>
      <c r="BO19" s="27">
        <v>0</v>
      </c>
      <c r="BP19" s="26">
        <v>0</v>
      </c>
      <c r="BQ19" s="27">
        <v>0</v>
      </c>
      <c r="BR19" s="26">
        <v>0</v>
      </c>
      <c r="BS19" s="27">
        <v>0</v>
      </c>
      <c r="BT19" s="26">
        <v>0</v>
      </c>
      <c r="BU19" s="27">
        <v>0</v>
      </c>
      <c r="BV19" s="26">
        <v>0</v>
      </c>
      <c r="BW19" s="26">
        <v>0</v>
      </c>
      <c r="BX19" s="26">
        <v>0</v>
      </c>
      <c r="BY19" s="26">
        <v>0</v>
      </c>
      <c r="BZ19" s="70">
        <v>22195</v>
      </c>
      <c r="CA19" s="70">
        <v>1479.5</v>
      </c>
      <c r="CB19" s="66">
        <v>1255</v>
      </c>
      <c r="CC19" s="29">
        <v>224.5</v>
      </c>
      <c r="CD19" s="63">
        <v>23674.5</v>
      </c>
      <c r="CE19" s="66">
        <v>6444.7</v>
      </c>
      <c r="CF19" s="25">
        <v>3.9</v>
      </c>
      <c r="CG19" s="25">
        <v>858</v>
      </c>
      <c r="CH19" s="63">
        <v>30981.1</v>
      </c>
    </row>
    <row r="20" spans="2:86" ht="12.75">
      <c r="B20" s="74" t="str">
        <f>+'Table 6'!B18</f>
        <v>Dairy products</v>
      </c>
      <c r="C20" s="75">
        <f>+'Table 6'!C18</f>
        <v>12</v>
      </c>
      <c r="D20" s="25">
        <v>74.8</v>
      </c>
      <c r="E20" s="26">
        <v>0</v>
      </c>
      <c r="F20" s="26">
        <v>0</v>
      </c>
      <c r="G20" s="25">
        <v>0</v>
      </c>
      <c r="H20" s="26">
        <v>5.8</v>
      </c>
      <c r="I20" s="26">
        <v>7800.6</v>
      </c>
      <c r="J20" s="26">
        <v>303.8</v>
      </c>
      <c r="K20" s="25">
        <v>4.5</v>
      </c>
      <c r="L20" s="26">
        <v>0</v>
      </c>
      <c r="M20" s="26">
        <v>0</v>
      </c>
      <c r="N20" s="26">
        <v>0</v>
      </c>
      <c r="O20" s="26">
        <v>1.5</v>
      </c>
      <c r="P20" s="26">
        <v>0</v>
      </c>
      <c r="Q20" s="26">
        <v>0</v>
      </c>
      <c r="R20" s="26">
        <v>0</v>
      </c>
      <c r="S20" s="26">
        <v>0</v>
      </c>
      <c r="T20" s="26">
        <v>0</v>
      </c>
      <c r="U20" s="26">
        <v>0</v>
      </c>
      <c r="V20" s="26">
        <v>0</v>
      </c>
      <c r="W20" s="27">
        <v>0</v>
      </c>
      <c r="X20" s="26">
        <v>0</v>
      </c>
      <c r="Y20" s="27">
        <v>0</v>
      </c>
      <c r="Z20" s="26">
        <v>0</v>
      </c>
      <c r="AA20" s="27">
        <v>0</v>
      </c>
      <c r="AB20" s="26">
        <v>0</v>
      </c>
      <c r="AC20" s="27">
        <v>0</v>
      </c>
      <c r="AD20" s="26">
        <v>0</v>
      </c>
      <c r="AE20" s="27">
        <v>0</v>
      </c>
      <c r="AF20" s="26">
        <v>0</v>
      </c>
      <c r="AG20" s="27">
        <v>0</v>
      </c>
      <c r="AH20" s="26">
        <v>0</v>
      </c>
      <c r="AI20" s="27">
        <v>0</v>
      </c>
      <c r="AJ20" s="26">
        <v>0</v>
      </c>
      <c r="AK20" s="27">
        <v>0</v>
      </c>
      <c r="AL20" s="26">
        <v>0</v>
      </c>
      <c r="AM20" s="27">
        <v>2</v>
      </c>
      <c r="AN20" s="26">
        <v>6.2</v>
      </c>
      <c r="AO20" s="27">
        <v>0</v>
      </c>
      <c r="AP20" s="26">
        <v>0</v>
      </c>
      <c r="AQ20" s="27">
        <v>0</v>
      </c>
      <c r="AR20" s="26">
        <v>0</v>
      </c>
      <c r="AS20" s="27">
        <v>0</v>
      </c>
      <c r="AT20" s="26">
        <v>0</v>
      </c>
      <c r="AU20" s="27">
        <v>0</v>
      </c>
      <c r="AV20" s="26">
        <v>0</v>
      </c>
      <c r="AW20" s="27">
        <v>14.4</v>
      </c>
      <c r="AX20" s="26">
        <v>0</v>
      </c>
      <c r="AY20" s="27">
        <v>0</v>
      </c>
      <c r="AZ20" s="26">
        <v>0</v>
      </c>
      <c r="BA20" s="27">
        <v>0</v>
      </c>
      <c r="BB20" s="26">
        <v>0</v>
      </c>
      <c r="BC20" s="27">
        <v>0</v>
      </c>
      <c r="BD20" s="26">
        <v>0</v>
      </c>
      <c r="BE20" s="27">
        <v>0</v>
      </c>
      <c r="BF20" s="214">
        <v>0</v>
      </c>
      <c r="BG20" s="27">
        <v>0</v>
      </c>
      <c r="BH20" s="26">
        <v>0</v>
      </c>
      <c r="BI20" s="27">
        <v>0</v>
      </c>
      <c r="BJ20" s="26">
        <v>0</v>
      </c>
      <c r="BK20" s="27">
        <v>0</v>
      </c>
      <c r="BL20" s="26">
        <v>0</v>
      </c>
      <c r="BM20" s="27">
        <v>0</v>
      </c>
      <c r="BN20" s="26">
        <v>0</v>
      </c>
      <c r="BO20" s="27">
        <v>0</v>
      </c>
      <c r="BP20" s="26">
        <v>0</v>
      </c>
      <c r="BQ20" s="27">
        <v>5.9</v>
      </c>
      <c r="BR20" s="26">
        <v>0</v>
      </c>
      <c r="BS20" s="27">
        <v>0</v>
      </c>
      <c r="BT20" s="26">
        <v>0</v>
      </c>
      <c r="BU20" s="27">
        <v>0</v>
      </c>
      <c r="BV20" s="26">
        <v>0</v>
      </c>
      <c r="BW20" s="26">
        <v>0</v>
      </c>
      <c r="BX20" s="26">
        <v>0</v>
      </c>
      <c r="BY20" s="26">
        <v>0</v>
      </c>
      <c r="BZ20" s="70">
        <v>8219.5</v>
      </c>
      <c r="CA20" s="70">
        <v>1752.8</v>
      </c>
      <c r="CB20" s="66">
        <v>1743.5</v>
      </c>
      <c r="CC20" s="29">
        <v>9.3</v>
      </c>
      <c r="CD20" s="63">
        <v>9972.3</v>
      </c>
      <c r="CE20" s="66">
        <v>2636.4</v>
      </c>
      <c r="CF20" s="25">
        <v>107.8</v>
      </c>
      <c r="CG20" s="25">
        <v>289.3</v>
      </c>
      <c r="CH20" s="63">
        <v>13005.8</v>
      </c>
    </row>
    <row r="21" spans="2:86" ht="12.75">
      <c r="B21" s="74" t="str">
        <f>+'Table 6'!B19</f>
        <v>Vegetable and animal oils and fats</v>
      </c>
      <c r="C21" s="75">
        <f>+'Table 6'!C19</f>
        <v>13</v>
      </c>
      <c r="D21" s="25">
        <v>0</v>
      </c>
      <c r="E21" s="144">
        <v>0</v>
      </c>
      <c r="F21" s="26">
        <v>0</v>
      </c>
      <c r="G21" s="25">
        <v>0</v>
      </c>
      <c r="H21" s="26">
        <v>0</v>
      </c>
      <c r="I21" s="26">
        <v>10.9</v>
      </c>
      <c r="J21" s="26">
        <v>7725.9</v>
      </c>
      <c r="K21" s="25">
        <v>78.2</v>
      </c>
      <c r="L21" s="26">
        <v>0</v>
      </c>
      <c r="M21" s="26">
        <v>9.9</v>
      </c>
      <c r="N21" s="26">
        <v>0</v>
      </c>
      <c r="O21" s="26">
        <v>1.4</v>
      </c>
      <c r="P21" s="26">
        <v>0</v>
      </c>
      <c r="Q21" s="26">
        <v>0</v>
      </c>
      <c r="R21" s="26">
        <v>0</v>
      </c>
      <c r="S21" s="26">
        <v>0</v>
      </c>
      <c r="T21" s="26">
        <v>5.8</v>
      </c>
      <c r="U21" s="26">
        <v>1.2</v>
      </c>
      <c r="V21" s="26">
        <v>0</v>
      </c>
      <c r="W21" s="27">
        <v>1.1</v>
      </c>
      <c r="X21" s="26">
        <v>0</v>
      </c>
      <c r="Y21" s="27">
        <v>0</v>
      </c>
      <c r="Z21" s="26">
        <v>0</v>
      </c>
      <c r="AA21" s="27">
        <v>0</v>
      </c>
      <c r="AB21" s="26">
        <v>0</v>
      </c>
      <c r="AC21" s="27">
        <v>0</v>
      </c>
      <c r="AD21" s="26">
        <v>0</v>
      </c>
      <c r="AE21" s="27">
        <v>0</v>
      </c>
      <c r="AF21" s="26">
        <v>0.4</v>
      </c>
      <c r="AG21" s="27">
        <v>0</v>
      </c>
      <c r="AH21" s="26">
        <v>0</v>
      </c>
      <c r="AI21" s="27">
        <v>0</v>
      </c>
      <c r="AJ21" s="26">
        <v>0</v>
      </c>
      <c r="AK21" s="27">
        <v>0</v>
      </c>
      <c r="AL21" s="26">
        <v>0</v>
      </c>
      <c r="AM21" s="27">
        <v>3.7</v>
      </c>
      <c r="AN21" s="26">
        <v>0</v>
      </c>
      <c r="AO21" s="27">
        <v>0</v>
      </c>
      <c r="AP21" s="26">
        <v>0</v>
      </c>
      <c r="AQ21" s="27">
        <v>0</v>
      </c>
      <c r="AR21" s="26">
        <v>0</v>
      </c>
      <c r="AS21" s="27">
        <v>0</v>
      </c>
      <c r="AT21" s="26">
        <v>0</v>
      </c>
      <c r="AU21" s="27">
        <v>0</v>
      </c>
      <c r="AV21" s="26">
        <v>0</v>
      </c>
      <c r="AW21" s="27">
        <v>0</v>
      </c>
      <c r="AX21" s="26">
        <v>0</v>
      </c>
      <c r="AY21" s="27">
        <v>0</v>
      </c>
      <c r="AZ21" s="26">
        <v>0</v>
      </c>
      <c r="BA21" s="27">
        <v>0</v>
      </c>
      <c r="BB21" s="26">
        <v>0</v>
      </c>
      <c r="BC21" s="27">
        <v>0</v>
      </c>
      <c r="BD21" s="26">
        <v>0</v>
      </c>
      <c r="BE21" s="27">
        <v>0</v>
      </c>
      <c r="BF21" s="214">
        <v>0</v>
      </c>
      <c r="BG21" s="27">
        <v>0</v>
      </c>
      <c r="BH21" s="26">
        <v>0</v>
      </c>
      <c r="BI21" s="27">
        <v>0</v>
      </c>
      <c r="BJ21" s="26">
        <v>0</v>
      </c>
      <c r="BK21" s="27">
        <v>0</v>
      </c>
      <c r="BL21" s="26">
        <v>0</v>
      </c>
      <c r="BM21" s="27">
        <v>0</v>
      </c>
      <c r="BN21" s="26">
        <v>0</v>
      </c>
      <c r="BO21" s="27">
        <v>0</v>
      </c>
      <c r="BP21" s="26">
        <v>0</v>
      </c>
      <c r="BQ21" s="27">
        <v>0</v>
      </c>
      <c r="BR21" s="26">
        <v>0</v>
      </c>
      <c r="BS21" s="27">
        <v>0</v>
      </c>
      <c r="BT21" s="26">
        <v>0</v>
      </c>
      <c r="BU21" s="27">
        <v>0</v>
      </c>
      <c r="BV21" s="26">
        <v>0</v>
      </c>
      <c r="BW21" s="26">
        <v>0</v>
      </c>
      <c r="BX21" s="26">
        <v>0</v>
      </c>
      <c r="BY21" s="26">
        <v>0</v>
      </c>
      <c r="BZ21" s="70">
        <v>7838.5</v>
      </c>
      <c r="CA21" s="70">
        <v>1835.5</v>
      </c>
      <c r="CB21" s="66">
        <v>445.4</v>
      </c>
      <c r="CC21" s="29">
        <v>1390.1</v>
      </c>
      <c r="CD21" s="63">
        <v>9674</v>
      </c>
      <c r="CE21" s="66">
        <v>2099.5</v>
      </c>
      <c r="CF21" s="25">
        <v>41.1</v>
      </c>
      <c r="CG21" s="25">
        <v>116.2</v>
      </c>
      <c r="CH21" s="63">
        <v>11930.8</v>
      </c>
    </row>
    <row r="22" spans="2:86" ht="12.75">
      <c r="B22" s="74" t="str">
        <f>+'Table 6'!B20</f>
        <v>Prepared animal feeds</v>
      </c>
      <c r="C22" s="75">
        <f>+'Table 6'!C20</f>
        <v>14</v>
      </c>
      <c r="D22" s="25">
        <v>0</v>
      </c>
      <c r="E22" s="26">
        <v>0</v>
      </c>
      <c r="F22" s="26">
        <v>0</v>
      </c>
      <c r="G22" s="25">
        <v>0</v>
      </c>
      <c r="H22" s="26">
        <v>216.1</v>
      </c>
      <c r="I22" s="26">
        <v>28.4</v>
      </c>
      <c r="J22" s="26">
        <v>7291.1</v>
      </c>
      <c r="K22" s="25">
        <v>0.7</v>
      </c>
      <c r="L22" s="26">
        <v>0</v>
      </c>
      <c r="M22" s="26">
        <v>0</v>
      </c>
      <c r="N22" s="26">
        <v>0</v>
      </c>
      <c r="O22" s="26">
        <v>1.2</v>
      </c>
      <c r="P22" s="26">
        <v>0</v>
      </c>
      <c r="Q22" s="26">
        <v>0</v>
      </c>
      <c r="R22" s="26">
        <v>0</v>
      </c>
      <c r="S22" s="26">
        <v>0</v>
      </c>
      <c r="T22" s="26">
        <v>33.1</v>
      </c>
      <c r="U22" s="26">
        <v>71.2</v>
      </c>
      <c r="V22" s="26">
        <v>0</v>
      </c>
      <c r="W22" s="27">
        <v>0</v>
      </c>
      <c r="X22" s="26">
        <v>0</v>
      </c>
      <c r="Y22" s="27">
        <v>0</v>
      </c>
      <c r="Z22" s="26">
        <v>0</v>
      </c>
      <c r="AA22" s="27">
        <v>0</v>
      </c>
      <c r="AB22" s="26">
        <v>0</v>
      </c>
      <c r="AC22" s="27">
        <v>0</v>
      </c>
      <c r="AD22" s="26">
        <v>0</v>
      </c>
      <c r="AE22" s="27">
        <v>0</v>
      </c>
      <c r="AF22" s="26">
        <v>0</v>
      </c>
      <c r="AG22" s="27">
        <v>0</v>
      </c>
      <c r="AH22" s="26">
        <v>0</v>
      </c>
      <c r="AI22" s="27">
        <v>0</v>
      </c>
      <c r="AJ22" s="26">
        <v>0</v>
      </c>
      <c r="AK22" s="27">
        <v>0</v>
      </c>
      <c r="AL22" s="26">
        <v>0</v>
      </c>
      <c r="AM22" s="27">
        <v>17.7</v>
      </c>
      <c r="AN22" s="26">
        <v>0</v>
      </c>
      <c r="AO22" s="27">
        <v>0</v>
      </c>
      <c r="AP22" s="26">
        <v>0</v>
      </c>
      <c r="AQ22" s="27">
        <v>0</v>
      </c>
      <c r="AR22" s="26">
        <v>0</v>
      </c>
      <c r="AS22" s="27">
        <v>0</v>
      </c>
      <c r="AT22" s="26">
        <v>0</v>
      </c>
      <c r="AU22" s="27">
        <v>0</v>
      </c>
      <c r="AV22" s="26">
        <v>0</v>
      </c>
      <c r="AW22" s="27">
        <v>0</v>
      </c>
      <c r="AX22" s="26">
        <v>0</v>
      </c>
      <c r="AY22" s="27">
        <v>0</v>
      </c>
      <c r="AZ22" s="26">
        <v>0</v>
      </c>
      <c r="BA22" s="27">
        <v>0</v>
      </c>
      <c r="BB22" s="26">
        <v>0</v>
      </c>
      <c r="BC22" s="27">
        <v>0</v>
      </c>
      <c r="BD22" s="26">
        <v>0</v>
      </c>
      <c r="BE22" s="27">
        <v>0</v>
      </c>
      <c r="BF22" s="214">
        <v>0</v>
      </c>
      <c r="BG22" s="27">
        <v>0</v>
      </c>
      <c r="BH22" s="26">
        <v>0</v>
      </c>
      <c r="BI22" s="27">
        <v>0</v>
      </c>
      <c r="BJ22" s="26">
        <v>0</v>
      </c>
      <c r="BK22" s="27">
        <v>0</v>
      </c>
      <c r="BL22" s="26">
        <v>0</v>
      </c>
      <c r="BM22" s="27">
        <v>0</v>
      </c>
      <c r="BN22" s="26">
        <v>0</v>
      </c>
      <c r="BO22" s="27">
        <v>0</v>
      </c>
      <c r="BP22" s="26">
        <v>0</v>
      </c>
      <c r="BQ22" s="27">
        <v>0</v>
      </c>
      <c r="BR22" s="26">
        <v>0</v>
      </c>
      <c r="BS22" s="27">
        <v>0</v>
      </c>
      <c r="BT22" s="26">
        <v>0</v>
      </c>
      <c r="BU22" s="27">
        <v>0</v>
      </c>
      <c r="BV22" s="26">
        <v>0</v>
      </c>
      <c r="BW22" s="26">
        <v>0</v>
      </c>
      <c r="BX22" s="26">
        <v>0</v>
      </c>
      <c r="BY22" s="26">
        <v>0</v>
      </c>
      <c r="BZ22" s="70">
        <v>7659.5</v>
      </c>
      <c r="CA22" s="70">
        <v>327.7</v>
      </c>
      <c r="CB22" s="66">
        <v>305.4</v>
      </c>
      <c r="CC22" s="29">
        <v>22.3</v>
      </c>
      <c r="CD22" s="63">
        <v>7987.2</v>
      </c>
      <c r="CE22" s="66">
        <v>1027.3</v>
      </c>
      <c r="CF22" s="25">
        <v>19.6</v>
      </c>
      <c r="CG22" s="25">
        <v>-10</v>
      </c>
      <c r="CH22" s="63">
        <v>9024.1</v>
      </c>
    </row>
    <row r="23" spans="2:86" ht="12.75">
      <c r="B23" s="74" t="str">
        <f>+'Table 6'!B21</f>
        <v>Other food products</v>
      </c>
      <c r="C23" s="75">
        <f>+'Table 6'!C21</f>
        <v>15</v>
      </c>
      <c r="D23" s="25">
        <v>22.8</v>
      </c>
      <c r="E23" s="26">
        <v>0.1</v>
      </c>
      <c r="F23" s="26">
        <v>508.6</v>
      </c>
      <c r="G23" s="25">
        <v>0</v>
      </c>
      <c r="H23" s="26">
        <v>424.5</v>
      </c>
      <c r="I23" s="26">
        <v>292.5</v>
      </c>
      <c r="J23" s="26">
        <v>28135.1</v>
      </c>
      <c r="K23" s="25">
        <v>401</v>
      </c>
      <c r="L23" s="26">
        <v>0</v>
      </c>
      <c r="M23" s="26">
        <v>0</v>
      </c>
      <c r="N23" s="26">
        <v>0</v>
      </c>
      <c r="O23" s="26">
        <v>2.4</v>
      </c>
      <c r="P23" s="26">
        <v>0</v>
      </c>
      <c r="Q23" s="26">
        <v>0</v>
      </c>
      <c r="R23" s="26">
        <v>0</v>
      </c>
      <c r="S23" s="26">
        <v>0</v>
      </c>
      <c r="T23" s="26">
        <v>91.7</v>
      </c>
      <c r="U23" s="26">
        <v>53.5</v>
      </c>
      <c r="V23" s="26">
        <v>7.4</v>
      </c>
      <c r="W23" s="27">
        <v>0</v>
      </c>
      <c r="X23" s="26">
        <v>0</v>
      </c>
      <c r="Y23" s="27">
        <v>0</v>
      </c>
      <c r="Z23" s="26">
        <v>0.6</v>
      </c>
      <c r="AA23" s="27">
        <v>0</v>
      </c>
      <c r="AB23" s="26">
        <v>2</v>
      </c>
      <c r="AC23" s="27">
        <v>0</v>
      </c>
      <c r="AD23" s="26">
        <v>0</v>
      </c>
      <c r="AE23" s="27">
        <v>3</v>
      </c>
      <c r="AF23" s="26">
        <v>7.2</v>
      </c>
      <c r="AG23" s="27">
        <v>0</v>
      </c>
      <c r="AH23" s="26">
        <v>0</v>
      </c>
      <c r="AI23" s="27">
        <v>0</v>
      </c>
      <c r="AJ23" s="26">
        <v>0</v>
      </c>
      <c r="AK23" s="27">
        <v>3</v>
      </c>
      <c r="AL23" s="26">
        <v>0</v>
      </c>
      <c r="AM23" s="27">
        <v>27</v>
      </c>
      <c r="AN23" s="26">
        <v>7.8</v>
      </c>
      <c r="AO23" s="27">
        <v>0</v>
      </c>
      <c r="AP23" s="26">
        <v>0</v>
      </c>
      <c r="AQ23" s="27">
        <v>0</v>
      </c>
      <c r="AR23" s="26">
        <v>0</v>
      </c>
      <c r="AS23" s="27">
        <v>0</v>
      </c>
      <c r="AT23" s="26">
        <v>4.3</v>
      </c>
      <c r="AU23" s="27">
        <v>0</v>
      </c>
      <c r="AV23" s="26">
        <v>0</v>
      </c>
      <c r="AW23" s="27">
        <v>0</v>
      </c>
      <c r="AX23" s="26">
        <v>0</v>
      </c>
      <c r="AY23" s="27">
        <v>0</v>
      </c>
      <c r="AZ23" s="26">
        <v>0</v>
      </c>
      <c r="BA23" s="27">
        <v>0</v>
      </c>
      <c r="BB23" s="26">
        <v>0</v>
      </c>
      <c r="BC23" s="27">
        <v>0</v>
      </c>
      <c r="BD23" s="26">
        <v>0</v>
      </c>
      <c r="BE23" s="27">
        <v>0</v>
      </c>
      <c r="BF23" s="214">
        <v>0</v>
      </c>
      <c r="BG23" s="27">
        <v>0</v>
      </c>
      <c r="BH23" s="26">
        <v>0</v>
      </c>
      <c r="BI23" s="27">
        <v>0</v>
      </c>
      <c r="BJ23" s="26">
        <v>0</v>
      </c>
      <c r="BK23" s="27">
        <v>0</v>
      </c>
      <c r="BL23" s="26">
        <v>0</v>
      </c>
      <c r="BM23" s="27">
        <v>0</v>
      </c>
      <c r="BN23" s="26">
        <v>0</v>
      </c>
      <c r="BO23" s="27">
        <v>0</v>
      </c>
      <c r="BP23" s="26">
        <v>0</v>
      </c>
      <c r="BQ23" s="27">
        <v>0</v>
      </c>
      <c r="BR23" s="26">
        <v>0</v>
      </c>
      <c r="BS23" s="27">
        <v>0</v>
      </c>
      <c r="BT23" s="26">
        <v>0</v>
      </c>
      <c r="BU23" s="27">
        <v>0</v>
      </c>
      <c r="BV23" s="26">
        <v>2.1</v>
      </c>
      <c r="BW23" s="26">
        <v>0</v>
      </c>
      <c r="BX23" s="26">
        <v>0</v>
      </c>
      <c r="BY23" s="26">
        <v>0</v>
      </c>
      <c r="BZ23" s="70">
        <v>29996.6</v>
      </c>
      <c r="CA23" s="70">
        <v>8435.6</v>
      </c>
      <c r="CB23" s="66">
        <v>4915.8</v>
      </c>
      <c r="CC23" s="29">
        <v>3519.8</v>
      </c>
      <c r="CD23" s="63">
        <v>38432.2</v>
      </c>
      <c r="CE23" s="66">
        <v>13257</v>
      </c>
      <c r="CF23" s="25">
        <v>289.9</v>
      </c>
      <c r="CG23" s="25">
        <v>1486.6</v>
      </c>
      <c r="CH23" s="63">
        <v>53465.7</v>
      </c>
    </row>
    <row r="24" spans="2:86" ht="12.75">
      <c r="B24" s="74" t="str">
        <f>+'Table 6'!B22</f>
        <v>Alcoholic beverages</v>
      </c>
      <c r="C24" s="75">
        <f>+'Table 6'!C22</f>
        <v>16</v>
      </c>
      <c r="D24" s="25">
        <v>0</v>
      </c>
      <c r="E24" s="26">
        <v>0</v>
      </c>
      <c r="F24" s="26">
        <v>0</v>
      </c>
      <c r="G24" s="25">
        <v>0</v>
      </c>
      <c r="H24" s="26">
        <v>0.1</v>
      </c>
      <c r="I24" s="26">
        <v>0</v>
      </c>
      <c r="J24" s="26">
        <v>360.2</v>
      </c>
      <c r="K24" s="25">
        <v>7642.2</v>
      </c>
      <c r="L24" s="26">
        <v>0</v>
      </c>
      <c r="M24" s="26">
        <v>0</v>
      </c>
      <c r="N24" s="26">
        <v>0</v>
      </c>
      <c r="O24" s="26">
        <v>1.2</v>
      </c>
      <c r="P24" s="26">
        <v>0</v>
      </c>
      <c r="Q24" s="26">
        <v>0</v>
      </c>
      <c r="R24" s="26">
        <v>0.1</v>
      </c>
      <c r="S24" s="26">
        <v>0</v>
      </c>
      <c r="T24" s="26">
        <v>94.9</v>
      </c>
      <c r="U24" s="26">
        <v>1.5</v>
      </c>
      <c r="V24" s="26">
        <v>8.9</v>
      </c>
      <c r="W24" s="27">
        <v>0</v>
      </c>
      <c r="X24" s="26">
        <v>0</v>
      </c>
      <c r="Y24" s="27">
        <v>0</v>
      </c>
      <c r="Z24" s="26">
        <v>0</v>
      </c>
      <c r="AA24" s="27">
        <v>0</v>
      </c>
      <c r="AB24" s="26">
        <v>0.1</v>
      </c>
      <c r="AC24" s="27">
        <v>0</v>
      </c>
      <c r="AD24" s="26">
        <v>0</v>
      </c>
      <c r="AE24" s="27">
        <v>0</v>
      </c>
      <c r="AF24" s="26">
        <v>0</v>
      </c>
      <c r="AG24" s="27">
        <v>0</v>
      </c>
      <c r="AH24" s="26">
        <v>0</v>
      </c>
      <c r="AI24" s="27">
        <v>0</v>
      </c>
      <c r="AJ24" s="26">
        <v>0</v>
      </c>
      <c r="AK24" s="27">
        <v>0</v>
      </c>
      <c r="AL24" s="26">
        <v>0</v>
      </c>
      <c r="AM24" s="27">
        <v>0.9</v>
      </c>
      <c r="AN24" s="26">
        <v>0</v>
      </c>
      <c r="AO24" s="27">
        <v>0</v>
      </c>
      <c r="AP24" s="26">
        <v>0</v>
      </c>
      <c r="AQ24" s="27">
        <v>0</v>
      </c>
      <c r="AR24" s="26">
        <v>0</v>
      </c>
      <c r="AS24" s="27">
        <v>0</v>
      </c>
      <c r="AT24" s="26">
        <v>0</v>
      </c>
      <c r="AU24" s="27">
        <v>0</v>
      </c>
      <c r="AV24" s="26">
        <v>0</v>
      </c>
      <c r="AW24" s="27">
        <v>0</v>
      </c>
      <c r="AX24" s="26">
        <v>0</v>
      </c>
      <c r="AY24" s="27">
        <v>0</v>
      </c>
      <c r="AZ24" s="26">
        <v>0</v>
      </c>
      <c r="BA24" s="27">
        <v>0</v>
      </c>
      <c r="BB24" s="26">
        <v>0</v>
      </c>
      <c r="BC24" s="27">
        <v>0</v>
      </c>
      <c r="BD24" s="26">
        <v>0</v>
      </c>
      <c r="BE24" s="27">
        <v>0</v>
      </c>
      <c r="BF24" s="214">
        <v>0</v>
      </c>
      <c r="BG24" s="27">
        <v>0</v>
      </c>
      <c r="BH24" s="26">
        <v>0</v>
      </c>
      <c r="BI24" s="27">
        <v>0</v>
      </c>
      <c r="BJ24" s="26">
        <v>0</v>
      </c>
      <c r="BK24" s="27">
        <v>0</v>
      </c>
      <c r="BL24" s="26">
        <v>0</v>
      </c>
      <c r="BM24" s="27">
        <v>0</v>
      </c>
      <c r="BN24" s="26">
        <v>0</v>
      </c>
      <c r="BO24" s="27">
        <v>0</v>
      </c>
      <c r="BP24" s="26">
        <v>0</v>
      </c>
      <c r="BQ24" s="27">
        <v>0</v>
      </c>
      <c r="BR24" s="26">
        <v>0</v>
      </c>
      <c r="BS24" s="27">
        <v>0</v>
      </c>
      <c r="BT24" s="26">
        <v>0</v>
      </c>
      <c r="BU24" s="27">
        <v>0</v>
      </c>
      <c r="BV24" s="26">
        <v>0.1</v>
      </c>
      <c r="BW24" s="26">
        <v>0</v>
      </c>
      <c r="BX24" s="26">
        <v>0</v>
      </c>
      <c r="BY24" s="26">
        <v>0</v>
      </c>
      <c r="BZ24" s="70">
        <v>8110.2</v>
      </c>
      <c r="CA24" s="70">
        <v>1289.2</v>
      </c>
      <c r="CB24" s="66">
        <v>1083.9</v>
      </c>
      <c r="CC24" s="29">
        <v>205.3</v>
      </c>
      <c r="CD24" s="63">
        <v>9399.4</v>
      </c>
      <c r="CE24" s="66">
        <v>3059.9</v>
      </c>
      <c r="CF24" s="25">
        <v>228.7</v>
      </c>
      <c r="CG24" s="25">
        <v>1518.7</v>
      </c>
      <c r="CH24" s="63">
        <v>14206.7</v>
      </c>
    </row>
    <row r="25" spans="2:86" ht="12.75">
      <c r="B25" s="74" t="str">
        <f>+'Table 6'!B23</f>
        <v>Soft drinks; mineral waters and other bottled waters</v>
      </c>
      <c r="C25" s="75">
        <f>+'Table 6'!C23</f>
        <v>17</v>
      </c>
      <c r="D25" s="25">
        <v>0</v>
      </c>
      <c r="E25" s="26">
        <v>0</v>
      </c>
      <c r="F25" s="26">
        <v>0</v>
      </c>
      <c r="G25" s="25">
        <v>0</v>
      </c>
      <c r="H25" s="26">
        <v>0</v>
      </c>
      <c r="I25" s="26">
        <v>580.9</v>
      </c>
      <c r="J25" s="26">
        <v>65.8</v>
      </c>
      <c r="K25" s="25">
        <v>6328.6</v>
      </c>
      <c r="L25" s="26">
        <v>0</v>
      </c>
      <c r="M25" s="26">
        <v>0</v>
      </c>
      <c r="N25" s="26">
        <v>0</v>
      </c>
      <c r="O25" s="26">
        <v>0</v>
      </c>
      <c r="P25" s="26">
        <v>0</v>
      </c>
      <c r="Q25" s="26">
        <v>0</v>
      </c>
      <c r="R25" s="26">
        <v>0</v>
      </c>
      <c r="S25" s="26">
        <v>0</v>
      </c>
      <c r="T25" s="26">
        <v>0.8</v>
      </c>
      <c r="U25" s="26">
        <v>0</v>
      </c>
      <c r="V25" s="26">
        <v>10.1</v>
      </c>
      <c r="W25" s="27">
        <v>0</v>
      </c>
      <c r="X25" s="26">
        <v>0</v>
      </c>
      <c r="Y25" s="27">
        <v>0</v>
      </c>
      <c r="Z25" s="26">
        <v>0</v>
      </c>
      <c r="AA25" s="27">
        <v>0</v>
      </c>
      <c r="AB25" s="26">
        <v>0</v>
      </c>
      <c r="AC25" s="27">
        <v>0</v>
      </c>
      <c r="AD25" s="26">
        <v>0</v>
      </c>
      <c r="AE25" s="27">
        <v>0</v>
      </c>
      <c r="AF25" s="26">
        <v>0</v>
      </c>
      <c r="AG25" s="27">
        <v>0</v>
      </c>
      <c r="AH25" s="26">
        <v>0</v>
      </c>
      <c r="AI25" s="27">
        <v>0</v>
      </c>
      <c r="AJ25" s="26">
        <v>0</v>
      </c>
      <c r="AK25" s="27">
        <v>0</v>
      </c>
      <c r="AL25" s="26">
        <v>0</v>
      </c>
      <c r="AM25" s="27">
        <v>0</v>
      </c>
      <c r="AN25" s="26">
        <v>0</v>
      </c>
      <c r="AO25" s="27">
        <v>0</v>
      </c>
      <c r="AP25" s="26">
        <v>0</v>
      </c>
      <c r="AQ25" s="27">
        <v>0</v>
      </c>
      <c r="AR25" s="26">
        <v>0</v>
      </c>
      <c r="AS25" s="27">
        <v>0</v>
      </c>
      <c r="AT25" s="26">
        <v>0</v>
      </c>
      <c r="AU25" s="27">
        <v>0</v>
      </c>
      <c r="AV25" s="26">
        <v>0</v>
      </c>
      <c r="AW25" s="27">
        <v>0</v>
      </c>
      <c r="AX25" s="26">
        <v>0</v>
      </c>
      <c r="AY25" s="27">
        <v>0</v>
      </c>
      <c r="AZ25" s="26">
        <v>0</v>
      </c>
      <c r="BA25" s="27">
        <v>0</v>
      </c>
      <c r="BB25" s="26">
        <v>0</v>
      </c>
      <c r="BC25" s="27">
        <v>0</v>
      </c>
      <c r="BD25" s="26">
        <v>0</v>
      </c>
      <c r="BE25" s="27">
        <v>0</v>
      </c>
      <c r="BF25" s="214">
        <v>0</v>
      </c>
      <c r="BG25" s="27">
        <v>0</v>
      </c>
      <c r="BH25" s="26">
        <v>0</v>
      </c>
      <c r="BI25" s="27">
        <v>0</v>
      </c>
      <c r="BJ25" s="26">
        <v>0</v>
      </c>
      <c r="BK25" s="27">
        <v>0</v>
      </c>
      <c r="BL25" s="26">
        <v>0</v>
      </c>
      <c r="BM25" s="27">
        <v>0</v>
      </c>
      <c r="BN25" s="26">
        <v>0</v>
      </c>
      <c r="BO25" s="27">
        <v>0</v>
      </c>
      <c r="BP25" s="26">
        <v>0</v>
      </c>
      <c r="BQ25" s="27">
        <v>0</v>
      </c>
      <c r="BR25" s="26">
        <v>0</v>
      </c>
      <c r="BS25" s="27">
        <v>0</v>
      </c>
      <c r="BT25" s="26">
        <v>0</v>
      </c>
      <c r="BU25" s="27">
        <v>0</v>
      </c>
      <c r="BV25" s="26">
        <v>0.1</v>
      </c>
      <c r="BW25" s="26">
        <v>0</v>
      </c>
      <c r="BX25" s="26">
        <v>0</v>
      </c>
      <c r="BY25" s="26">
        <v>0</v>
      </c>
      <c r="BZ25" s="70">
        <v>6986.3</v>
      </c>
      <c r="CA25" s="70">
        <v>258.7</v>
      </c>
      <c r="CB25" s="66">
        <v>252.4</v>
      </c>
      <c r="CC25" s="29">
        <v>6.3</v>
      </c>
      <c r="CD25" s="63">
        <v>7245</v>
      </c>
      <c r="CE25" s="66">
        <v>1796.6</v>
      </c>
      <c r="CF25" s="25">
        <v>182.8</v>
      </c>
      <c r="CG25" s="25">
        <v>153.8</v>
      </c>
      <c r="CH25" s="63">
        <v>9378.2</v>
      </c>
    </row>
    <row r="26" spans="2:86" ht="12.75">
      <c r="B26" s="74" t="str">
        <f>+'Table 6'!B24</f>
        <v>Tobacco products</v>
      </c>
      <c r="C26" s="75">
        <f>+'Table 6'!C24</f>
        <v>18</v>
      </c>
      <c r="D26" s="25">
        <v>0</v>
      </c>
      <c r="E26" s="26">
        <v>0</v>
      </c>
      <c r="F26" s="26">
        <v>0</v>
      </c>
      <c r="G26" s="25">
        <v>0</v>
      </c>
      <c r="H26" s="26">
        <v>0</v>
      </c>
      <c r="I26" s="26">
        <v>0</v>
      </c>
      <c r="J26" s="26">
        <v>0</v>
      </c>
      <c r="K26" s="25">
        <v>0</v>
      </c>
      <c r="L26" s="26">
        <v>858.5</v>
      </c>
      <c r="M26" s="26">
        <v>0</v>
      </c>
      <c r="N26" s="26">
        <v>0</v>
      </c>
      <c r="O26" s="26">
        <v>0</v>
      </c>
      <c r="P26" s="26">
        <v>0</v>
      </c>
      <c r="Q26" s="26">
        <v>0</v>
      </c>
      <c r="R26" s="26">
        <v>0</v>
      </c>
      <c r="S26" s="26">
        <v>0</v>
      </c>
      <c r="T26" s="26">
        <v>0</v>
      </c>
      <c r="U26" s="26">
        <v>0</v>
      </c>
      <c r="V26" s="26">
        <v>0</v>
      </c>
      <c r="W26" s="27">
        <v>0</v>
      </c>
      <c r="X26" s="26">
        <v>0</v>
      </c>
      <c r="Y26" s="27">
        <v>0</v>
      </c>
      <c r="Z26" s="26">
        <v>0</v>
      </c>
      <c r="AA26" s="27">
        <v>0</v>
      </c>
      <c r="AB26" s="26">
        <v>0</v>
      </c>
      <c r="AC26" s="27">
        <v>0</v>
      </c>
      <c r="AD26" s="26">
        <v>0</v>
      </c>
      <c r="AE26" s="27">
        <v>0</v>
      </c>
      <c r="AF26" s="26">
        <v>0</v>
      </c>
      <c r="AG26" s="27">
        <v>0</v>
      </c>
      <c r="AH26" s="26">
        <v>0</v>
      </c>
      <c r="AI26" s="27">
        <v>0</v>
      </c>
      <c r="AJ26" s="26">
        <v>0</v>
      </c>
      <c r="AK26" s="27">
        <v>0</v>
      </c>
      <c r="AL26" s="26">
        <v>0</v>
      </c>
      <c r="AM26" s="27">
        <v>0</v>
      </c>
      <c r="AN26" s="26">
        <v>0</v>
      </c>
      <c r="AO26" s="27">
        <v>0</v>
      </c>
      <c r="AP26" s="26">
        <v>0</v>
      </c>
      <c r="AQ26" s="27">
        <v>0</v>
      </c>
      <c r="AR26" s="26">
        <v>0</v>
      </c>
      <c r="AS26" s="27">
        <v>0</v>
      </c>
      <c r="AT26" s="26">
        <v>0</v>
      </c>
      <c r="AU26" s="27">
        <v>0</v>
      </c>
      <c r="AV26" s="26">
        <v>0</v>
      </c>
      <c r="AW26" s="27">
        <v>0</v>
      </c>
      <c r="AX26" s="26">
        <v>0</v>
      </c>
      <c r="AY26" s="27">
        <v>0</v>
      </c>
      <c r="AZ26" s="26">
        <v>0</v>
      </c>
      <c r="BA26" s="27">
        <v>0</v>
      </c>
      <c r="BB26" s="26">
        <v>0</v>
      </c>
      <c r="BC26" s="27">
        <v>0</v>
      </c>
      <c r="BD26" s="26">
        <v>0</v>
      </c>
      <c r="BE26" s="27">
        <v>0</v>
      </c>
      <c r="BF26" s="214">
        <v>0</v>
      </c>
      <c r="BG26" s="27">
        <v>0</v>
      </c>
      <c r="BH26" s="26">
        <v>0</v>
      </c>
      <c r="BI26" s="27">
        <v>0</v>
      </c>
      <c r="BJ26" s="26">
        <v>0</v>
      </c>
      <c r="BK26" s="27">
        <v>0</v>
      </c>
      <c r="BL26" s="26">
        <v>0</v>
      </c>
      <c r="BM26" s="27">
        <v>0</v>
      </c>
      <c r="BN26" s="26">
        <v>0</v>
      </c>
      <c r="BO26" s="27">
        <v>0</v>
      </c>
      <c r="BP26" s="26">
        <v>0</v>
      </c>
      <c r="BQ26" s="27">
        <v>0</v>
      </c>
      <c r="BR26" s="26">
        <v>0</v>
      </c>
      <c r="BS26" s="27">
        <v>0</v>
      </c>
      <c r="BT26" s="26">
        <v>0</v>
      </c>
      <c r="BU26" s="27">
        <v>0</v>
      </c>
      <c r="BV26" s="26">
        <v>0</v>
      </c>
      <c r="BW26" s="26">
        <v>0</v>
      </c>
      <c r="BX26" s="26">
        <v>0</v>
      </c>
      <c r="BY26" s="26">
        <v>0</v>
      </c>
      <c r="BZ26" s="70">
        <v>858.5</v>
      </c>
      <c r="CA26" s="70">
        <v>1351.4</v>
      </c>
      <c r="CB26" s="66">
        <v>1292.6</v>
      </c>
      <c r="CC26" s="29">
        <v>58.8</v>
      </c>
      <c r="CD26" s="63">
        <v>2209.9</v>
      </c>
      <c r="CE26" s="66">
        <v>2380.9</v>
      </c>
      <c r="CF26" s="25">
        <v>5.4</v>
      </c>
      <c r="CG26" s="25">
        <v>8965.6</v>
      </c>
      <c r="CH26" s="63">
        <v>13561.8</v>
      </c>
    </row>
    <row r="27" spans="2:86" ht="12.75">
      <c r="B27" s="74" t="str">
        <f>+'Table 6'!B25</f>
        <v>Textiles</v>
      </c>
      <c r="C27" s="75">
        <f>+'Table 6'!C25</f>
        <v>19</v>
      </c>
      <c r="D27" s="25">
        <v>0</v>
      </c>
      <c r="E27" s="26">
        <v>0</v>
      </c>
      <c r="F27" s="26">
        <v>0</v>
      </c>
      <c r="G27" s="25">
        <v>0</v>
      </c>
      <c r="H27" s="26">
        <v>0</v>
      </c>
      <c r="I27" s="26">
        <v>0</v>
      </c>
      <c r="J27" s="26">
        <v>0.2</v>
      </c>
      <c r="K27" s="25">
        <v>0</v>
      </c>
      <c r="L27" s="26">
        <v>0</v>
      </c>
      <c r="M27" s="26">
        <v>4214.9</v>
      </c>
      <c r="N27" s="26">
        <v>97.4</v>
      </c>
      <c r="O27" s="26">
        <v>17.9</v>
      </c>
      <c r="P27" s="26">
        <v>6</v>
      </c>
      <c r="Q27" s="26">
        <v>0.9</v>
      </c>
      <c r="R27" s="26">
        <v>3.4</v>
      </c>
      <c r="S27" s="26">
        <v>0</v>
      </c>
      <c r="T27" s="26">
        <v>95.3</v>
      </c>
      <c r="U27" s="26">
        <v>0</v>
      </c>
      <c r="V27" s="26">
        <v>86.5</v>
      </c>
      <c r="W27" s="27">
        <v>13.1</v>
      </c>
      <c r="X27" s="26">
        <v>0.8</v>
      </c>
      <c r="Y27" s="27">
        <v>19.4</v>
      </c>
      <c r="Z27" s="26">
        <v>0</v>
      </c>
      <c r="AA27" s="27">
        <v>0.4</v>
      </c>
      <c r="AB27" s="26">
        <v>3.3</v>
      </c>
      <c r="AC27" s="27">
        <v>0.5</v>
      </c>
      <c r="AD27" s="26">
        <v>2.3</v>
      </c>
      <c r="AE27" s="27">
        <v>72.5</v>
      </c>
      <c r="AF27" s="26">
        <v>17.4</v>
      </c>
      <c r="AG27" s="27">
        <v>0</v>
      </c>
      <c r="AH27" s="26">
        <v>0</v>
      </c>
      <c r="AI27" s="27">
        <v>0</v>
      </c>
      <c r="AJ27" s="26">
        <v>0</v>
      </c>
      <c r="AK27" s="27">
        <v>0.1</v>
      </c>
      <c r="AL27" s="26">
        <v>0</v>
      </c>
      <c r="AM27" s="27">
        <v>12.2</v>
      </c>
      <c r="AN27" s="26">
        <v>4.6</v>
      </c>
      <c r="AO27" s="27">
        <v>0</v>
      </c>
      <c r="AP27" s="26">
        <v>0</v>
      </c>
      <c r="AQ27" s="27">
        <v>0</v>
      </c>
      <c r="AR27" s="26">
        <v>0</v>
      </c>
      <c r="AS27" s="27">
        <v>0</v>
      </c>
      <c r="AT27" s="26">
        <v>0</v>
      </c>
      <c r="AU27" s="27">
        <v>0</v>
      </c>
      <c r="AV27" s="26">
        <v>0</v>
      </c>
      <c r="AW27" s="27">
        <v>0</v>
      </c>
      <c r="AX27" s="26">
        <v>0</v>
      </c>
      <c r="AY27" s="27">
        <v>0</v>
      </c>
      <c r="AZ27" s="26">
        <v>0</v>
      </c>
      <c r="BA27" s="27">
        <v>0</v>
      </c>
      <c r="BB27" s="26">
        <v>0</v>
      </c>
      <c r="BC27" s="27">
        <v>0</v>
      </c>
      <c r="BD27" s="26">
        <v>0</v>
      </c>
      <c r="BE27" s="27">
        <v>0</v>
      </c>
      <c r="BF27" s="214">
        <v>0</v>
      </c>
      <c r="BG27" s="27">
        <v>0</v>
      </c>
      <c r="BH27" s="26">
        <v>0</v>
      </c>
      <c r="BI27" s="27">
        <v>0</v>
      </c>
      <c r="BJ27" s="26">
        <v>0</v>
      </c>
      <c r="BK27" s="27">
        <v>0</v>
      </c>
      <c r="BL27" s="26">
        <v>0</v>
      </c>
      <c r="BM27" s="27">
        <v>0</v>
      </c>
      <c r="BN27" s="26">
        <v>0</v>
      </c>
      <c r="BO27" s="27">
        <v>0</v>
      </c>
      <c r="BP27" s="26">
        <v>4</v>
      </c>
      <c r="BQ27" s="27">
        <v>0</v>
      </c>
      <c r="BR27" s="26">
        <v>0</v>
      </c>
      <c r="BS27" s="27">
        <v>0</v>
      </c>
      <c r="BT27" s="26">
        <v>0</v>
      </c>
      <c r="BU27" s="27">
        <v>0</v>
      </c>
      <c r="BV27" s="26">
        <v>0</v>
      </c>
      <c r="BW27" s="26">
        <v>0</v>
      </c>
      <c r="BX27" s="26">
        <v>0</v>
      </c>
      <c r="BY27" s="26">
        <v>0</v>
      </c>
      <c r="BZ27" s="70">
        <v>4673.1</v>
      </c>
      <c r="CA27" s="70">
        <v>2894.9</v>
      </c>
      <c r="CB27" s="66">
        <v>1573.4</v>
      </c>
      <c r="CC27" s="29">
        <v>1321.5</v>
      </c>
      <c r="CD27" s="63">
        <v>7568</v>
      </c>
      <c r="CE27" s="66">
        <v>3207.5</v>
      </c>
      <c r="CF27" s="25">
        <v>28.1</v>
      </c>
      <c r="CG27" s="25">
        <v>416.5</v>
      </c>
      <c r="CH27" s="63">
        <v>11220.1</v>
      </c>
    </row>
    <row r="28" spans="2:86" ht="12.75">
      <c r="B28" s="74" t="str">
        <f>+'Table 6'!B26</f>
        <v>Wearing apparel</v>
      </c>
      <c r="C28" s="75">
        <f>+'Table 6'!C26</f>
        <v>20</v>
      </c>
      <c r="D28" s="25">
        <v>0</v>
      </c>
      <c r="E28" s="26">
        <v>0</v>
      </c>
      <c r="F28" s="26">
        <v>0</v>
      </c>
      <c r="G28" s="25">
        <v>0</v>
      </c>
      <c r="H28" s="26">
        <v>0</v>
      </c>
      <c r="I28" s="26">
        <v>0</v>
      </c>
      <c r="J28" s="26">
        <v>0</v>
      </c>
      <c r="K28" s="25">
        <v>0</v>
      </c>
      <c r="L28" s="26">
        <v>0</v>
      </c>
      <c r="M28" s="26">
        <v>174.4</v>
      </c>
      <c r="N28" s="26">
        <v>5918.5</v>
      </c>
      <c r="O28" s="26">
        <v>116</v>
      </c>
      <c r="P28" s="26">
        <v>6.7</v>
      </c>
      <c r="Q28" s="26">
        <v>0</v>
      </c>
      <c r="R28" s="26">
        <v>0.1</v>
      </c>
      <c r="S28" s="26">
        <v>0</v>
      </c>
      <c r="T28" s="26">
        <v>0</v>
      </c>
      <c r="U28" s="26">
        <v>2.4</v>
      </c>
      <c r="V28" s="26">
        <v>1.3</v>
      </c>
      <c r="W28" s="27">
        <v>0</v>
      </c>
      <c r="X28" s="26">
        <v>0</v>
      </c>
      <c r="Y28" s="27">
        <v>0.3</v>
      </c>
      <c r="Z28" s="26">
        <v>0</v>
      </c>
      <c r="AA28" s="27">
        <v>2</v>
      </c>
      <c r="AB28" s="26">
        <v>0</v>
      </c>
      <c r="AC28" s="27">
        <v>0</v>
      </c>
      <c r="AD28" s="26">
        <v>0</v>
      </c>
      <c r="AE28" s="27">
        <v>0.6</v>
      </c>
      <c r="AF28" s="26">
        <v>26.4</v>
      </c>
      <c r="AG28" s="27">
        <v>0</v>
      </c>
      <c r="AH28" s="26">
        <v>0</v>
      </c>
      <c r="AI28" s="27">
        <v>0</v>
      </c>
      <c r="AJ28" s="26">
        <v>0</v>
      </c>
      <c r="AK28" s="27">
        <v>24.6</v>
      </c>
      <c r="AL28" s="26">
        <v>0</v>
      </c>
      <c r="AM28" s="27">
        <v>12</v>
      </c>
      <c r="AN28" s="26">
        <v>0</v>
      </c>
      <c r="AO28" s="27">
        <v>0</v>
      </c>
      <c r="AP28" s="26">
        <v>0</v>
      </c>
      <c r="AQ28" s="27">
        <v>0</v>
      </c>
      <c r="AR28" s="26">
        <v>0</v>
      </c>
      <c r="AS28" s="27">
        <v>0</v>
      </c>
      <c r="AT28" s="26">
        <v>0</v>
      </c>
      <c r="AU28" s="27">
        <v>0</v>
      </c>
      <c r="AV28" s="26">
        <v>0</v>
      </c>
      <c r="AW28" s="27">
        <v>0</v>
      </c>
      <c r="AX28" s="26">
        <v>0</v>
      </c>
      <c r="AY28" s="27">
        <v>0</v>
      </c>
      <c r="AZ28" s="26">
        <v>0</v>
      </c>
      <c r="BA28" s="27">
        <v>0</v>
      </c>
      <c r="BB28" s="26">
        <v>0</v>
      </c>
      <c r="BC28" s="27">
        <v>0</v>
      </c>
      <c r="BD28" s="26">
        <v>0</v>
      </c>
      <c r="BE28" s="27">
        <v>0</v>
      </c>
      <c r="BF28" s="214">
        <v>0</v>
      </c>
      <c r="BG28" s="27">
        <v>0</v>
      </c>
      <c r="BH28" s="26">
        <v>0</v>
      </c>
      <c r="BI28" s="27">
        <v>0</v>
      </c>
      <c r="BJ28" s="26">
        <v>0</v>
      </c>
      <c r="BK28" s="27">
        <v>0</v>
      </c>
      <c r="BL28" s="26">
        <v>0</v>
      </c>
      <c r="BM28" s="27">
        <v>0</v>
      </c>
      <c r="BN28" s="26">
        <v>0</v>
      </c>
      <c r="BO28" s="27">
        <v>0</v>
      </c>
      <c r="BP28" s="26">
        <v>0</v>
      </c>
      <c r="BQ28" s="27">
        <v>0</v>
      </c>
      <c r="BR28" s="26">
        <v>0</v>
      </c>
      <c r="BS28" s="27">
        <v>0</v>
      </c>
      <c r="BT28" s="26">
        <v>0</v>
      </c>
      <c r="BU28" s="27">
        <v>0</v>
      </c>
      <c r="BV28" s="26">
        <v>0.3</v>
      </c>
      <c r="BW28" s="26">
        <v>0</v>
      </c>
      <c r="BX28" s="26">
        <v>0</v>
      </c>
      <c r="BY28" s="26">
        <v>0</v>
      </c>
      <c r="BZ28" s="70">
        <v>6285.6</v>
      </c>
      <c r="CA28" s="70">
        <v>9913.8</v>
      </c>
      <c r="CB28" s="66">
        <v>3264.5</v>
      </c>
      <c r="CC28" s="29">
        <v>6649.3</v>
      </c>
      <c r="CD28" s="63">
        <v>16199.4</v>
      </c>
      <c r="CE28" s="66">
        <v>13805.3</v>
      </c>
      <c r="CF28" s="25">
        <v>5.2</v>
      </c>
      <c r="CG28" s="25">
        <v>2370.5</v>
      </c>
      <c r="CH28" s="63">
        <v>32380.4</v>
      </c>
    </row>
    <row r="29" spans="2:86" ht="12.75">
      <c r="B29" s="74" t="str">
        <f>+'Table 6'!B27</f>
        <v>Leather and related products</v>
      </c>
      <c r="C29" s="75">
        <f>+'Table 6'!C27</f>
        <v>21</v>
      </c>
      <c r="D29" s="25">
        <v>0</v>
      </c>
      <c r="E29" s="26">
        <v>0</v>
      </c>
      <c r="F29" s="26">
        <v>0</v>
      </c>
      <c r="G29" s="25">
        <v>0</v>
      </c>
      <c r="H29" s="26">
        <v>0.5</v>
      </c>
      <c r="I29" s="26">
        <v>0</v>
      </c>
      <c r="J29" s="26">
        <v>0.3</v>
      </c>
      <c r="K29" s="25">
        <v>0</v>
      </c>
      <c r="L29" s="26">
        <v>0</v>
      </c>
      <c r="M29" s="26">
        <v>4.4</v>
      </c>
      <c r="N29" s="26">
        <v>75.3</v>
      </c>
      <c r="O29" s="26">
        <v>4333.7</v>
      </c>
      <c r="P29" s="26">
        <v>7.2</v>
      </c>
      <c r="Q29" s="26">
        <v>4.5</v>
      </c>
      <c r="R29" s="26">
        <v>0.6</v>
      </c>
      <c r="S29" s="26">
        <v>0</v>
      </c>
      <c r="T29" s="26">
        <v>3.5</v>
      </c>
      <c r="U29" s="26">
        <v>0</v>
      </c>
      <c r="V29" s="26">
        <v>11.6</v>
      </c>
      <c r="W29" s="27">
        <v>0</v>
      </c>
      <c r="X29" s="26">
        <v>0</v>
      </c>
      <c r="Y29" s="27">
        <v>1.7</v>
      </c>
      <c r="Z29" s="26">
        <v>0</v>
      </c>
      <c r="AA29" s="27">
        <v>0.6</v>
      </c>
      <c r="AB29" s="26">
        <v>0</v>
      </c>
      <c r="AC29" s="27">
        <v>0</v>
      </c>
      <c r="AD29" s="26">
        <v>0</v>
      </c>
      <c r="AE29" s="27">
        <v>0</v>
      </c>
      <c r="AF29" s="26">
        <v>6.2</v>
      </c>
      <c r="AG29" s="27">
        <v>0</v>
      </c>
      <c r="AH29" s="26">
        <v>0</v>
      </c>
      <c r="AI29" s="27">
        <v>0</v>
      </c>
      <c r="AJ29" s="26">
        <v>0</v>
      </c>
      <c r="AK29" s="27">
        <v>0</v>
      </c>
      <c r="AL29" s="26">
        <v>0</v>
      </c>
      <c r="AM29" s="27">
        <v>3.2</v>
      </c>
      <c r="AN29" s="26">
        <v>0</v>
      </c>
      <c r="AO29" s="27">
        <v>0</v>
      </c>
      <c r="AP29" s="26">
        <v>0</v>
      </c>
      <c r="AQ29" s="27">
        <v>0</v>
      </c>
      <c r="AR29" s="26">
        <v>0</v>
      </c>
      <c r="AS29" s="27">
        <v>0</v>
      </c>
      <c r="AT29" s="26">
        <v>0</v>
      </c>
      <c r="AU29" s="27">
        <v>0</v>
      </c>
      <c r="AV29" s="26">
        <v>0</v>
      </c>
      <c r="AW29" s="27">
        <v>0</v>
      </c>
      <c r="AX29" s="26">
        <v>0</v>
      </c>
      <c r="AY29" s="27">
        <v>0</v>
      </c>
      <c r="AZ29" s="26">
        <v>0</v>
      </c>
      <c r="BA29" s="27">
        <v>0</v>
      </c>
      <c r="BB29" s="26">
        <v>0</v>
      </c>
      <c r="BC29" s="27">
        <v>0</v>
      </c>
      <c r="BD29" s="26">
        <v>0</v>
      </c>
      <c r="BE29" s="27">
        <v>0</v>
      </c>
      <c r="BF29" s="214">
        <v>0</v>
      </c>
      <c r="BG29" s="27">
        <v>0</v>
      </c>
      <c r="BH29" s="26">
        <v>0</v>
      </c>
      <c r="BI29" s="27">
        <v>0</v>
      </c>
      <c r="BJ29" s="26">
        <v>0</v>
      </c>
      <c r="BK29" s="27">
        <v>0</v>
      </c>
      <c r="BL29" s="26">
        <v>0</v>
      </c>
      <c r="BM29" s="27">
        <v>0</v>
      </c>
      <c r="BN29" s="26">
        <v>0</v>
      </c>
      <c r="BO29" s="27">
        <v>0</v>
      </c>
      <c r="BP29" s="26">
        <v>0</v>
      </c>
      <c r="BQ29" s="27">
        <v>0</v>
      </c>
      <c r="BR29" s="26">
        <v>0</v>
      </c>
      <c r="BS29" s="27">
        <v>0.2</v>
      </c>
      <c r="BT29" s="26">
        <v>0</v>
      </c>
      <c r="BU29" s="27">
        <v>0</v>
      </c>
      <c r="BV29" s="26">
        <v>0.1</v>
      </c>
      <c r="BW29" s="26">
        <v>0</v>
      </c>
      <c r="BX29" s="26">
        <v>0</v>
      </c>
      <c r="BY29" s="26">
        <v>0</v>
      </c>
      <c r="BZ29" s="70">
        <v>4453.6</v>
      </c>
      <c r="CA29" s="70">
        <v>3036.8</v>
      </c>
      <c r="CB29" s="66">
        <v>1055</v>
      </c>
      <c r="CC29" s="29">
        <v>1981.8</v>
      </c>
      <c r="CD29" s="63">
        <v>7490.4</v>
      </c>
      <c r="CE29" s="66">
        <v>3875.4</v>
      </c>
      <c r="CF29" s="25">
        <v>32.8</v>
      </c>
      <c r="CG29" s="25">
        <v>849.2</v>
      </c>
      <c r="CH29" s="63">
        <v>12247.8</v>
      </c>
    </row>
    <row r="30" spans="2:86" ht="12.75">
      <c r="B30" s="74" t="str">
        <f>+'Table 6'!B28</f>
        <v>Wood and of products of wood and cork, except furniture; articles of straw and plaiting materials</v>
      </c>
      <c r="C30" s="75">
        <f>+'Table 6'!C28</f>
        <v>22</v>
      </c>
      <c r="D30" s="25">
        <v>0</v>
      </c>
      <c r="E30" s="26">
        <v>3</v>
      </c>
      <c r="F30" s="26">
        <v>0</v>
      </c>
      <c r="G30" s="25">
        <v>0</v>
      </c>
      <c r="H30" s="26">
        <v>0</v>
      </c>
      <c r="I30" s="26">
        <v>0</v>
      </c>
      <c r="J30" s="26">
        <v>0.4</v>
      </c>
      <c r="K30" s="25">
        <v>5.5</v>
      </c>
      <c r="L30" s="26">
        <v>0</v>
      </c>
      <c r="M30" s="26">
        <v>3.6</v>
      </c>
      <c r="N30" s="26">
        <v>1</v>
      </c>
      <c r="O30" s="26">
        <v>2.3</v>
      </c>
      <c r="P30" s="26">
        <v>6322.2</v>
      </c>
      <c r="Q30" s="26">
        <v>1.6</v>
      </c>
      <c r="R30" s="26">
        <v>0.2</v>
      </c>
      <c r="S30" s="26">
        <v>0</v>
      </c>
      <c r="T30" s="26">
        <v>0.2</v>
      </c>
      <c r="U30" s="26">
        <v>0.6</v>
      </c>
      <c r="V30" s="26">
        <v>12.2</v>
      </c>
      <c r="W30" s="27">
        <v>2.4</v>
      </c>
      <c r="X30" s="26">
        <v>7.1</v>
      </c>
      <c r="Y30" s="27">
        <v>52</v>
      </c>
      <c r="Z30" s="26">
        <v>0.5</v>
      </c>
      <c r="AA30" s="27">
        <v>0.7</v>
      </c>
      <c r="AB30" s="26">
        <v>0.2</v>
      </c>
      <c r="AC30" s="27">
        <v>11</v>
      </c>
      <c r="AD30" s="26">
        <v>1.6</v>
      </c>
      <c r="AE30" s="27">
        <v>564.5</v>
      </c>
      <c r="AF30" s="26">
        <v>19.3</v>
      </c>
      <c r="AG30" s="27">
        <v>0</v>
      </c>
      <c r="AH30" s="26">
        <v>0</v>
      </c>
      <c r="AI30" s="27">
        <v>0</v>
      </c>
      <c r="AJ30" s="26">
        <v>0</v>
      </c>
      <c r="AK30" s="27">
        <v>0</v>
      </c>
      <c r="AL30" s="26">
        <v>0</v>
      </c>
      <c r="AM30" s="27">
        <v>10.2</v>
      </c>
      <c r="AN30" s="26">
        <v>0</v>
      </c>
      <c r="AO30" s="27">
        <v>0</v>
      </c>
      <c r="AP30" s="26">
        <v>0</v>
      </c>
      <c r="AQ30" s="27">
        <v>0</v>
      </c>
      <c r="AR30" s="26">
        <v>0</v>
      </c>
      <c r="AS30" s="27">
        <v>0</v>
      </c>
      <c r="AT30" s="26">
        <v>0</v>
      </c>
      <c r="AU30" s="27">
        <v>0</v>
      </c>
      <c r="AV30" s="26">
        <v>0</v>
      </c>
      <c r="AW30" s="27">
        <v>0</v>
      </c>
      <c r="AX30" s="26">
        <v>0</v>
      </c>
      <c r="AY30" s="27">
        <v>0</v>
      </c>
      <c r="AZ30" s="26">
        <v>0</v>
      </c>
      <c r="BA30" s="27">
        <v>0</v>
      </c>
      <c r="BB30" s="26">
        <v>0</v>
      </c>
      <c r="BC30" s="27">
        <v>0</v>
      </c>
      <c r="BD30" s="26">
        <v>0</v>
      </c>
      <c r="BE30" s="27">
        <v>0</v>
      </c>
      <c r="BF30" s="214">
        <v>0</v>
      </c>
      <c r="BG30" s="27">
        <v>0</v>
      </c>
      <c r="BH30" s="26">
        <v>0</v>
      </c>
      <c r="BI30" s="27">
        <v>0</v>
      </c>
      <c r="BJ30" s="26">
        <v>0</v>
      </c>
      <c r="BK30" s="27">
        <v>0</v>
      </c>
      <c r="BL30" s="26">
        <v>0</v>
      </c>
      <c r="BM30" s="27">
        <v>0</v>
      </c>
      <c r="BN30" s="26">
        <v>0</v>
      </c>
      <c r="BO30" s="27">
        <v>0.1</v>
      </c>
      <c r="BP30" s="26">
        <v>0</v>
      </c>
      <c r="BQ30" s="27">
        <v>0</v>
      </c>
      <c r="BR30" s="26">
        <v>0</v>
      </c>
      <c r="BS30" s="27">
        <v>0.1</v>
      </c>
      <c r="BT30" s="26">
        <v>0</v>
      </c>
      <c r="BU30" s="27">
        <v>0</v>
      </c>
      <c r="BV30" s="26">
        <v>0.2</v>
      </c>
      <c r="BW30" s="26">
        <v>0</v>
      </c>
      <c r="BX30" s="26">
        <v>5.4</v>
      </c>
      <c r="BY30" s="26">
        <v>0</v>
      </c>
      <c r="BZ30" s="70">
        <v>7028.1</v>
      </c>
      <c r="CA30" s="70">
        <v>1288.5</v>
      </c>
      <c r="CB30" s="66">
        <v>878.3</v>
      </c>
      <c r="CC30" s="29">
        <v>410.2</v>
      </c>
      <c r="CD30" s="63">
        <v>8316.6</v>
      </c>
      <c r="CE30" s="66">
        <v>2723.2</v>
      </c>
      <c r="CF30" s="25">
        <v>327.8</v>
      </c>
      <c r="CG30" s="25">
        <v>89.7</v>
      </c>
      <c r="CH30" s="63">
        <v>11457.3</v>
      </c>
    </row>
    <row r="31" spans="2:86" ht="12.75">
      <c r="B31" s="74" t="str">
        <f>+'Table 6'!B29</f>
        <v>Pulp, paper and paperboard</v>
      </c>
      <c r="C31" s="75">
        <f>+'Table 6'!C29</f>
        <v>23</v>
      </c>
      <c r="D31" s="25">
        <v>0</v>
      </c>
      <c r="E31" s="26">
        <v>0</v>
      </c>
      <c r="F31" s="26">
        <v>0</v>
      </c>
      <c r="G31" s="25">
        <v>0</v>
      </c>
      <c r="H31" s="26">
        <v>0</v>
      </c>
      <c r="I31" s="26">
        <v>0</v>
      </c>
      <c r="J31" s="26">
        <v>0</v>
      </c>
      <c r="K31" s="25">
        <v>0</v>
      </c>
      <c r="L31" s="26">
        <v>0</v>
      </c>
      <c r="M31" s="26">
        <v>0</v>
      </c>
      <c r="N31" s="26">
        <v>0</v>
      </c>
      <c r="O31" s="26">
        <v>0</v>
      </c>
      <c r="P31" s="26">
        <v>70.3</v>
      </c>
      <c r="Q31" s="26">
        <v>3864.7</v>
      </c>
      <c r="R31" s="26">
        <v>61.4</v>
      </c>
      <c r="S31" s="26">
        <v>0</v>
      </c>
      <c r="T31" s="26">
        <v>64.1</v>
      </c>
      <c r="U31" s="26">
        <v>0</v>
      </c>
      <c r="V31" s="26">
        <v>25.1</v>
      </c>
      <c r="W31" s="27">
        <v>0.1</v>
      </c>
      <c r="X31" s="26">
        <v>0</v>
      </c>
      <c r="Y31" s="27">
        <v>0</v>
      </c>
      <c r="Z31" s="26">
        <v>0</v>
      </c>
      <c r="AA31" s="27">
        <v>0</v>
      </c>
      <c r="AB31" s="26">
        <v>0</v>
      </c>
      <c r="AC31" s="27">
        <v>0</v>
      </c>
      <c r="AD31" s="26">
        <v>0</v>
      </c>
      <c r="AE31" s="27">
        <v>11.6</v>
      </c>
      <c r="AF31" s="26">
        <v>0</v>
      </c>
      <c r="AG31" s="27">
        <v>0</v>
      </c>
      <c r="AH31" s="26">
        <v>0</v>
      </c>
      <c r="AI31" s="27">
        <v>0</v>
      </c>
      <c r="AJ31" s="26">
        <v>0</v>
      </c>
      <c r="AK31" s="27">
        <v>0</v>
      </c>
      <c r="AL31" s="26">
        <v>0</v>
      </c>
      <c r="AM31" s="27">
        <v>0</v>
      </c>
      <c r="AN31" s="26">
        <v>0</v>
      </c>
      <c r="AO31" s="27">
        <v>0</v>
      </c>
      <c r="AP31" s="26">
        <v>0</v>
      </c>
      <c r="AQ31" s="27">
        <v>0</v>
      </c>
      <c r="AR31" s="26">
        <v>0</v>
      </c>
      <c r="AS31" s="27">
        <v>0</v>
      </c>
      <c r="AT31" s="26">
        <v>0</v>
      </c>
      <c r="AU31" s="27">
        <v>0</v>
      </c>
      <c r="AV31" s="26">
        <v>0</v>
      </c>
      <c r="AW31" s="27">
        <v>0</v>
      </c>
      <c r="AX31" s="26">
        <v>0</v>
      </c>
      <c r="AY31" s="27">
        <v>0</v>
      </c>
      <c r="AZ31" s="26">
        <v>0</v>
      </c>
      <c r="BA31" s="27">
        <v>0</v>
      </c>
      <c r="BB31" s="26">
        <v>0</v>
      </c>
      <c r="BC31" s="27">
        <v>0</v>
      </c>
      <c r="BD31" s="26">
        <v>0</v>
      </c>
      <c r="BE31" s="27">
        <v>0</v>
      </c>
      <c r="BF31" s="214">
        <v>0</v>
      </c>
      <c r="BG31" s="27">
        <v>0</v>
      </c>
      <c r="BH31" s="26">
        <v>0</v>
      </c>
      <c r="BI31" s="27">
        <v>0</v>
      </c>
      <c r="BJ31" s="26">
        <v>0</v>
      </c>
      <c r="BK31" s="27">
        <v>0</v>
      </c>
      <c r="BL31" s="26">
        <v>0</v>
      </c>
      <c r="BM31" s="27">
        <v>0</v>
      </c>
      <c r="BN31" s="26">
        <v>0</v>
      </c>
      <c r="BO31" s="27">
        <v>0</v>
      </c>
      <c r="BP31" s="26">
        <v>0</v>
      </c>
      <c r="BQ31" s="27">
        <v>0</v>
      </c>
      <c r="BR31" s="26">
        <v>0</v>
      </c>
      <c r="BS31" s="27">
        <v>0</v>
      </c>
      <c r="BT31" s="26">
        <v>0</v>
      </c>
      <c r="BU31" s="27">
        <v>0</v>
      </c>
      <c r="BV31" s="26">
        <v>0</v>
      </c>
      <c r="BW31" s="26">
        <v>0</v>
      </c>
      <c r="BX31" s="26">
        <v>0</v>
      </c>
      <c r="BY31" s="26">
        <v>0</v>
      </c>
      <c r="BZ31" s="70">
        <v>4097.3</v>
      </c>
      <c r="CA31" s="70">
        <v>2580.9</v>
      </c>
      <c r="CB31" s="66">
        <v>2197.6</v>
      </c>
      <c r="CC31" s="29">
        <v>383.3</v>
      </c>
      <c r="CD31" s="63">
        <v>6678.2</v>
      </c>
      <c r="CE31" s="66">
        <v>218</v>
      </c>
      <c r="CF31" s="25">
        <v>95</v>
      </c>
      <c r="CG31" s="25">
        <v>2.8</v>
      </c>
      <c r="CH31" s="63">
        <v>6994</v>
      </c>
    </row>
    <row r="32" spans="2:86" ht="12.75">
      <c r="B32" s="74" t="str">
        <f>+'Table 6'!B30</f>
        <v>Articles of paper and paperboard</v>
      </c>
      <c r="C32" s="75">
        <f>+'Table 6'!C30</f>
        <v>24</v>
      </c>
      <c r="D32" s="25">
        <v>0</v>
      </c>
      <c r="E32" s="26">
        <v>0</v>
      </c>
      <c r="F32" s="26">
        <v>0</v>
      </c>
      <c r="G32" s="25">
        <v>0</v>
      </c>
      <c r="H32" s="26">
        <v>0</v>
      </c>
      <c r="I32" s="26">
        <v>0</v>
      </c>
      <c r="J32" s="26">
        <v>10.8</v>
      </c>
      <c r="K32" s="25">
        <v>0</v>
      </c>
      <c r="L32" s="26">
        <v>0</v>
      </c>
      <c r="M32" s="26">
        <v>387.9</v>
      </c>
      <c r="N32" s="26">
        <v>1.1</v>
      </c>
      <c r="O32" s="26">
        <v>5.6</v>
      </c>
      <c r="P32" s="26">
        <v>31.6</v>
      </c>
      <c r="Q32" s="26">
        <v>5814.7</v>
      </c>
      <c r="R32" s="26">
        <v>308.9</v>
      </c>
      <c r="S32" s="26">
        <v>0</v>
      </c>
      <c r="T32" s="26">
        <v>1.1</v>
      </c>
      <c r="U32" s="26">
        <v>201.9</v>
      </c>
      <c r="V32" s="26">
        <v>9.8</v>
      </c>
      <c r="W32" s="27">
        <v>0.8</v>
      </c>
      <c r="X32" s="26">
        <v>0</v>
      </c>
      <c r="Y32" s="27">
        <v>0.5</v>
      </c>
      <c r="Z32" s="26">
        <v>0.5</v>
      </c>
      <c r="AA32" s="27">
        <v>0</v>
      </c>
      <c r="AB32" s="26">
        <v>1.1</v>
      </c>
      <c r="AC32" s="27">
        <v>0</v>
      </c>
      <c r="AD32" s="26">
        <v>0</v>
      </c>
      <c r="AE32" s="27">
        <v>1.2</v>
      </c>
      <c r="AF32" s="26">
        <v>12.4</v>
      </c>
      <c r="AG32" s="27">
        <v>0</v>
      </c>
      <c r="AH32" s="26">
        <v>0</v>
      </c>
      <c r="AI32" s="27">
        <v>0</v>
      </c>
      <c r="AJ32" s="26">
        <v>0</v>
      </c>
      <c r="AK32" s="27">
        <v>0.1</v>
      </c>
      <c r="AL32" s="26">
        <v>0</v>
      </c>
      <c r="AM32" s="27">
        <v>1.5</v>
      </c>
      <c r="AN32" s="26">
        <v>0</v>
      </c>
      <c r="AO32" s="27">
        <v>0</v>
      </c>
      <c r="AP32" s="26">
        <v>0</v>
      </c>
      <c r="AQ32" s="27">
        <v>0</v>
      </c>
      <c r="AR32" s="26">
        <v>0</v>
      </c>
      <c r="AS32" s="27">
        <v>0</v>
      </c>
      <c r="AT32" s="26">
        <v>0</v>
      </c>
      <c r="AU32" s="27">
        <v>0</v>
      </c>
      <c r="AV32" s="26">
        <v>0</v>
      </c>
      <c r="AW32" s="27">
        <v>0</v>
      </c>
      <c r="AX32" s="26">
        <v>44.1</v>
      </c>
      <c r="AY32" s="27">
        <v>0</v>
      </c>
      <c r="AZ32" s="26">
        <v>0</v>
      </c>
      <c r="BA32" s="27">
        <v>0</v>
      </c>
      <c r="BB32" s="26">
        <v>0</v>
      </c>
      <c r="BC32" s="27">
        <v>0</v>
      </c>
      <c r="BD32" s="26">
        <v>0</v>
      </c>
      <c r="BE32" s="27">
        <v>0</v>
      </c>
      <c r="BF32" s="214">
        <v>0</v>
      </c>
      <c r="BG32" s="27">
        <v>0</v>
      </c>
      <c r="BH32" s="26">
        <v>0.8</v>
      </c>
      <c r="BI32" s="27">
        <v>0</v>
      </c>
      <c r="BJ32" s="26">
        <v>0</v>
      </c>
      <c r="BK32" s="27">
        <v>0</v>
      </c>
      <c r="BL32" s="26">
        <v>0</v>
      </c>
      <c r="BM32" s="27">
        <v>0</v>
      </c>
      <c r="BN32" s="26">
        <v>0</v>
      </c>
      <c r="BO32" s="27">
        <v>0.3</v>
      </c>
      <c r="BP32" s="26">
        <v>0</v>
      </c>
      <c r="BQ32" s="27">
        <v>0.5</v>
      </c>
      <c r="BR32" s="26">
        <v>0</v>
      </c>
      <c r="BS32" s="27">
        <v>0.2</v>
      </c>
      <c r="BT32" s="26">
        <v>0</v>
      </c>
      <c r="BU32" s="27">
        <v>0</v>
      </c>
      <c r="BV32" s="26">
        <v>0.1</v>
      </c>
      <c r="BW32" s="26">
        <v>0</v>
      </c>
      <c r="BX32" s="26">
        <v>0</v>
      </c>
      <c r="BY32" s="26">
        <v>0</v>
      </c>
      <c r="BZ32" s="70">
        <v>6837.5</v>
      </c>
      <c r="CA32" s="70">
        <v>1037.6</v>
      </c>
      <c r="CB32" s="66">
        <v>919.6</v>
      </c>
      <c r="CC32" s="29">
        <v>118</v>
      </c>
      <c r="CD32" s="63">
        <v>7875.1</v>
      </c>
      <c r="CE32" s="66">
        <v>1701.2</v>
      </c>
      <c r="CF32" s="25">
        <v>37.5</v>
      </c>
      <c r="CG32" s="25">
        <v>339.3</v>
      </c>
      <c r="CH32" s="63">
        <v>9953.1</v>
      </c>
    </row>
    <row r="33" spans="2:86" ht="12.75">
      <c r="B33" s="74" t="str">
        <f>+'Table 6'!B31</f>
        <v>Printing and recording services</v>
      </c>
      <c r="C33" s="75">
        <f>+'Table 6'!C31</f>
        <v>25</v>
      </c>
      <c r="D33" s="25">
        <v>0</v>
      </c>
      <c r="E33" s="26">
        <v>0</v>
      </c>
      <c r="F33" s="26">
        <v>0.1</v>
      </c>
      <c r="G33" s="25">
        <v>0</v>
      </c>
      <c r="H33" s="26">
        <v>1</v>
      </c>
      <c r="I33" s="26">
        <v>0</v>
      </c>
      <c r="J33" s="26">
        <v>0</v>
      </c>
      <c r="K33" s="25">
        <v>0</v>
      </c>
      <c r="L33" s="26">
        <v>0</v>
      </c>
      <c r="M33" s="26">
        <v>7.7</v>
      </c>
      <c r="N33" s="26">
        <v>1.6</v>
      </c>
      <c r="O33" s="26">
        <v>9.7</v>
      </c>
      <c r="P33" s="26">
        <v>9.8</v>
      </c>
      <c r="Q33" s="26">
        <v>189.2</v>
      </c>
      <c r="R33" s="26">
        <v>7711.8</v>
      </c>
      <c r="S33" s="26">
        <v>0</v>
      </c>
      <c r="T33" s="26">
        <v>2.2</v>
      </c>
      <c r="U33" s="26">
        <v>0</v>
      </c>
      <c r="V33" s="26">
        <v>39.2</v>
      </c>
      <c r="W33" s="27">
        <v>1.9</v>
      </c>
      <c r="X33" s="26">
        <v>4.3</v>
      </c>
      <c r="Y33" s="27">
        <v>34.1</v>
      </c>
      <c r="Z33" s="26">
        <v>3.7</v>
      </c>
      <c r="AA33" s="27">
        <v>10.5</v>
      </c>
      <c r="AB33" s="26">
        <v>4.6</v>
      </c>
      <c r="AC33" s="27">
        <v>0.1</v>
      </c>
      <c r="AD33" s="26">
        <v>0</v>
      </c>
      <c r="AE33" s="27">
        <v>14.7</v>
      </c>
      <c r="AF33" s="26">
        <v>6.5</v>
      </c>
      <c r="AG33" s="27">
        <v>0</v>
      </c>
      <c r="AH33" s="26">
        <v>0</v>
      </c>
      <c r="AI33" s="27">
        <v>0</v>
      </c>
      <c r="AJ33" s="26">
        <v>0.1</v>
      </c>
      <c r="AK33" s="27">
        <v>0.4</v>
      </c>
      <c r="AL33" s="26">
        <v>0</v>
      </c>
      <c r="AM33" s="27">
        <v>0.7</v>
      </c>
      <c r="AN33" s="26">
        <v>25.6</v>
      </c>
      <c r="AO33" s="27">
        <v>0</v>
      </c>
      <c r="AP33" s="26">
        <v>0</v>
      </c>
      <c r="AQ33" s="27">
        <v>0</v>
      </c>
      <c r="AR33" s="26">
        <v>0</v>
      </c>
      <c r="AS33" s="27">
        <v>0</v>
      </c>
      <c r="AT33" s="26">
        <v>0</v>
      </c>
      <c r="AU33" s="27">
        <v>0</v>
      </c>
      <c r="AV33" s="26">
        <v>0</v>
      </c>
      <c r="AW33" s="27">
        <v>0</v>
      </c>
      <c r="AX33" s="26">
        <v>1048.2</v>
      </c>
      <c r="AY33" s="27">
        <v>0.9</v>
      </c>
      <c r="AZ33" s="26">
        <v>0.1</v>
      </c>
      <c r="BA33" s="27">
        <v>0.8</v>
      </c>
      <c r="BB33" s="26">
        <v>0</v>
      </c>
      <c r="BC33" s="27">
        <v>0</v>
      </c>
      <c r="BD33" s="26">
        <v>0</v>
      </c>
      <c r="BE33" s="27">
        <v>0</v>
      </c>
      <c r="BF33" s="214">
        <v>0</v>
      </c>
      <c r="BG33" s="27">
        <v>0</v>
      </c>
      <c r="BH33" s="26">
        <v>0</v>
      </c>
      <c r="BI33" s="27">
        <v>0</v>
      </c>
      <c r="BJ33" s="26">
        <v>0.5</v>
      </c>
      <c r="BK33" s="27">
        <v>0.2</v>
      </c>
      <c r="BL33" s="26">
        <v>0.2</v>
      </c>
      <c r="BM33" s="27">
        <v>2.2</v>
      </c>
      <c r="BN33" s="26">
        <v>0</v>
      </c>
      <c r="BO33" s="27">
        <v>3.2</v>
      </c>
      <c r="BP33" s="26">
        <v>22</v>
      </c>
      <c r="BQ33" s="27">
        <v>6.6</v>
      </c>
      <c r="BR33" s="26">
        <v>0</v>
      </c>
      <c r="BS33" s="27">
        <v>0.8</v>
      </c>
      <c r="BT33" s="26">
        <v>0</v>
      </c>
      <c r="BU33" s="27">
        <v>0.3</v>
      </c>
      <c r="BV33" s="26">
        <v>0.1</v>
      </c>
      <c r="BW33" s="26">
        <v>5.2</v>
      </c>
      <c r="BX33" s="26">
        <v>0.1</v>
      </c>
      <c r="BY33" s="26">
        <v>0</v>
      </c>
      <c r="BZ33" s="70">
        <v>9170.9</v>
      </c>
      <c r="CA33" s="70">
        <v>29.4</v>
      </c>
      <c r="CB33" s="66">
        <v>24.3</v>
      </c>
      <c r="CC33" s="29">
        <v>5.1</v>
      </c>
      <c r="CD33" s="63">
        <v>9200.3</v>
      </c>
      <c r="CE33" s="66">
        <v>40</v>
      </c>
      <c r="CF33" s="25">
        <v>0</v>
      </c>
      <c r="CG33" s="25">
        <v>92.8</v>
      </c>
      <c r="CH33" s="63">
        <v>9333.1</v>
      </c>
    </row>
    <row r="34" spans="2:86" ht="12.75">
      <c r="B34" s="74" t="str">
        <f>+'Table 6'!B32</f>
        <v>Coke and refined petroleum products</v>
      </c>
      <c r="C34" s="75">
        <f>+'Table 6'!C32</f>
        <v>26</v>
      </c>
      <c r="D34" s="25">
        <v>0</v>
      </c>
      <c r="E34" s="26">
        <v>0</v>
      </c>
      <c r="F34" s="26">
        <v>0</v>
      </c>
      <c r="G34" s="25">
        <v>10.4</v>
      </c>
      <c r="H34" s="26">
        <v>0</v>
      </c>
      <c r="I34" s="26">
        <v>0</v>
      </c>
      <c r="J34" s="26">
        <v>0</v>
      </c>
      <c r="K34" s="25">
        <v>0</v>
      </c>
      <c r="L34" s="26">
        <v>0</v>
      </c>
      <c r="M34" s="26">
        <v>0</v>
      </c>
      <c r="N34" s="26">
        <v>0</v>
      </c>
      <c r="O34" s="26">
        <v>0</v>
      </c>
      <c r="P34" s="26">
        <v>0</v>
      </c>
      <c r="Q34" s="26">
        <v>0</v>
      </c>
      <c r="R34" s="26">
        <v>0</v>
      </c>
      <c r="S34" s="26">
        <v>23832.7</v>
      </c>
      <c r="T34" s="26">
        <v>67.3</v>
      </c>
      <c r="U34" s="26">
        <v>0.4</v>
      </c>
      <c r="V34" s="26">
        <v>0</v>
      </c>
      <c r="W34" s="27">
        <v>96.7</v>
      </c>
      <c r="X34" s="26">
        <v>148</v>
      </c>
      <c r="Y34" s="27">
        <v>0</v>
      </c>
      <c r="Z34" s="26">
        <v>0</v>
      </c>
      <c r="AA34" s="27">
        <v>0</v>
      </c>
      <c r="AB34" s="26">
        <v>0</v>
      </c>
      <c r="AC34" s="27">
        <v>0</v>
      </c>
      <c r="AD34" s="26">
        <v>0</v>
      </c>
      <c r="AE34" s="27">
        <v>0</v>
      </c>
      <c r="AF34" s="26">
        <v>0</v>
      </c>
      <c r="AG34" s="27">
        <v>0</v>
      </c>
      <c r="AH34" s="26">
        <v>0</v>
      </c>
      <c r="AI34" s="27">
        <v>0</v>
      </c>
      <c r="AJ34" s="26">
        <v>0</v>
      </c>
      <c r="AK34" s="27">
        <v>0</v>
      </c>
      <c r="AL34" s="26">
        <v>0</v>
      </c>
      <c r="AM34" s="27">
        <v>2.8</v>
      </c>
      <c r="AN34" s="26">
        <v>0</v>
      </c>
      <c r="AO34" s="27">
        <v>0</v>
      </c>
      <c r="AP34" s="26">
        <v>0</v>
      </c>
      <c r="AQ34" s="27">
        <v>0</v>
      </c>
      <c r="AR34" s="26">
        <v>0</v>
      </c>
      <c r="AS34" s="27">
        <v>0</v>
      </c>
      <c r="AT34" s="26">
        <v>0</v>
      </c>
      <c r="AU34" s="27">
        <v>0</v>
      </c>
      <c r="AV34" s="26">
        <v>0</v>
      </c>
      <c r="AW34" s="27">
        <v>0</v>
      </c>
      <c r="AX34" s="26">
        <v>0</v>
      </c>
      <c r="AY34" s="27">
        <v>0</v>
      </c>
      <c r="AZ34" s="26">
        <v>0</v>
      </c>
      <c r="BA34" s="27">
        <v>0</v>
      </c>
      <c r="BB34" s="26">
        <v>0</v>
      </c>
      <c r="BC34" s="27">
        <v>0</v>
      </c>
      <c r="BD34" s="26">
        <v>0</v>
      </c>
      <c r="BE34" s="27">
        <v>0</v>
      </c>
      <c r="BF34" s="214">
        <v>0</v>
      </c>
      <c r="BG34" s="27">
        <v>0</v>
      </c>
      <c r="BH34" s="26">
        <v>0</v>
      </c>
      <c r="BI34" s="27">
        <v>0</v>
      </c>
      <c r="BJ34" s="26">
        <v>0</v>
      </c>
      <c r="BK34" s="27">
        <v>0</v>
      </c>
      <c r="BL34" s="26">
        <v>0</v>
      </c>
      <c r="BM34" s="27">
        <v>0</v>
      </c>
      <c r="BN34" s="26">
        <v>0</v>
      </c>
      <c r="BO34" s="27">
        <v>0</v>
      </c>
      <c r="BP34" s="26">
        <v>0</v>
      </c>
      <c r="BQ34" s="27">
        <v>0</v>
      </c>
      <c r="BR34" s="26">
        <v>0</v>
      </c>
      <c r="BS34" s="27">
        <v>0</v>
      </c>
      <c r="BT34" s="26">
        <v>0</v>
      </c>
      <c r="BU34" s="27">
        <v>0</v>
      </c>
      <c r="BV34" s="26">
        <v>0</v>
      </c>
      <c r="BW34" s="26">
        <v>0</v>
      </c>
      <c r="BX34" s="26">
        <v>0</v>
      </c>
      <c r="BY34" s="26">
        <v>0</v>
      </c>
      <c r="BZ34" s="70">
        <v>24158.3</v>
      </c>
      <c r="CA34" s="70">
        <v>11090.1</v>
      </c>
      <c r="CB34" s="66">
        <v>4803.4</v>
      </c>
      <c r="CC34" s="29">
        <v>6286.7</v>
      </c>
      <c r="CD34" s="63">
        <v>35248.4</v>
      </c>
      <c r="CE34" s="66">
        <v>9328.2</v>
      </c>
      <c r="CF34" s="25">
        <v>383.9</v>
      </c>
      <c r="CG34" s="25">
        <v>15064.5</v>
      </c>
      <c r="CH34" s="63">
        <v>60025</v>
      </c>
    </row>
    <row r="35" spans="2:86" ht="12.75">
      <c r="B35" s="74" t="str">
        <f>+'Table 6'!B33</f>
        <v>Basic chemicals, fertilisers and nitrogen compounds, plastics and synthetic rubber in primary forms; pesticides and other agrochemical products</v>
      </c>
      <c r="C35" s="75">
        <f>+'Table 6'!C33</f>
        <v>27</v>
      </c>
      <c r="D35" s="25">
        <v>0</v>
      </c>
      <c r="E35" s="26">
        <v>0</v>
      </c>
      <c r="F35" s="26">
        <v>0</v>
      </c>
      <c r="G35" s="25">
        <v>80.4</v>
      </c>
      <c r="H35" s="26">
        <v>0.6</v>
      </c>
      <c r="I35" s="26">
        <v>0</v>
      </c>
      <c r="J35" s="26">
        <v>81.1</v>
      </c>
      <c r="K35" s="25">
        <v>27.9</v>
      </c>
      <c r="L35" s="26">
        <v>0</v>
      </c>
      <c r="M35" s="26">
        <v>2.2</v>
      </c>
      <c r="N35" s="26">
        <v>0</v>
      </c>
      <c r="O35" s="26">
        <v>0</v>
      </c>
      <c r="P35" s="26">
        <v>0</v>
      </c>
      <c r="Q35" s="26">
        <v>1.4</v>
      </c>
      <c r="R35" s="26">
        <v>0</v>
      </c>
      <c r="S35" s="26">
        <v>151.9</v>
      </c>
      <c r="T35" s="26">
        <v>16319.3</v>
      </c>
      <c r="U35" s="26">
        <v>639.9</v>
      </c>
      <c r="V35" s="26">
        <v>67.1</v>
      </c>
      <c r="W35" s="27">
        <v>11.2</v>
      </c>
      <c r="X35" s="26">
        <v>166.8</v>
      </c>
      <c r="Y35" s="27">
        <v>0.2</v>
      </c>
      <c r="Z35" s="26">
        <v>1.8</v>
      </c>
      <c r="AA35" s="27">
        <v>16.5</v>
      </c>
      <c r="AB35" s="26">
        <v>0</v>
      </c>
      <c r="AC35" s="27">
        <v>0.7</v>
      </c>
      <c r="AD35" s="26">
        <v>0</v>
      </c>
      <c r="AE35" s="27">
        <v>0</v>
      </c>
      <c r="AF35" s="26">
        <v>0.1</v>
      </c>
      <c r="AG35" s="27">
        <v>0</v>
      </c>
      <c r="AH35" s="26">
        <v>0</v>
      </c>
      <c r="AI35" s="27">
        <v>0</v>
      </c>
      <c r="AJ35" s="26">
        <v>0</v>
      </c>
      <c r="AK35" s="27">
        <v>0</v>
      </c>
      <c r="AL35" s="26">
        <v>0</v>
      </c>
      <c r="AM35" s="27">
        <v>21.2</v>
      </c>
      <c r="AN35" s="26">
        <v>0</v>
      </c>
      <c r="AO35" s="27">
        <v>0</v>
      </c>
      <c r="AP35" s="26">
        <v>0</v>
      </c>
      <c r="AQ35" s="27">
        <v>0</v>
      </c>
      <c r="AR35" s="26">
        <v>0</v>
      </c>
      <c r="AS35" s="27">
        <v>0</v>
      </c>
      <c r="AT35" s="26">
        <v>0</v>
      </c>
      <c r="AU35" s="27">
        <v>0</v>
      </c>
      <c r="AV35" s="26">
        <v>0</v>
      </c>
      <c r="AW35" s="27">
        <v>0</v>
      </c>
      <c r="AX35" s="26">
        <v>0</v>
      </c>
      <c r="AY35" s="27">
        <v>0</v>
      </c>
      <c r="AZ35" s="26">
        <v>0</v>
      </c>
      <c r="BA35" s="27">
        <v>0</v>
      </c>
      <c r="BB35" s="26">
        <v>0</v>
      </c>
      <c r="BC35" s="27">
        <v>0</v>
      </c>
      <c r="BD35" s="26">
        <v>0</v>
      </c>
      <c r="BE35" s="27">
        <v>0</v>
      </c>
      <c r="BF35" s="214">
        <v>0</v>
      </c>
      <c r="BG35" s="27">
        <v>0</v>
      </c>
      <c r="BH35" s="26">
        <v>0</v>
      </c>
      <c r="BI35" s="27">
        <v>0</v>
      </c>
      <c r="BJ35" s="26">
        <v>0</v>
      </c>
      <c r="BK35" s="27">
        <v>0</v>
      </c>
      <c r="BL35" s="26">
        <v>0</v>
      </c>
      <c r="BM35" s="27">
        <v>0</v>
      </c>
      <c r="BN35" s="26">
        <v>0</v>
      </c>
      <c r="BO35" s="27">
        <v>0</v>
      </c>
      <c r="BP35" s="26">
        <v>0</v>
      </c>
      <c r="BQ35" s="27">
        <v>0</v>
      </c>
      <c r="BR35" s="26">
        <v>0</v>
      </c>
      <c r="BS35" s="27">
        <v>0</v>
      </c>
      <c r="BT35" s="26">
        <v>0</v>
      </c>
      <c r="BU35" s="27">
        <v>0</v>
      </c>
      <c r="BV35" s="26">
        <v>0</v>
      </c>
      <c r="BW35" s="26">
        <v>0</v>
      </c>
      <c r="BX35" s="26">
        <v>0</v>
      </c>
      <c r="BY35" s="26">
        <v>0</v>
      </c>
      <c r="BZ35" s="70">
        <v>17590.3</v>
      </c>
      <c r="CA35" s="70">
        <v>11427.6</v>
      </c>
      <c r="CB35" s="66">
        <v>8189</v>
      </c>
      <c r="CC35" s="29">
        <v>3238.6</v>
      </c>
      <c r="CD35" s="63">
        <v>29017.9</v>
      </c>
      <c r="CE35" s="66">
        <v>3163.2</v>
      </c>
      <c r="CF35" s="25">
        <v>48.3</v>
      </c>
      <c r="CG35" s="25">
        <v>120.5</v>
      </c>
      <c r="CH35" s="63">
        <v>32349.9</v>
      </c>
    </row>
    <row r="36" spans="2:86" ht="12.75">
      <c r="B36" s="74" t="str">
        <f>+'Table 6'!B34</f>
        <v>Other chemical products</v>
      </c>
      <c r="C36" s="75">
        <f>+'Table 6'!C34</f>
        <v>28</v>
      </c>
      <c r="D36" s="25">
        <v>0</v>
      </c>
      <c r="E36" s="26">
        <v>0</v>
      </c>
      <c r="F36" s="26">
        <v>0</v>
      </c>
      <c r="G36" s="25">
        <v>0</v>
      </c>
      <c r="H36" s="26">
        <v>0</v>
      </c>
      <c r="I36" s="26">
        <v>0</v>
      </c>
      <c r="J36" s="26">
        <v>71.2</v>
      </c>
      <c r="K36" s="25">
        <v>1.9</v>
      </c>
      <c r="L36" s="26">
        <v>0</v>
      </c>
      <c r="M36" s="26">
        <v>66.8</v>
      </c>
      <c r="N36" s="26">
        <v>0</v>
      </c>
      <c r="O36" s="26">
        <v>0</v>
      </c>
      <c r="P36" s="26">
        <v>15.2</v>
      </c>
      <c r="Q36" s="26">
        <v>35.3</v>
      </c>
      <c r="R36" s="26">
        <v>0</v>
      </c>
      <c r="S36" s="26">
        <v>0</v>
      </c>
      <c r="T36" s="26">
        <v>9747.6</v>
      </c>
      <c r="U36" s="26">
        <v>346</v>
      </c>
      <c r="V36" s="26">
        <v>38.2</v>
      </c>
      <c r="W36" s="27">
        <v>379.1</v>
      </c>
      <c r="X36" s="26">
        <v>0.2</v>
      </c>
      <c r="Y36" s="27">
        <v>66.7</v>
      </c>
      <c r="Z36" s="26">
        <v>23.6</v>
      </c>
      <c r="AA36" s="27">
        <v>49.3</v>
      </c>
      <c r="AB36" s="26">
        <v>0.7</v>
      </c>
      <c r="AC36" s="27">
        <v>20.2</v>
      </c>
      <c r="AD36" s="26">
        <v>1.4</v>
      </c>
      <c r="AE36" s="27">
        <v>0</v>
      </c>
      <c r="AF36" s="26">
        <v>27.1</v>
      </c>
      <c r="AG36" s="27">
        <v>0</v>
      </c>
      <c r="AH36" s="26">
        <v>0</v>
      </c>
      <c r="AI36" s="27">
        <v>0</v>
      </c>
      <c r="AJ36" s="26">
        <v>0</v>
      </c>
      <c r="AK36" s="27">
        <v>0</v>
      </c>
      <c r="AL36" s="26">
        <v>0</v>
      </c>
      <c r="AM36" s="27">
        <v>8.6</v>
      </c>
      <c r="AN36" s="26">
        <v>0</v>
      </c>
      <c r="AO36" s="27">
        <v>0</v>
      </c>
      <c r="AP36" s="26">
        <v>0</v>
      </c>
      <c r="AQ36" s="27">
        <v>0</v>
      </c>
      <c r="AR36" s="26">
        <v>0</v>
      </c>
      <c r="AS36" s="27">
        <v>0</v>
      </c>
      <c r="AT36" s="26">
        <v>0</v>
      </c>
      <c r="AU36" s="27">
        <v>0</v>
      </c>
      <c r="AV36" s="26">
        <v>0</v>
      </c>
      <c r="AW36" s="27">
        <v>0</v>
      </c>
      <c r="AX36" s="26">
        <v>9.3</v>
      </c>
      <c r="AY36" s="27">
        <v>0</v>
      </c>
      <c r="AZ36" s="26">
        <v>0</v>
      </c>
      <c r="BA36" s="27">
        <v>0</v>
      </c>
      <c r="BB36" s="26">
        <v>0</v>
      </c>
      <c r="BC36" s="27">
        <v>0</v>
      </c>
      <c r="BD36" s="26">
        <v>0</v>
      </c>
      <c r="BE36" s="27">
        <v>0</v>
      </c>
      <c r="BF36" s="214">
        <v>0</v>
      </c>
      <c r="BG36" s="27">
        <v>0</v>
      </c>
      <c r="BH36" s="26">
        <v>0</v>
      </c>
      <c r="BI36" s="27">
        <v>0</v>
      </c>
      <c r="BJ36" s="26">
        <v>0</v>
      </c>
      <c r="BK36" s="27">
        <v>0.2</v>
      </c>
      <c r="BL36" s="26">
        <v>0</v>
      </c>
      <c r="BM36" s="27">
        <v>0</v>
      </c>
      <c r="BN36" s="26">
        <v>0</v>
      </c>
      <c r="BO36" s="27">
        <v>0.6</v>
      </c>
      <c r="BP36" s="26">
        <v>0</v>
      </c>
      <c r="BQ36" s="27">
        <v>0</v>
      </c>
      <c r="BR36" s="26">
        <v>0</v>
      </c>
      <c r="BS36" s="27">
        <v>0.1</v>
      </c>
      <c r="BT36" s="26">
        <v>0</v>
      </c>
      <c r="BU36" s="27">
        <v>0</v>
      </c>
      <c r="BV36" s="26">
        <v>0.1</v>
      </c>
      <c r="BW36" s="26">
        <v>0</v>
      </c>
      <c r="BX36" s="26">
        <v>6.2</v>
      </c>
      <c r="BY36" s="26">
        <v>0</v>
      </c>
      <c r="BZ36" s="70">
        <v>10915.6</v>
      </c>
      <c r="CA36" s="70">
        <v>6492.3</v>
      </c>
      <c r="CB36" s="66">
        <v>5574.3</v>
      </c>
      <c r="CC36" s="29">
        <v>918</v>
      </c>
      <c r="CD36" s="63">
        <v>17407.9</v>
      </c>
      <c r="CE36" s="66">
        <v>10036.5</v>
      </c>
      <c r="CF36" s="25">
        <v>154</v>
      </c>
      <c r="CG36" s="25">
        <v>1060.2</v>
      </c>
      <c r="CH36" s="63">
        <v>28658.6</v>
      </c>
    </row>
    <row r="37" spans="2:86" ht="12.75">
      <c r="B37" s="74" t="str">
        <f>+'Table 6'!B35</f>
        <v>Man-made fibres</v>
      </c>
      <c r="C37" s="75">
        <f>+'Table 6'!C35</f>
        <v>29</v>
      </c>
      <c r="D37" s="25">
        <v>0</v>
      </c>
      <c r="E37" s="26">
        <v>0</v>
      </c>
      <c r="F37" s="26">
        <v>0</v>
      </c>
      <c r="G37" s="25">
        <v>0</v>
      </c>
      <c r="H37" s="26">
        <v>0</v>
      </c>
      <c r="I37" s="26">
        <v>0</v>
      </c>
      <c r="J37" s="26">
        <v>0</v>
      </c>
      <c r="K37" s="25">
        <v>0</v>
      </c>
      <c r="L37" s="26">
        <v>0</v>
      </c>
      <c r="M37" s="26">
        <v>96.6</v>
      </c>
      <c r="N37" s="26">
        <v>0</v>
      </c>
      <c r="O37" s="26">
        <v>0</v>
      </c>
      <c r="P37" s="26">
        <v>0</v>
      </c>
      <c r="Q37" s="26">
        <v>0</v>
      </c>
      <c r="R37" s="26">
        <v>0</v>
      </c>
      <c r="S37" s="26">
        <v>0</v>
      </c>
      <c r="T37" s="26">
        <v>502.8</v>
      </c>
      <c r="U37" s="26">
        <v>0</v>
      </c>
      <c r="V37" s="26">
        <v>1.4</v>
      </c>
      <c r="W37" s="27">
        <v>0</v>
      </c>
      <c r="X37" s="26">
        <v>0</v>
      </c>
      <c r="Y37" s="27">
        <v>0</v>
      </c>
      <c r="Z37" s="26">
        <v>0</v>
      </c>
      <c r="AA37" s="27">
        <v>0</v>
      </c>
      <c r="AB37" s="26">
        <v>0</v>
      </c>
      <c r="AC37" s="27">
        <v>0</v>
      </c>
      <c r="AD37" s="26">
        <v>0</v>
      </c>
      <c r="AE37" s="27">
        <v>0</v>
      </c>
      <c r="AF37" s="26">
        <v>0</v>
      </c>
      <c r="AG37" s="27">
        <v>0</v>
      </c>
      <c r="AH37" s="26">
        <v>0</v>
      </c>
      <c r="AI37" s="27">
        <v>0</v>
      </c>
      <c r="AJ37" s="26">
        <v>0</v>
      </c>
      <c r="AK37" s="27">
        <v>0</v>
      </c>
      <c r="AL37" s="26">
        <v>0</v>
      </c>
      <c r="AM37" s="27">
        <v>0</v>
      </c>
      <c r="AN37" s="26">
        <v>0</v>
      </c>
      <c r="AO37" s="27">
        <v>0</v>
      </c>
      <c r="AP37" s="26">
        <v>0</v>
      </c>
      <c r="AQ37" s="27">
        <v>0</v>
      </c>
      <c r="AR37" s="26">
        <v>0</v>
      </c>
      <c r="AS37" s="27">
        <v>0</v>
      </c>
      <c r="AT37" s="26">
        <v>0</v>
      </c>
      <c r="AU37" s="27">
        <v>0</v>
      </c>
      <c r="AV37" s="26">
        <v>0</v>
      </c>
      <c r="AW37" s="27">
        <v>0</v>
      </c>
      <c r="AX37" s="26">
        <v>0</v>
      </c>
      <c r="AY37" s="27">
        <v>0</v>
      </c>
      <c r="AZ37" s="26">
        <v>0</v>
      </c>
      <c r="BA37" s="27">
        <v>0</v>
      </c>
      <c r="BB37" s="26">
        <v>0</v>
      </c>
      <c r="BC37" s="27">
        <v>0</v>
      </c>
      <c r="BD37" s="26">
        <v>0</v>
      </c>
      <c r="BE37" s="27">
        <v>0</v>
      </c>
      <c r="BF37" s="214">
        <v>0</v>
      </c>
      <c r="BG37" s="27">
        <v>0</v>
      </c>
      <c r="BH37" s="26">
        <v>0</v>
      </c>
      <c r="BI37" s="27">
        <v>0</v>
      </c>
      <c r="BJ37" s="26">
        <v>0</v>
      </c>
      <c r="BK37" s="27">
        <v>0</v>
      </c>
      <c r="BL37" s="26">
        <v>0</v>
      </c>
      <c r="BM37" s="27">
        <v>0</v>
      </c>
      <c r="BN37" s="26">
        <v>0</v>
      </c>
      <c r="BO37" s="27">
        <v>0</v>
      </c>
      <c r="BP37" s="26">
        <v>0</v>
      </c>
      <c r="BQ37" s="27">
        <v>0</v>
      </c>
      <c r="BR37" s="26">
        <v>0</v>
      </c>
      <c r="BS37" s="27">
        <v>0</v>
      </c>
      <c r="BT37" s="26">
        <v>0</v>
      </c>
      <c r="BU37" s="27">
        <v>0</v>
      </c>
      <c r="BV37" s="26">
        <v>0</v>
      </c>
      <c r="BW37" s="26">
        <v>0</v>
      </c>
      <c r="BX37" s="26">
        <v>0.4</v>
      </c>
      <c r="BY37" s="26">
        <v>0</v>
      </c>
      <c r="BZ37" s="70">
        <v>601.2</v>
      </c>
      <c r="CA37" s="70">
        <v>342.4</v>
      </c>
      <c r="CB37" s="66">
        <v>204.9</v>
      </c>
      <c r="CC37" s="29">
        <v>137.5</v>
      </c>
      <c r="CD37" s="63">
        <v>943.6</v>
      </c>
      <c r="CE37" s="66">
        <v>68.7</v>
      </c>
      <c r="CF37" s="25">
        <v>7.5</v>
      </c>
      <c r="CG37" s="25">
        <v>8.3</v>
      </c>
      <c r="CH37" s="63">
        <v>1028.1</v>
      </c>
    </row>
    <row r="38" spans="2:86" ht="12.75">
      <c r="B38" s="74" t="str">
        <f>+'Table 6'!B36</f>
        <v>Basic pharmaceutical products and pharmaceutical preparations</v>
      </c>
      <c r="C38" s="75">
        <f>+'Table 6'!C36</f>
        <v>30</v>
      </c>
      <c r="D38" s="25">
        <v>0</v>
      </c>
      <c r="E38" s="26">
        <v>0</v>
      </c>
      <c r="F38" s="26">
        <v>0</v>
      </c>
      <c r="G38" s="25">
        <v>0</v>
      </c>
      <c r="H38" s="26">
        <v>28.9</v>
      </c>
      <c r="I38" s="26">
        <v>0</v>
      </c>
      <c r="J38" s="26">
        <v>125.1</v>
      </c>
      <c r="K38" s="25">
        <v>0</v>
      </c>
      <c r="L38" s="26">
        <v>0</v>
      </c>
      <c r="M38" s="26">
        <v>28.8</v>
      </c>
      <c r="N38" s="26">
        <v>1.2</v>
      </c>
      <c r="O38" s="26">
        <v>0</v>
      </c>
      <c r="P38" s="26">
        <v>0</v>
      </c>
      <c r="Q38" s="26">
        <v>0</v>
      </c>
      <c r="R38" s="26">
        <v>0</v>
      </c>
      <c r="S38" s="26">
        <v>0</v>
      </c>
      <c r="T38" s="26">
        <v>75.3</v>
      </c>
      <c r="U38" s="26">
        <v>10020.1</v>
      </c>
      <c r="V38" s="26">
        <v>0</v>
      </c>
      <c r="W38" s="27">
        <v>0</v>
      </c>
      <c r="X38" s="26">
        <v>0</v>
      </c>
      <c r="Y38" s="27">
        <v>0</v>
      </c>
      <c r="Z38" s="26">
        <v>0</v>
      </c>
      <c r="AA38" s="27">
        <v>0</v>
      </c>
      <c r="AB38" s="26">
        <v>0</v>
      </c>
      <c r="AC38" s="27">
        <v>0</v>
      </c>
      <c r="AD38" s="26">
        <v>0</v>
      </c>
      <c r="AE38" s="27">
        <v>0.9</v>
      </c>
      <c r="AF38" s="26">
        <v>2.1</v>
      </c>
      <c r="AG38" s="27">
        <v>0</v>
      </c>
      <c r="AH38" s="26">
        <v>0</v>
      </c>
      <c r="AI38" s="27">
        <v>0</v>
      </c>
      <c r="AJ38" s="26">
        <v>0</v>
      </c>
      <c r="AK38" s="27">
        <v>0</v>
      </c>
      <c r="AL38" s="26">
        <v>0</v>
      </c>
      <c r="AM38" s="27">
        <v>0</v>
      </c>
      <c r="AN38" s="26">
        <v>0</v>
      </c>
      <c r="AO38" s="27">
        <v>0</v>
      </c>
      <c r="AP38" s="26">
        <v>0</v>
      </c>
      <c r="AQ38" s="27">
        <v>0</v>
      </c>
      <c r="AR38" s="26">
        <v>0</v>
      </c>
      <c r="AS38" s="27">
        <v>0</v>
      </c>
      <c r="AT38" s="26">
        <v>0</v>
      </c>
      <c r="AU38" s="27">
        <v>0</v>
      </c>
      <c r="AV38" s="26">
        <v>0</v>
      </c>
      <c r="AW38" s="27">
        <v>0</v>
      </c>
      <c r="AX38" s="26">
        <v>0</v>
      </c>
      <c r="AY38" s="27">
        <v>0</v>
      </c>
      <c r="AZ38" s="26">
        <v>0</v>
      </c>
      <c r="BA38" s="27">
        <v>0</v>
      </c>
      <c r="BB38" s="26">
        <v>0</v>
      </c>
      <c r="BC38" s="27">
        <v>0</v>
      </c>
      <c r="BD38" s="26">
        <v>0</v>
      </c>
      <c r="BE38" s="27">
        <v>0</v>
      </c>
      <c r="BF38" s="214">
        <v>0</v>
      </c>
      <c r="BG38" s="27">
        <v>0</v>
      </c>
      <c r="BH38" s="26">
        <v>0</v>
      </c>
      <c r="BI38" s="27">
        <v>0</v>
      </c>
      <c r="BJ38" s="26">
        <v>0</v>
      </c>
      <c r="BK38" s="27">
        <v>0</v>
      </c>
      <c r="BL38" s="26">
        <v>0</v>
      </c>
      <c r="BM38" s="27">
        <v>0</v>
      </c>
      <c r="BN38" s="26">
        <v>0</v>
      </c>
      <c r="BO38" s="27">
        <v>0</v>
      </c>
      <c r="BP38" s="26">
        <v>0</v>
      </c>
      <c r="BQ38" s="27">
        <v>0</v>
      </c>
      <c r="BR38" s="26">
        <v>0</v>
      </c>
      <c r="BS38" s="27">
        <v>20.2</v>
      </c>
      <c r="BT38" s="26">
        <v>0</v>
      </c>
      <c r="BU38" s="27">
        <v>0</v>
      </c>
      <c r="BV38" s="26">
        <v>0</v>
      </c>
      <c r="BW38" s="26">
        <v>0</v>
      </c>
      <c r="BX38" s="26">
        <v>0</v>
      </c>
      <c r="BY38" s="26">
        <v>0</v>
      </c>
      <c r="BZ38" s="70">
        <v>10302.6</v>
      </c>
      <c r="CA38" s="70">
        <v>13042</v>
      </c>
      <c r="CB38" s="66">
        <v>9048.4</v>
      </c>
      <c r="CC38" s="29">
        <v>3993.6</v>
      </c>
      <c r="CD38" s="63">
        <v>23344.6</v>
      </c>
      <c r="CE38" s="66">
        <v>11941.4</v>
      </c>
      <c r="CF38" s="25">
        <v>15</v>
      </c>
      <c r="CG38" s="25">
        <v>710.4</v>
      </c>
      <c r="CH38" s="63">
        <v>36011.4</v>
      </c>
    </row>
    <row r="39" spans="2:86" ht="12.75">
      <c r="B39" s="74" t="str">
        <f>+'Table 6'!B37</f>
        <v>Rubber products</v>
      </c>
      <c r="C39" s="75">
        <f>+'Table 6'!C37</f>
        <v>31</v>
      </c>
      <c r="D39" s="25">
        <v>0</v>
      </c>
      <c r="E39" s="26">
        <v>0</v>
      </c>
      <c r="F39" s="26">
        <v>0</v>
      </c>
      <c r="G39" s="25">
        <v>0</v>
      </c>
      <c r="H39" s="26">
        <v>0</v>
      </c>
      <c r="I39" s="26">
        <v>0</v>
      </c>
      <c r="J39" s="26">
        <v>0</v>
      </c>
      <c r="K39" s="25">
        <v>0</v>
      </c>
      <c r="L39" s="26">
        <v>0</v>
      </c>
      <c r="M39" s="26">
        <v>1.5</v>
      </c>
      <c r="N39" s="26">
        <v>0</v>
      </c>
      <c r="O39" s="26">
        <v>92.2</v>
      </c>
      <c r="P39" s="26">
        <v>0.2</v>
      </c>
      <c r="Q39" s="26">
        <v>20.1</v>
      </c>
      <c r="R39" s="26">
        <v>1.5</v>
      </c>
      <c r="S39" s="26">
        <v>0</v>
      </c>
      <c r="T39" s="26">
        <v>97.4</v>
      </c>
      <c r="U39" s="26">
        <v>0.2</v>
      </c>
      <c r="V39" s="26">
        <v>3973.6</v>
      </c>
      <c r="W39" s="27">
        <v>0.4</v>
      </c>
      <c r="X39" s="26">
        <v>8.3</v>
      </c>
      <c r="Y39" s="27">
        <v>16.5</v>
      </c>
      <c r="Z39" s="26">
        <v>0.7</v>
      </c>
      <c r="AA39" s="27">
        <v>3.6</v>
      </c>
      <c r="AB39" s="26">
        <v>1.1</v>
      </c>
      <c r="AC39" s="27">
        <v>32.8</v>
      </c>
      <c r="AD39" s="26">
        <v>0.2</v>
      </c>
      <c r="AE39" s="27">
        <v>0</v>
      </c>
      <c r="AF39" s="26">
        <v>14.6</v>
      </c>
      <c r="AG39" s="27">
        <v>0</v>
      </c>
      <c r="AH39" s="26">
        <v>0</v>
      </c>
      <c r="AI39" s="27">
        <v>0</v>
      </c>
      <c r="AJ39" s="26">
        <v>0</v>
      </c>
      <c r="AK39" s="27">
        <v>0</v>
      </c>
      <c r="AL39" s="26">
        <v>1.6</v>
      </c>
      <c r="AM39" s="27">
        <v>0</v>
      </c>
      <c r="AN39" s="26">
        <v>0</v>
      </c>
      <c r="AO39" s="27">
        <v>0</v>
      </c>
      <c r="AP39" s="26">
        <v>0</v>
      </c>
      <c r="AQ39" s="27">
        <v>0</v>
      </c>
      <c r="AR39" s="26">
        <v>0</v>
      </c>
      <c r="AS39" s="27">
        <v>0</v>
      </c>
      <c r="AT39" s="26">
        <v>0</v>
      </c>
      <c r="AU39" s="27">
        <v>0</v>
      </c>
      <c r="AV39" s="26">
        <v>0</v>
      </c>
      <c r="AW39" s="27">
        <v>0</v>
      </c>
      <c r="AX39" s="26">
        <v>0</v>
      </c>
      <c r="AY39" s="27">
        <v>0</v>
      </c>
      <c r="AZ39" s="26">
        <v>0</v>
      </c>
      <c r="BA39" s="27">
        <v>0</v>
      </c>
      <c r="BB39" s="26">
        <v>0</v>
      </c>
      <c r="BC39" s="27">
        <v>0</v>
      </c>
      <c r="BD39" s="26">
        <v>0</v>
      </c>
      <c r="BE39" s="27">
        <v>0</v>
      </c>
      <c r="BF39" s="214">
        <v>0</v>
      </c>
      <c r="BG39" s="27">
        <v>0</v>
      </c>
      <c r="BH39" s="26">
        <v>0</v>
      </c>
      <c r="BI39" s="27">
        <v>0</v>
      </c>
      <c r="BJ39" s="26">
        <v>0</v>
      </c>
      <c r="BK39" s="27">
        <v>0</v>
      </c>
      <c r="BL39" s="26">
        <v>0</v>
      </c>
      <c r="BM39" s="27">
        <v>0</v>
      </c>
      <c r="BN39" s="26">
        <v>0</v>
      </c>
      <c r="BO39" s="27">
        <v>0</v>
      </c>
      <c r="BP39" s="26">
        <v>0</v>
      </c>
      <c r="BQ39" s="27">
        <v>0</v>
      </c>
      <c r="BR39" s="26">
        <v>0</v>
      </c>
      <c r="BS39" s="27">
        <v>0</v>
      </c>
      <c r="BT39" s="26">
        <v>0</v>
      </c>
      <c r="BU39" s="27">
        <v>0</v>
      </c>
      <c r="BV39" s="26">
        <v>0</v>
      </c>
      <c r="BW39" s="26">
        <v>0</v>
      </c>
      <c r="BX39" s="26">
        <v>0</v>
      </c>
      <c r="BY39" s="26">
        <v>0</v>
      </c>
      <c r="BZ39" s="70">
        <v>4266.5</v>
      </c>
      <c r="CA39" s="70">
        <v>1992.7</v>
      </c>
      <c r="CB39" s="66">
        <v>1538</v>
      </c>
      <c r="CC39" s="29">
        <v>454.7</v>
      </c>
      <c r="CD39" s="63">
        <v>6259.2</v>
      </c>
      <c r="CE39" s="66">
        <v>1459</v>
      </c>
      <c r="CF39" s="25">
        <v>81.4</v>
      </c>
      <c r="CG39" s="25">
        <v>79.1</v>
      </c>
      <c r="CH39" s="63">
        <v>7878.7</v>
      </c>
    </row>
    <row r="40" spans="2:86" ht="12.75">
      <c r="B40" s="74" t="str">
        <f>+'Table 6'!B38</f>
        <v>Plastic products</v>
      </c>
      <c r="C40" s="75">
        <f>+'Table 6'!C38</f>
        <v>32</v>
      </c>
      <c r="D40" s="25">
        <v>0</v>
      </c>
      <c r="E40" s="26">
        <v>0</v>
      </c>
      <c r="F40" s="26">
        <v>0</v>
      </c>
      <c r="G40" s="25">
        <v>0</v>
      </c>
      <c r="H40" s="26">
        <v>0.4</v>
      </c>
      <c r="I40" s="26">
        <v>0</v>
      </c>
      <c r="J40" s="26">
        <v>0</v>
      </c>
      <c r="K40" s="25">
        <v>0</v>
      </c>
      <c r="L40" s="26">
        <v>0</v>
      </c>
      <c r="M40" s="26">
        <v>137.2</v>
      </c>
      <c r="N40" s="26">
        <v>22.1</v>
      </c>
      <c r="O40" s="26">
        <v>61.1</v>
      </c>
      <c r="P40" s="26">
        <v>67.5</v>
      </c>
      <c r="Q40" s="26">
        <v>245.4</v>
      </c>
      <c r="R40" s="26">
        <v>49</v>
      </c>
      <c r="S40" s="26">
        <v>0</v>
      </c>
      <c r="T40" s="26">
        <v>224</v>
      </c>
      <c r="U40" s="26">
        <v>9.8</v>
      </c>
      <c r="V40" s="26">
        <v>9872.2</v>
      </c>
      <c r="W40" s="27">
        <v>122.2</v>
      </c>
      <c r="X40" s="26">
        <v>13.9</v>
      </c>
      <c r="Y40" s="27">
        <v>345.2</v>
      </c>
      <c r="Z40" s="26">
        <v>1.1</v>
      </c>
      <c r="AA40" s="27">
        <v>174.8</v>
      </c>
      <c r="AB40" s="26">
        <v>65.3</v>
      </c>
      <c r="AC40" s="27">
        <v>156.3</v>
      </c>
      <c r="AD40" s="26">
        <v>10</v>
      </c>
      <c r="AE40" s="27">
        <v>45.5</v>
      </c>
      <c r="AF40" s="26">
        <v>98.2</v>
      </c>
      <c r="AG40" s="27">
        <v>0</v>
      </c>
      <c r="AH40" s="26">
        <v>0</v>
      </c>
      <c r="AI40" s="27">
        <v>0</v>
      </c>
      <c r="AJ40" s="26">
        <v>0</v>
      </c>
      <c r="AK40" s="27">
        <v>9.3</v>
      </c>
      <c r="AL40" s="26">
        <v>0</v>
      </c>
      <c r="AM40" s="27">
        <v>0</v>
      </c>
      <c r="AN40" s="26">
        <v>0</v>
      </c>
      <c r="AO40" s="27">
        <v>0</v>
      </c>
      <c r="AP40" s="26">
        <v>0</v>
      </c>
      <c r="AQ40" s="27">
        <v>0</v>
      </c>
      <c r="AR40" s="26">
        <v>0</v>
      </c>
      <c r="AS40" s="27">
        <v>0</v>
      </c>
      <c r="AT40" s="26">
        <v>0</v>
      </c>
      <c r="AU40" s="27">
        <v>0</v>
      </c>
      <c r="AV40" s="26">
        <v>0</v>
      </c>
      <c r="AW40" s="27">
        <v>0</v>
      </c>
      <c r="AX40" s="26">
        <v>2.4</v>
      </c>
      <c r="AY40" s="27">
        <v>0</v>
      </c>
      <c r="AZ40" s="26">
        <v>0</v>
      </c>
      <c r="BA40" s="27">
        <v>0</v>
      </c>
      <c r="BB40" s="26">
        <v>0</v>
      </c>
      <c r="BC40" s="27">
        <v>0</v>
      </c>
      <c r="BD40" s="26">
        <v>0</v>
      </c>
      <c r="BE40" s="27">
        <v>0</v>
      </c>
      <c r="BF40" s="214">
        <v>0</v>
      </c>
      <c r="BG40" s="27">
        <v>0</v>
      </c>
      <c r="BH40" s="26">
        <v>0</v>
      </c>
      <c r="BI40" s="27">
        <v>0</v>
      </c>
      <c r="BJ40" s="26">
        <v>0</v>
      </c>
      <c r="BK40" s="27">
        <v>0</v>
      </c>
      <c r="BL40" s="26">
        <v>0</v>
      </c>
      <c r="BM40" s="27">
        <v>0</v>
      </c>
      <c r="BN40" s="26">
        <v>0</v>
      </c>
      <c r="BO40" s="27">
        <v>0</v>
      </c>
      <c r="BP40" s="26">
        <v>0</v>
      </c>
      <c r="BQ40" s="27">
        <v>0</v>
      </c>
      <c r="BR40" s="26">
        <v>0</v>
      </c>
      <c r="BS40" s="27">
        <v>0.1</v>
      </c>
      <c r="BT40" s="26">
        <v>0</v>
      </c>
      <c r="BU40" s="27">
        <v>0</v>
      </c>
      <c r="BV40" s="26">
        <v>0</v>
      </c>
      <c r="BW40" s="26">
        <v>0</v>
      </c>
      <c r="BX40" s="26">
        <v>0</v>
      </c>
      <c r="BY40" s="26">
        <v>0</v>
      </c>
      <c r="BZ40" s="70">
        <v>11733</v>
      </c>
      <c r="CA40" s="70">
        <v>3804.1</v>
      </c>
      <c r="CB40" s="66">
        <v>3146.4</v>
      </c>
      <c r="CC40" s="29">
        <v>657.7</v>
      </c>
      <c r="CD40" s="63">
        <v>15537.1</v>
      </c>
      <c r="CE40" s="66">
        <v>1434</v>
      </c>
      <c r="CF40" s="25">
        <v>68.7</v>
      </c>
      <c r="CG40" s="25">
        <v>122.8</v>
      </c>
      <c r="CH40" s="63">
        <v>17162.6</v>
      </c>
    </row>
    <row r="41" spans="2:86" ht="12.75">
      <c r="B41" s="74" t="str">
        <f>+'Table 6'!B39</f>
        <v>Glass and glass products</v>
      </c>
      <c r="C41" s="75">
        <f>+'Table 6'!C39</f>
        <v>33</v>
      </c>
      <c r="D41" s="25">
        <v>0</v>
      </c>
      <c r="E41" s="26">
        <v>0</v>
      </c>
      <c r="F41" s="26">
        <v>0</v>
      </c>
      <c r="G41" s="25">
        <v>0</v>
      </c>
      <c r="H41" s="26">
        <v>0</v>
      </c>
      <c r="I41" s="26">
        <v>0</v>
      </c>
      <c r="J41" s="26">
        <v>0</v>
      </c>
      <c r="K41" s="25">
        <v>0</v>
      </c>
      <c r="L41" s="26">
        <v>0</v>
      </c>
      <c r="M41" s="26">
        <v>0.4</v>
      </c>
      <c r="N41" s="26">
        <v>0</v>
      </c>
      <c r="O41" s="26">
        <v>0</v>
      </c>
      <c r="P41" s="26">
        <v>0.9</v>
      </c>
      <c r="Q41" s="26">
        <v>0</v>
      </c>
      <c r="R41" s="26">
        <v>0.1</v>
      </c>
      <c r="S41" s="26">
        <v>0</v>
      </c>
      <c r="T41" s="26">
        <v>1</v>
      </c>
      <c r="U41" s="26">
        <v>0</v>
      </c>
      <c r="V41" s="26">
        <v>33.7</v>
      </c>
      <c r="W41" s="27">
        <v>3077.5</v>
      </c>
      <c r="X41" s="26">
        <v>0</v>
      </c>
      <c r="Y41" s="27">
        <v>24.8</v>
      </c>
      <c r="Z41" s="26">
        <v>0.3</v>
      </c>
      <c r="AA41" s="27">
        <v>0.4</v>
      </c>
      <c r="AB41" s="26">
        <v>60.5</v>
      </c>
      <c r="AC41" s="27">
        <v>28.4</v>
      </c>
      <c r="AD41" s="26">
        <v>0.7</v>
      </c>
      <c r="AE41" s="27">
        <v>21.9</v>
      </c>
      <c r="AF41" s="26">
        <v>1.9</v>
      </c>
      <c r="AG41" s="27">
        <v>0</v>
      </c>
      <c r="AH41" s="26">
        <v>0</v>
      </c>
      <c r="AI41" s="27">
        <v>0</v>
      </c>
      <c r="AJ41" s="26">
        <v>0</v>
      </c>
      <c r="AK41" s="27">
        <v>0</v>
      </c>
      <c r="AL41" s="26">
        <v>0</v>
      </c>
      <c r="AM41" s="27">
        <v>5.2</v>
      </c>
      <c r="AN41" s="26">
        <v>0</v>
      </c>
      <c r="AO41" s="27">
        <v>0</v>
      </c>
      <c r="AP41" s="26">
        <v>0</v>
      </c>
      <c r="AQ41" s="27">
        <v>0.3</v>
      </c>
      <c r="AR41" s="26">
        <v>0</v>
      </c>
      <c r="AS41" s="27">
        <v>0</v>
      </c>
      <c r="AT41" s="26">
        <v>0</v>
      </c>
      <c r="AU41" s="27">
        <v>0</v>
      </c>
      <c r="AV41" s="26">
        <v>0</v>
      </c>
      <c r="AW41" s="27">
        <v>0</v>
      </c>
      <c r="AX41" s="26">
        <v>0</v>
      </c>
      <c r="AY41" s="27">
        <v>0</v>
      </c>
      <c r="AZ41" s="26">
        <v>0</v>
      </c>
      <c r="BA41" s="27">
        <v>0</v>
      </c>
      <c r="BB41" s="26">
        <v>0</v>
      </c>
      <c r="BC41" s="27">
        <v>0</v>
      </c>
      <c r="BD41" s="26">
        <v>0</v>
      </c>
      <c r="BE41" s="27">
        <v>0</v>
      </c>
      <c r="BF41" s="214">
        <v>0</v>
      </c>
      <c r="BG41" s="27">
        <v>0</v>
      </c>
      <c r="BH41" s="26">
        <v>0</v>
      </c>
      <c r="BI41" s="27">
        <v>0</v>
      </c>
      <c r="BJ41" s="26">
        <v>0</v>
      </c>
      <c r="BK41" s="27">
        <v>0</v>
      </c>
      <c r="BL41" s="26">
        <v>0</v>
      </c>
      <c r="BM41" s="27">
        <v>0</v>
      </c>
      <c r="BN41" s="26">
        <v>0</v>
      </c>
      <c r="BO41" s="27">
        <v>0</v>
      </c>
      <c r="BP41" s="26">
        <v>0</v>
      </c>
      <c r="BQ41" s="27">
        <v>0</v>
      </c>
      <c r="BR41" s="26">
        <v>0</v>
      </c>
      <c r="BS41" s="27">
        <v>0.1</v>
      </c>
      <c r="BT41" s="26">
        <v>0</v>
      </c>
      <c r="BU41" s="27">
        <v>0</v>
      </c>
      <c r="BV41" s="26">
        <v>0.1</v>
      </c>
      <c r="BW41" s="26">
        <v>0</v>
      </c>
      <c r="BX41" s="26">
        <v>0</v>
      </c>
      <c r="BY41" s="26">
        <v>0</v>
      </c>
      <c r="BZ41" s="70">
        <v>3258.2</v>
      </c>
      <c r="CA41" s="70">
        <v>1158.8</v>
      </c>
      <c r="CB41" s="66">
        <v>921.7</v>
      </c>
      <c r="CC41" s="29">
        <v>237.1</v>
      </c>
      <c r="CD41" s="63">
        <v>4417</v>
      </c>
      <c r="CE41" s="66">
        <v>824.2</v>
      </c>
      <c r="CF41" s="25">
        <v>28</v>
      </c>
      <c r="CG41" s="25">
        <v>78.6</v>
      </c>
      <c r="CH41" s="63">
        <v>5347.8</v>
      </c>
    </row>
    <row r="42" spans="2:86" ht="12.75">
      <c r="B42" s="74" t="str">
        <f>+'Table 6'!B40</f>
        <v>Ceramic products</v>
      </c>
      <c r="C42" s="75">
        <f>+'Table 6'!C40</f>
        <v>34</v>
      </c>
      <c r="D42" s="25">
        <v>0</v>
      </c>
      <c r="E42" s="26">
        <v>0</v>
      </c>
      <c r="F42" s="26">
        <v>0</v>
      </c>
      <c r="G42" s="25">
        <v>0</v>
      </c>
      <c r="H42" s="26">
        <v>0</v>
      </c>
      <c r="I42" s="26">
        <v>0</v>
      </c>
      <c r="J42" s="26">
        <v>0</v>
      </c>
      <c r="K42" s="25">
        <v>0</v>
      </c>
      <c r="L42" s="26">
        <v>0</v>
      </c>
      <c r="M42" s="26">
        <v>0</v>
      </c>
      <c r="N42" s="26">
        <v>1</v>
      </c>
      <c r="O42" s="26">
        <v>0</v>
      </c>
      <c r="P42" s="26">
        <v>11</v>
      </c>
      <c r="Q42" s="26">
        <v>0</v>
      </c>
      <c r="R42" s="26">
        <v>0</v>
      </c>
      <c r="S42" s="26">
        <v>0</v>
      </c>
      <c r="T42" s="26">
        <v>8.8</v>
      </c>
      <c r="U42" s="26">
        <v>0</v>
      </c>
      <c r="V42" s="26">
        <v>0</v>
      </c>
      <c r="W42" s="27">
        <v>4489.8</v>
      </c>
      <c r="X42" s="26">
        <v>0</v>
      </c>
      <c r="Y42" s="27">
        <v>3.6</v>
      </c>
      <c r="Z42" s="26">
        <v>0</v>
      </c>
      <c r="AA42" s="27">
        <v>0.1</v>
      </c>
      <c r="AB42" s="26">
        <v>7.1</v>
      </c>
      <c r="AC42" s="27">
        <v>0</v>
      </c>
      <c r="AD42" s="26">
        <v>0.2</v>
      </c>
      <c r="AE42" s="27">
        <v>4.8</v>
      </c>
      <c r="AF42" s="26">
        <v>3.7</v>
      </c>
      <c r="AG42" s="27">
        <v>0</v>
      </c>
      <c r="AH42" s="26">
        <v>0</v>
      </c>
      <c r="AI42" s="27">
        <v>0</v>
      </c>
      <c r="AJ42" s="26">
        <v>0</v>
      </c>
      <c r="AK42" s="27">
        <v>11.2</v>
      </c>
      <c r="AL42" s="26">
        <v>0</v>
      </c>
      <c r="AM42" s="27">
        <v>5.6</v>
      </c>
      <c r="AN42" s="26">
        <v>0</v>
      </c>
      <c r="AO42" s="27">
        <v>0</v>
      </c>
      <c r="AP42" s="26">
        <v>0</v>
      </c>
      <c r="AQ42" s="27">
        <v>0</v>
      </c>
      <c r="AR42" s="26">
        <v>0</v>
      </c>
      <c r="AS42" s="27">
        <v>0</v>
      </c>
      <c r="AT42" s="26">
        <v>0</v>
      </c>
      <c r="AU42" s="27">
        <v>0</v>
      </c>
      <c r="AV42" s="26">
        <v>0</v>
      </c>
      <c r="AW42" s="27">
        <v>0</v>
      </c>
      <c r="AX42" s="26">
        <v>0</v>
      </c>
      <c r="AY42" s="27">
        <v>0</v>
      </c>
      <c r="AZ42" s="26">
        <v>0</v>
      </c>
      <c r="BA42" s="27">
        <v>0</v>
      </c>
      <c r="BB42" s="26">
        <v>0</v>
      </c>
      <c r="BC42" s="27">
        <v>0</v>
      </c>
      <c r="BD42" s="26">
        <v>0</v>
      </c>
      <c r="BE42" s="27">
        <v>0</v>
      </c>
      <c r="BF42" s="214">
        <v>0</v>
      </c>
      <c r="BG42" s="27">
        <v>0</v>
      </c>
      <c r="BH42" s="26">
        <v>0</v>
      </c>
      <c r="BI42" s="27">
        <v>0</v>
      </c>
      <c r="BJ42" s="26">
        <v>0</v>
      </c>
      <c r="BK42" s="27">
        <v>0</v>
      </c>
      <c r="BL42" s="26">
        <v>0</v>
      </c>
      <c r="BM42" s="27">
        <v>0</v>
      </c>
      <c r="BN42" s="26">
        <v>0</v>
      </c>
      <c r="BO42" s="27">
        <v>0</v>
      </c>
      <c r="BP42" s="26">
        <v>0</v>
      </c>
      <c r="BQ42" s="27">
        <v>0</v>
      </c>
      <c r="BR42" s="26">
        <v>0</v>
      </c>
      <c r="BS42" s="27">
        <v>3.5</v>
      </c>
      <c r="BT42" s="26">
        <v>0</v>
      </c>
      <c r="BU42" s="27">
        <v>0</v>
      </c>
      <c r="BV42" s="26">
        <v>0.3</v>
      </c>
      <c r="BW42" s="26">
        <v>0</v>
      </c>
      <c r="BX42" s="26">
        <v>0</v>
      </c>
      <c r="BY42" s="26">
        <v>0</v>
      </c>
      <c r="BZ42" s="70">
        <v>4550.7</v>
      </c>
      <c r="CA42" s="70">
        <v>511</v>
      </c>
      <c r="CB42" s="66">
        <v>324.6</v>
      </c>
      <c r="CC42" s="29">
        <v>186.4</v>
      </c>
      <c r="CD42" s="63">
        <v>5061.7</v>
      </c>
      <c r="CE42" s="66">
        <v>1119</v>
      </c>
      <c r="CF42" s="25">
        <v>532</v>
      </c>
      <c r="CG42" s="25">
        <v>63.9</v>
      </c>
      <c r="CH42" s="63">
        <v>6776.6</v>
      </c>
    </row>
    <row r="43" spans="2:86" ht="12.75">
      <c r="B43" s="74" t="str">
        <f>+'Table 6'!B41</f>
        <v>Cement, lime and plaster; articles of concrete, cement and plaster</v>
      </c>
      <c r="C43" s="75">
        <f>+'Table 6'!C41</f>
        <v>35</v>
      </c>
      <c r="D43" s="25">
        <v>0</v>
      </c>
      <c r="E43" s="26">
        <v>0</v>
      </c>
      <c r="F43" s="26">
        <v>0</v>
      </c>
      <c r="G43" s="25">
        <v>2.2</v>
      </c>
      <c r="H43" s="26">
        <v>2.2</v>
      </c>
      <c r="I43" s="26">
        <v>0</v>
      </c>
      <c r="J43" s="26">
        <v>0</v>
      </c>
      <c r="K43" s="25">
        <v>0</v>
      </c>
      <c r="L43" s="26">
        <v>0</v>
      </c>
      <c r="M43" s="26">
        <v>0</v>
      </c>
      <c r="N43" s="26">
        <v>0</v>
      </c>
      <c r="O43" s="26">
        <v>0</v>
      </c>
      <c r="P43" s="26">
        <v>3.4</v>
      </c>
      <c r="Q43" s="26">
        <v>0</v>
      </c>
      <c r="R43" s="26">
        <v>0.5</v>
      </c>
      <c r="S43" s="26">
        <v>0</v>
      </c>
      <c r="T43" s="26">
        <v>132.6</v>
      </c>
      <c r="U43" s="26">
        <v>0</v>
      </c>
      <c r="V43" s="26">
        <v>3.8</v>
      </c>
      <c r="W43" s="27">
        <v>11483.7</v>
      </c>
      <c r="X43" s="26">
        <v>5</v>
      </c>
      <c r="Y43" s="27">
        <v>42.6</v>
      </c>
      <c r="Z43" s="26">
        <v>0</v>
      </c>
      <c r="AA43" s="27">
        <v>47.4</v>
      </c>
      <c r="AB43" s="26">
        <v>21.2</v>
      </c>
      <c r="AC43" s="27">
        <v>0</v>
      </c>
      <c r="AD43" s="26">
        <v>14.5</v>
      </c>
      <c r="AE43" s="27">
        <v>24.7</v>
      </c>
      <c r="AF43" s="26">
        <v>2.1</v>
      </c>
      <c r="AG43" s="27">
        <v>0</v>
      </c>
      <c r="AH43" s="26">
        <v>0</v>
      </c>
      <c r="AI43" s="27">
        <v>0</v>
      </c>
      <c r="AJ43" s="26">
        <v>0</v>
      </c>
      <c r="AK43" s="27">
        <v>89.5</v>
      </c>
      <c r="AL43" s="26">
        <v>0</v>
      </c>
      <c r="AM43" s="27">
        <v>12.5</v>
      </c>
      <c r="AN43" s="26">
        <v>0</v>
      </c>
      <c r="AO43" s="27">
        <v>0</v>
      </c>
      <c r="AP43" s="26">
        <v>0</v>
      </c>
      <c r="AQ43" s="27">
        <v>0</v>
      </c>
      <c r="AR43" s="26">
        <v>0</v>
      </c>
      <c r="AS43" s="27">
        <v>0</v>
      </c>
      <c r="AT43" s="26">
        <v>0</v>
      </c>
      <c r="AU43" s="27">
        <v>0</v>
      </c>
      <c r="AV43" s="26">
        <v>0</v>
      </c>
      <c r="AW43" s="27">
        <v>0</v>
      </c>
      <c r="AX43" s="26">
        <v>0</v>
      </c>
      <c r="AY43" s="27">
        <v>0</v>
      </c>
      <c r="AZ43" s="26">
        <v>0</v>
      </c>
      <c r="BA43" s="27">
        <v>0</v>
      </c>
      <c r="BB43" s="26">
        <v>0</v>
      </c>
      <c r="BC43" s="27">
        <v>0</v>
      </c>
      <c r="BD43" s="26">
        <v>0</v>
      </c>
      <c r="BE43" s="27">
        <v>0</v>
      </c>
      <c r="BF43" s="214">
        <v>0</v>
      </c>
      <c r="BG43" s="27">
        <v>0</v>
      </c>
      <c r="BH43" s="26">
        <v>0</v>
      </c>
      <c r="BI43" s="27">
        <v>0</v>
      </c>
      <c r="BJ43" s="26">
        <v>0</v>
      </c>
      <c r="BK43" s="27">
        <v>0</v>
      </c>
      <c r="BL43" s="26">
        <v>0</v>
      </c>
      <c r="BM43" s="27">
        <v>0</v>
      </c>
      <c r="BN43" s="26">
        <v>0</v>
      </c>
      <c r="BO43" s="27">
        <v>0</v>
      </c>
      <c r="BP43" s="26">
        <v>0</v>
      </c>
      <c r="BQ43" s="27">
        <v>0</v>
      </c>
      <c r="BR43" s="26">
        <v>0</v>
      </c>
      <c r="BS43" s="27">
        <v>0</v>
      </c>
      <c r="BT43" s="26">
        <v>0</v>
      </c>
      <c r="BU43" s="27">
        <v>0</v>
      </c>
      <c r="BV43" s="26">
        <v>0</v>
      </c>
      <c r="BW43" s="26">
        <v>0</v>
      </c>
      <c r="BX43" s="26">
        <v>0</v>
      </c>
      <c r="BY43" s="26">
        <v>0</v>
      </c>
      <c r="BZ43" s="70">
        <v>11887.9</v>
      </c>
      <c r="CA43" s="70">
        <v>257.7</v>
      </c>
      <c r="CB43" s="66">
        <v>150.1</v>
      </c>
      <c r="CC43" s="29">
        <v>107.6</v>
      </c>
      <c r="CD43" s="63">
        <v>12145.6</v>
      </c>
      <c r="CE43" s="66">
        <v>1045.1</v>
      </c>
      <c r="CF43" s="25">
        <v>508.1</v>
      </c>
      <c r="CG43" s="25">
        <v>3.1</v>
      </c>
      <c r="CH43" s="63">
        <v>13701.9</v>
      </c>
    </row>
    <row r="44" spans="2:86" ht="12.75">
      <c r="B44" s="74" t="str">
        <f>+'Table 6'!B42</f>
        <v>Other non-metallic mineral products</v>
      </c>
      <c r="C44" s="75">
        <f>+'Table 6'!C42</f>
        <v>36</v>
      </c>
      <c r="D44" s="25">
        <v>0</v>
      </c>
      <c r="E44" s="26">
        <v>0</v>
      </c>
      <c r="F44" s="26">
        <v>0</v>
      </c>
      <c r="G44" s="25">
        <v>0</v>
      </c>
      <c r="H44" s="26">
        <v>0</v>
      </c>
      <c r="I44" s="26">
        <v>0</v>
      </c>
      <c r="J44" s="26">
        <v>5.6</v>
      </c>
      <c r="K44" s="25">
        <v>0</v>
      </c>
      <c r="L44" s="26">
        <v>0</v>
      </c>
      <c r="M44" s="26">
        <v>0</v>
      </c>
      <c r="N44" s="26">
        <v>2.1</v>
      </c>
      <c r="O44" s="26">
        <v>0</v>
      </c>
      <c r="P44" s="26">
        <v>1.1</v>
      </c>
      <c r="Q44" s="26">
        <v>0</v>
      </c>
      <c r="R44" s="26">
        <v>0</v>
      </c>
      <c r="S44" s="26">
        <v>0</v>
      </c>
      <c r="T44" s="26">
        <v>86</v>
      </c>
      <c r="U44" s="26">
        <v>0</v>
      </c>
      <c r="V44" s="26">
        <v>0</v>
      </c>
      <c r="W44" s="27">
        <v>2731</v>
      </c>
      <c r="X44" s="26">
        <v>0</v>
      </c>
      <c r="Y44" s="27">
        <v>5</v>
      </c>
      <c r="Z44" s="26">
        <v>0.2</v>
      </c>
      <c r="AA44" s="27">
        <v>8</v>
      </c>
      <c r="AB44" s="26">
        <v>3.7</v>
      </c>
      <c r="AC44" s="27">
        <v>0</v>
      </c>
      <c r="AD44" s="26">
        <v>0</v>
      </c>
      <c r="AE44" s="27">
        <v>0</v>
      </c>
      <c r="AF44" s="26">
        <v>0</v>
      </c>
      <c r="AG44" s="27">
        <v>0</v>
      </c>
      <c r="AH44" s="26">
        <v>0</v>
      </c>
      <c r="AI44" s="27">
        <v>0</v>
      </c>
      <c r="AJ44" s="26">
        <v>0</v>
      </c>
      <c r="AK44" s="27">
        <v>36.9</v>
      </c>
      <c r="AL44" s="26">
        <v>0</v>
      </c>
      <c r="AM44" s="27">
        <v>6.9</v>
      </c>
      <c r="AN44" s="26">
        <v>0</v>
      </c>
      <c r="AO44" s="27">
        <v>0</v>
      </c>
      <c r="AP44" s="26">
        <v>0</v>
      </c>
      <c r="AQ44" s="27">
        <v>0</v>
      </c>
      <c r="AR44" s="26">
        <v>0</v>
      </c>
      <c r="AS44" s="27">
        <v>0</v>
      </c>
      <c r="AT44" s="26">
        <v>0</v>
      </c>
      <c r="AU44" s="27">
        <v>0</v>
      </c>
      <c r="AV44" s="26">
        <v>0</v>
      </c>
      <c r="AW44" s="27">
        <v>0</v>
      </c>
      <c r="AX44" s="26">
        <v>0</v>
      </c>
      <c r="AY44" s="27">
        <v>0</v>
      </c>
      <c r="AZ44" s="26">
        <v>0</v>
      </c>
      <c r="BA44" s="27">
        <v>0</v>
      </c>
      <c r="BB44" s="26">
        <v>0</v>
      </c>
      <c r="BC44" s="27">
        <v>0</v>
      </c>
      <c r="BD44" s="26">
        <v>0</v>
      </c>
      <c r="BE44" s="27">
        <v>0</v>
      </c>
      <c r="BF44" s="214">
        <v>0</v>
      </c>
      <c r="BG44" s="27">
        <v>0</v>
      </c>
      <c r="BH44" s="26">
        <v>0</v>
      </c>
      <c r="BI44" s="27">
        <v>0</v>
      </c>
      <c r="BJ44" s="26">
        <v>0</v>
      </c>
      <c r="BK44" s="27">
        <v>0</v>
      </c>
      <c r="BL44" s="26">
        <v>0</v>
      </c>
      <c r="BM44" s="27">
        <v>0</v>
      </c>
      <c r="BN44" s="26">
        <v>0</v>
      </c>
      <c r="BO44" s="27">
        <v>0</v>
      </c>
      <c r="BP44" s="26">
        <v>0</v>
      </c>
      <c r="BQ44" s="27">
        <v>0</v>
      </c>
      <c r="BR44" s="26">
        <v>0</v>
      </c>
      <c r="BS44" s="27">
        <v>0</v>
      </c>
      <c r="BT44" s="26">
        <v>0</v>
      </c>
      <c r="BU44" s="27">
        <v>0</v>
      </c>
      <c r="BV44" s="26">
        <v>0</v>
      </c>
      <c r="BW44" s="26">
        <v>0</v>
      </c>
      <c r="BX44" s="26">
        <v>0</v>
      </c>
      <c r="BY44" s="26">
        <v>0</v>
      </c>
      <c r="BZ44" s="70">
        <v>2886.5</v>
      </c>
      <c r="CA44" s="70">
        <v>413.2</v>
      </c>
      <c r="CB44" s="66">
        <v>290.3</v>
      </c>
      <c r="CC44" s="29">
        <v>122.9</v>
      </c>
      <c r="CD44" s="63">
        <v>3299.7</v>
      </c>
      <c r="CE44" s="66">
        <v>596.5</v>
      </c>
      <c r="CF44" s="25">
        <v>24.3</v>
      </c>
      <c r="CG44" s="25">
        <v>7</v>
      </c>
      <c r="CH44" s="63">
        <v>3927.5</v>
      </c>
    </row>
    <row r="45" spans="2:86" ht="12.75">
      <c r="B45" s="74" t="str">
        <f>+'Table 6'!B43</f>
        <v>Basic metals</v>
      </c>
      <c r="C45" s="75">
        <f>+'Table 6'!C43</f>
        <v>37</v>
      </c>
      <c r="D45" s="25">
        <v>0</v>
      </c>
      <c r="E45" s="26">
        <v>0</v>
      </c>
      <c r="F45" s="26">
        <v>0</v>
      </c>
      <c r="G45" s="25">
        <v>0</v>
      </c>
      <c r="H45" s="26">
        <v>0</v>
      </c>
      <c r="I45" s="26">
        <v>0</v>
      </c>
      <c r="J45" s="26">
        <v>0</v>
      </c>
      <c r="K45" s="25">
        <v>0</v>
      </c>
      <c r="L45" s="26">
        <v>0</v>
      </c>
      <c r="M45" s="26">
        <v>0.1</v>
      </c>
      <c r="N45" s="26">
        <v>0</v>
      </c>
      <c r="O45" s="26">
        <v>0</v>
      </c>
      <c r="P45" s="26">
        <v>2.4</v>
      </c>
      <c r="Q45" s="26">
        <v>25.9</v>
      </c>
      <c r="R45" s="26">
        <v>80.1</v>
      </c>
      <c r="S45" s="26">
        <v>0</v>
      </c>
      <c r="T45" s="26">
        <v>224.2</v>
      </c>
      <c r="U45" s="26">
        <v>0</v>
      </c>
      <c r="V45" s="26">
        <v>19.6</v>
      </c>
      <c r="W45" s="27">
        <v>20.6</v>
      </c>
      <c r="X45" s="26">
        <v>22433</v>
      </c>
      <c r="Y45" s="27">
        <v>1267.6</v>
      </c>
      <c r="Z45" s="26">
        <v>7.6</v>
      </c>
      <c r="AA45" s="27">
        <v>173.7</v>
      </c>
      <c r="AB45" s="26">
        <v>71.2</v>
      </c>
      <c r="AC45" s="27">
        <v>59.3</v>
      </c>
      <c r="AD45" s="26">
        <v>8</v>
      </c>
      <c r="AE45" s="27">
        <v>8.7</v>
      </c>
      <c r="AF45" s="26">
        <v>16.3</v>
      </c>
      <c r="AG45" s="27">
        <v>0.3</v>
      </c>
      <c r="AH45" s="26">
        <v>0</v>
      </c>
      <c r="AI45" s="27">
        <v>0</v>
      </c>
      <c r="AJ45" s="26">
        <v>0</v>
      </c>
      <c r="AK45" s="27">
        <v>1.3</v>
      </c>
      <c r="AL45" s="26">
        <v>0</v>
      </c>
      <c r="AM45" s="27">
        <v>0</v>
      </c>
      <c r="AN45" s="26">
        <v>0</v>
      </c>
      <c r="AO45" s="27">
        <v>0</v>
      </c>
      <c r="AP45" s="26">
        <v>0</v>
      </c>
      <c r="AQ45" s="27">
        <v>0</v>
      </c>
      <c r="AR45" s="26">
        <v>0</v>
      </c>
      <c r="AS45" s="27">
        <v>0</v>
      </c>
      <c r="AT45" s="26">
        <v>0</v>
      </c>
      <c r="AU45" s="27">
        <v>0</v>
      </c>
      <c r="AV45" s="26">
        <v>0</v>
      </c>
      <c r="AW45" s="27">
        <v>0</v>
      </c>
      <c r="AX45" s="26">
        <v>0</v>
      </c>
      <c r="AY45" s="27">
        <v>0</v>
      </c>
      <c r="AZ45" s="26">
        <v>0</v>
      </c>
      <c r="BA45" s="27">
        <v>0</v>
      </c>
      <c r="BB45" s="26">
        <v>0</v>
      </c>
      <c r="BC45" s="27">
        <v>0</v>
      </c>
      <c r="BD45" s="26">
        <v>0</v>
      </c>
      <c r="BE45" s="27">
        <v>0</v>
      </c>
      <c r="BF45" s="214">
        <v>0</v>
      </c>
      <c r="BG45" s="27">
        <v>0</v>
      </c>
      <c r="BH45" s="26">
        <v>0</v>
      </c>
      <c r="BI45" s="27">
        <v>0</v>
      </c>
      <c r="BJ45" s="26">
        <v>0</v>
      </c>
      <c r="BK45" s="27">
        <v>0</v>
      </c>
      <c r="BL45" s="26">
        <v>0</v>
      </c>
      <c r="BM45" s="27">
        <v>0</v>
      </c>
      <c r="BN45" s="26">
        <v>0</v>
      </c>
      <c r="BO45" s="27">
        <v>0</v>
      </c>
      <c r="BP45" s="26">
        <v>0</v>
      </c>
      <c r="BQ45" s="27">
        <v>0</v>
      </c>
      <c r="BR45" s="26">
        <v>0</v>
      </c>
      <c r="BS45" s="27">
        <v>0</v>
      </c>
      <c r="BT45" s="26">
        <v>0</v>
      </c>
      <c r="BU45" s="27">
        <v>0</v>
      </c>
      <c r="BV45" s="26">
        <v>0</v>
      </c>
      <c r="BW45" s="26">
        <v>0</v>
      </c>
      <c r="BX45" s="26">
        <v>0</v>
      </c>
      <c r="BY45" s="26">
        <v>0</v>
      </c>
      <c r="BZ45" s="70">
        <v>24419.9</v>
      </c>
      <c r="CA45" s="70">
        <v>8058.1</v>
      </c>
      <c r="CB45" s="66">
        <v>5802.2</v>
      </c>
      <c r="CC45" s="29">
        <v>2255.9</v>
      </c>
      <c r="CD45" s="63">
        <v>32478</v>
      </c>
      <c r="CE45" s="66">
        <v>1941.6</v>
      </c>
      <c r="CF45" s="25">
        <v>336.5</v>
      </c>
      <c r="CG45" s="25">
        <v>55</v>
      </c>
      <c r="CH45" s="63">
        <v>34811.1</v>
      </c>
    </row>
    <row r="46" spans="2:86" ht="12.75">
      <c r="B46" s="74" t="str">
        <f>+'Table 6'!B44</f>
        <v>Fabricated metal products, except machinery and equipment</v>
      </c>
      <c r="C46" s="75">
        <f>+'Table 6'!C44</f>
        <v>38</v>
      </c>
      <c r="D46" s="25">
        <v>0</v>
      </c>
      <c r="E46" s="26">
        <v>0</v>
      </c>
      <c r="F46" s="26">
        <v>0</v>
      </c>
      <c r="G46" s="25">
        <v>0</v>
      </c>
      <c r="H46" s="26">
        <v>0</v>
      </c>
      <c r="I46" s="26">
        <v>0</v>
      </c>
      <c r="J46" s="26">
        <v>0.8</v>
      </c>
      <c r="K46" s="25">
        <v>0</v>
      </c>
      <c r="L46" s="26">
        <v>0</v>
      </c>
      <c r="M46" s="26">
        <v>44.8</v>
      </c>
      <c r="N46" s="26">
        <v>1.8</v>
      </c>
      <c r="O46" s="26">
        <v>1.4</v>
      </c>
      <c r="P46" s="26">
        <v>150.4</v>
      </c>
      <c r="Q46" s="26">
        <v>3.2</v>
      </c>
      <c r="R46" s="26">
        <v>19.1</v>
      </c>
      <c r="S46" s="26">
        <v>0</v>
      </c>
      <c r="T46" s="26">
        <v>92.7</v>
      </c>
      <c r="U46" s="26">
        <v>0.2</v>
      </c>
      <c r="V46" s="26">
        <v>151.6</v>
      </c>
      <c r="W46" s="27">
        <v>369.4</v>
      </c>
      <c r="X46" s="26">
        <v>746</v>
      </c>
      <c r="Y46" s="27">
        <v>25821.1</v>
      </c>
      <c r="Z46" s="26">
        <v>38.4</v>
      </c>
      <c r="AA46" s="27">
        <v>330.3</v>
      </c>
      <c r="AB46" s="26">
        <v>841.9</v>
      </c>
      <c r="AC46" s="27">
        <v>108.9</v>
      </c>
      <c r="AD46" s="26">
        <v>237.8</v>
      </c>
      <c r="AE46" s="27">
        <v>476.2</v>
      </c>
      <c r="AF46" s="26">
        <v>88.2</v>
      </c>
      <c r="AG46" s="27">
        <v>24</v>
      </c>
      <c r="AH46" s="26">
        <v>0.1</v>
      </c>
      <c r="AI46" s="27">
        <v>0</v>
      </c>
      <c r="AJ46" s="26">
        <v>0</v>
      </c>
      <c r="AK46" s="27">
        <v>87.7</v>
      </c>
      <c r="AL46" s="26">
        <v>4.1</v>
      </c>
      <c r="AM46" s="27">
        <v>14.8</v>
      </c>
      <c r="AN46" s="26">
        <v>0</v>
      </c>
      <c r="AO46" s="27">
        <v>0</v>
      </c>
      <c r="AP46" s="26">
        <v>0</v>
      </c>
      <c r="AQ46" s="27">
        <v>0</v>
      </c>
      <c r="AR46" s="26">
        <v>0</v>
      </c>
      <c r="AS46" s="27">
        <v>0</v>
      </c>
      <c r="AT46" s="26">
        <v>0</v>
      </c>
      <c r="AU46" s="27">
        <v>0</v>
      </c>
      <c r="AV46" s="26">
        <v>0</v>
      </c>
      <c r="AW46" s="27">
        <v>0</v>
      </c>
      <c r="AX46" s="26">
        <v>1.3</v>
      </c>
      <c r="AY46" s="27">
        <v>0</v>
      </c>
      <c r="AZ46" s="26">
        <v>0</v>
      </c>
      <c r="BA46" s="27">
        <v>0</v>
      </c>
      <c r="BB46" s="26">
        <v>0</v>
      </c>
      <c r="BC46" s="27">
        <v>0</v>
      </c>
      <c r="BD46" s="26">
        <v>0</v>
      </c>
      <c r="BE46" s="27">
        <v>0</v>
      </c>
      <c r="BF46" s="214">
        <v>0</v>
      </c>
      <c r="BG46" s="27">
        <v>0</v>
      </c>
      <c r="BH46" s="26">
        <v>0</v>
      </c>
      <c r="BI46" s="27">
        <v>0</v>
      </c>
      <c r="BJ46" s="26">
        <v>0</v>
      </c>
      <c r="BK46" s="27">
        <v>0</v>
      </c>
      <c r="BL46" s="26">
        <v>0</v>
      </c>
      <c r="BM46" s="27">
        <v>0</v>
      </c>
      <c r="BN46" s="26">
        <v>0</v>
      </c>
      <c r="BO46" s="27">
        <v>0.1</v>
      </c>
      <c r="BP46" s="26">
        <v>0</v>
      </c>
      <c r="BQ46" s="27">
        <v>0</v>
      </c>
      <c r="BR46" s="26">
        <v>0</v>
      </c>
      <c r="BS46" s="27">
        <v>0</v>
      </c>
      <c r="BT46" s="26">
        <v>0</v>
      </c>
      <c r="BU46" s="27">
        <v>0</v>
      </c>
      <c r="BV46" s="26">
        <v>0</v>
      </c>
      <c r="BW46" s="26">
        <v>0</v>
      </c>
      <c r="BX46" s="26">
        <v>0.9</v>
      </c>
      <c r="BY46" s="26">
        <v>0</v>
      </c>
      <c r="BZ46" s="70">
        <v>29657.2</v>
      </c>
      <c r="CA46" s="70">
        <v>5833</v>
      </c>
      <c r="CB46" s="66">
        <v>4173.9</v>
      </c>
      <c r="CC46" s="29">
        <v>1659.1</v>
      </c>
      <c r="CD46" s="63">
        <v>35490.2</v>
      </c>
      <c r="CE46" s="66">
        <v>6113.5</v>
      </c>
      <c r="CF46" s="25">
        <v>44.5</v>
      </c>
      <c r="CG46" s="25">
        <v>366.4</v>
      </c>
      <c r="CH46" s="63">
        <v>42014.6</v>
      </c>
    </row>
    <row r="47" spans="2:86" ht="12.75">
      <c r="B47" s="74" t="str">
        <f>+'Table 6'!B45</f>
        <v>Electronic components and boards</v>
      </c>
      <c r="C47" s="75">
        <f>+'Table 6'!C45</f>
        <v>39</v>
      </c>
      <c r="D47" s="25">
        <v>0</v>
      </c>
      <c r="E47" s="26">
        <v>0</v>
      </c>
      <c r="F47" s="26">
        <v>0</v>
      </c>
      <c r="G47" s="25">
        <v>0</v>
      </c>
      <c r="H47" s="26">
        <v>0</v>
      </c>
      <c r="I47" s="26">
        <v>0</v>
      </c>
      <c r="J47" s="26">
        <v>0</v>
      </c>
      <c r="K47" s="25">
        <v>0</v>
      </c>
      <c r="L47" s="26">
        <v>0</v>
      </c>
      <c r="M47" s="26">
        <v>0</v>
      </c>
      <c r="N47" s="26">
        <v>0</v>
      </c>
      <c r="O47" s="26">
        <v>0</v>
      </c>
      <c r="P47" s="26">
        <v>0</v>
      </c>
      <c r="Q47" s="26">
        <v>0</v>
      </c>
      <c r="R47" s="26">
        <v>165.2</v>
      </c>
      <c r="S47" s="26">
        <v>0</v>
      </c>
      <c r="T47" s="26">
        <v>0</v>
      </c>
      <c r="U47" s="26">
        <v>0</v>
      </c>
      <c r="V47" s="26">
        <v>0</v>
      </c>
      <c r="W47" s="27">
        <v>0</v>
      </c>
      <c r="X47" s="26">
        <v>0</v>
      </c>
      <c r="Y47" s="27">
        <v>4.2</v>
      </c>
      <c r="Z47" s="26">
        <v>620.9</v>
      </c>
      <c r="AA47" s="27">
        <v>12.6</v>
      </c>
      <c r="AB47" s="26">
        <v>18.4</v>
      </c>
      <c r="AC47" s="27">
        <v>5</v>
      </c>
      <c r="AD47" s="26">
        <v>0</v>
      </c>
      <c r="AE47" s="27">
        <v>0</v>
      </c>
      <c r="AF47" s="26">
        <v>3.8</v>
      </c>
      <c r="AG47" s="27">
        <v>0</v>
      </c>
      <c r="AH47" s="26">
        <v>2.5</v>
      </c>
      <c r="AI47" s="27">
        <v>0</v>
      </c>
      <c r="AJ47" s="26">
        <v>0</v>
      </c>
      <c r="AK47" s="27">
        <v>0</v>
      </c>
      <c r="AL47" s="26">
        <v>0</v>
      </c>
      <c r="AM47" s="27">
        <v>0.8</v>
      </c>
      <c r="AN47" s="26">
        <v>0</v>
      </c>
      <c r="AO47" s="27">
        <v>0</v>
      </c>
      <c r="AP47" s="26">
        <v>0</v>
      </c>
      <c r="AQ47" s="27">
        <v>0</v>
      </c>
      <c r="AR47" s="26">
        <v>0</v>
      </c>
      <c r="AS47" s="27">
        <v>0</v>
      </c>
      <c r="AT47" s="26">
        <v>0</v>
      </c>
      <c r="AU47" s="27">
        <v>0</v>
      </c>
      <c r="AV47" s="26">
        <v>0</v>
      </c>
      <c r="AW47" s="27">
        <v>0</v>
      </c>
      <c r="AX47" s="26">
        <v>8.6</v>
      </c>
      <c r="AY47" s="27">
        <v>0</v>
      </c>
      <c r="AZ47" s="26">
        <v>0</v>
      </c>
      <c r="BA47" s="27">
        <v>0</v>
      </c>
      <c r="BB47" s="26">
        <v>0</v>
      </c>
      <c r="BC47" s="27">
        <v>0</v>
      </c>
      <c r="BD47" s="26">
        <v>0</v>
      </c>
      <c r="BE47" s="27">
        <v>0</v>
      </c>
      <c r="BF47" s="214">
        <v>0</v>
      </c>
      <c r="BG47" s="27">
        <v>0</v>
      </c>
      <c r="BH47" s="26">
        <v>0</v>
      </c>
      <c r="BI47" s="27">
        <v>0</v>
      </c>
      <c r="BJ47" s="26">
        <v>0</v>
      </c>
      <c r="BK47" s="27">
        <v>0</v>
      </c>
      <c r="BL47" s="26">
        <v>0</v>
      </c>
      <c r="BM47" s="27">
        <v>0</v>
      </c>
      <c r="BN47" s="26">
        <v>0</v>
      </c>
      <c r="BO47" s="27">
        <v>0</v>
      </c>
      <c r="BP47" s="26">
        <v>0</v>
      </c>
      <c r="BQ47" s="27">
        <v>0</v>
      </c>
      <c r="BR47" s="26">
        <v>0</v>
      </c>
      <c r="BS47" s="27">
        <v>0</v>
      </c>
      <c r="BT47" s="26">
        <v>0</v>
      </c>
      <c r="BU47" s="27">
        <v>0</v>
      </c>
      <c r="BV47" s="26">
        <v>0</v>
      </c>
      <c r="BW47" s="26">
        <v>2.7</v>
      </c>
      <c r="BX47" s="26">
        <v>0</v>
      </c>
      <c r="BY47" s="26">
        <v>0</v>
      </c>
      <c r="BZ47" s="70">
        <v>844.7</v>
      </c>
      <c r="CA47" s="70">
        <v>1643</v>
      </c>
      <c r="CB47" s="66">
        <v>631.7</v>
      </c>
      <c r="CC47" s="29">
        <v>1011.3</v>
      </c>
      <c r="CD47" s="63">
        <v>2487.7</v>
      </c>
      <c r="CE47" s="66">
        <v>967.8</v>
      </c>
      <c r="CF47" s="25">
        <v>0.9</v>
      </c>
      <c r="CG47" s="25">
        <v>25.2</v>
      </c>
      <c r="CH47" s="63">
        <v>3481.6</v>
      </c>
    </row>
    <row r="48" spans="2:86" ht="12.75">
      <c r="B48" s="74" t="str">
        <f>+'Table 6'!B46</f>
        <v>Computers and peripheral equipment</v>
      </c>
      <c r="C48" s="75">
        <f>+'Table 6'!C46</f>
        <v>40</v>
      </c>
      <c r="D48" s="25">
        <v>0</v>
      </c>
      <c r="E48" s="26">
        <v>0</v>
      </c>
      <c r="F48" s="26">
        <v>0</v>
      </c>
      <c r="G48" s="25">
        <v>0</v>
      </c>
      <c r="H48" s="26">
        <v>0</v>
      </c>
      <c r="I48" s="26">
        <v>0</v>
      </c>
      <c r="J48" s="26">
        <v>0</v>
      </c>
      <c r="K48" s="25">
        <v>0</v>
      </c>
      <c r="L48" s="26">
        <v>0</v>
      </c>
      <c r="M48" s="26">
        <v>0</v>
      </c>
      <c r="N48" s="26">
        <v>0</v>
      </c>
      <c r="O48" s="26">
        <v>0</v>
      </c>
      <c r="P48" s="26">
        <v>0</v>
      </c>
      <c r="Q48" s="26">
        <v>0</v>
      </c>
      <c r="R48" s="26">
        <v>0.4</v>
      </c>
      <c r="S48" s="26">
        <v>0</v>
      </c>
      <c r="T48" s="26">
        <v>0</v>
      </c>
      <c r="U48" s="26">
        <v>0</v>
      </c>
      <c r="V48" s="26">
        <v>0</v>
      </c>
      <c r="W48" s="27">
        <v>0</v>
      </c>
      <c r="X48" s="26">
        <v>0</v>
      </c>
      <c r="Y48" s="27">
        <v>4.9</v>
      </c>
      <c r="Z48" s="26">
        <v>244</v>
      </c>
      <c r="AA48" s="27">
        <v>0.1</v>
      </c>
      <c r="AB48" s="26">
        <v>0.7</v>
      </c>
      <c r="AC48" s="27">
        <v>0</v>
      </c>
      <c r="AD48" s="26">
        <v>0</v>
      </c>
      <c r="AE48" s="27">
        <v>0</v>
      </c>
      <c r="AF48" s="26">
        <v>1.7</v>
      </c>
      <c r="AG48" s="27">
        <v>10.9</v>
      </c>
      <c r="AH48" s="26">
        <v>0</v>
      </c>
      <c r="AI48" s="27">
        <v>0</v>
      </c>
      <c r="AJ48" s="26">
        <v>0</v>
      </c>
      <c r="AK48" s="27">
        <v>0</v>
      </c>
      <c r="AL48" s="26">
        <v>0</v>
      </c>
      <c r="AM48" s="27">
        <v>1.1</v>
      </c>
      <c r="AN48" s="26">
        <v>0</v>
      </c>
      <c r="AO48" s="27">
        <v>0</v>
      </c>
      <c r="AP48" s="26">
        <v>0</v>
      </c>
      <c r="AQ48" s="27">
        <v>0</v>
      </c>
      <c r="AR48" s="26">
        <v>0</v>
      </c>
      <c r="AS48" s="27">
        <v>0</v>
      </c>
      <c r="AT48" s="26">
        <v>0</v>
      </c>
      <c r="AU48" s="27">
        <v>0</v>
      </c>
      <c r="AV48" s="26">
        <v>0</v>
      </c>
      <c r="AW48" s="27">
        <v>0</v>
      </c>
      <c r="AX48" s="26">
        <v>0</v>
      </c>
      <c r="AY48" s="27">
        <v>0</v>
      </c>
      <c r="AZ48" s="26">
        <v>0</v>
      </c>
      <c r="BA48" s="27">
        <v>277.4</v>
      </c>
      <c r="BB48" s="26">
        <v>0</v>
      </c>
      <c r="BC48" s="27">
        <v>0</v>
      </c>
      <c r="BD48" s="26">
        <v>0</v>
      </c>
      <c r="BE48" s="27">
        <v>0</v>
      </c>
      <c r="BF48" s="214">
        <v>0</v>
      </c>
      <c r="BG48" s="27">
        <v>5.6</v>
      </c>
      <c r="BH48" s="26">
        <v>1.7</v>
      </c>
      <c r="BI48" s="27">
        <v>0</v>
      </c>
      <c r="BJ48" s="26">
        <v>0</v>
      </c>
      <c r="BK48" s="27">
        <v>0.2</v>
      </c>
      <c r="BL48" s="26">
        <v>0</v>
      </c>
      <c r="BM48" s="27">
        <v>0</v>
      </c>
      <c r="BN48" s="26">
        <v>0</v>
      </c>
      <c r="BO48" s="27">
        <v>0.5</v>
      </c>
      <c r="BP48" s="26">
        <v>0</v>
      </c>
      <c r="BQ48" s="27">
        <v>0</v>
      </c>
      <c r="BR48" s="26">
        <v>0</v>
      </c>
      <c r="BS48" s="27">
        <v>0</v>
      </c>
      <c r="BT48" s="26">
        <v>0</v>
      </c>
      <c r="BU48" s="27">
        <v>0</v>
      </c>
      <c r="BV48" s="26">
        <v>0</v>
      </c>
      <c r="BW48" s="26">
        <v>9.7</v>
      </c>
      <c r="BX48" s="26">
        <v>0</v>
      </c>
      <c r="BY48" s="26">
        <v>0</v>
      </c>
      <c r="BZ48" s="70">
        <v>558.9</v>
      </c>
      <c r="CA48" s="70">
        <v>3962.5</v>
      </c>
      <c r="CB48" s="66">
        <v>2293.7</v>
      </c>
      <c r="CC48" s="29">
        <v>1668.8</v>
      </c>
      <c r="CD48" s="63">
        <v>4521.4</v>
      </c>
      <c r="CE48" s="66">
        <v>2118.7</v>
      </c>
      <c r="CF48" s="25">
        <v>1.1</v>
      </c>
      <c r="CG48" s="25">
        <v>438.4</v>
      </c>
      <c r="CH48" s="63">
        <v>7079.6</v>
      </c>
    </row>
    <row r="49" spans="2:86" ht="12.75">
      <c r="B49" s="74" t="str">
        <f>+'Table 6'!B47</f>
        <v>Other electronic material and optical media</v>
      </c>
      <c r="C49" s="75">
        <f>+'Table 6'!C47</f>
        <v>41</v>
      </c>
      <c r="D49" s="25">
        <v>0</v>
      </c>
      <c r="E49" s="26">
        <v>0</v>
      </c>
      <c r="F49" s="26">
        <v>0</v>
      </c>
      <c r="G49" s="25">
        <v>0</v>
      </c>
      <c r="H49" s="26">
        <v>0</v>
      </c>
      <c r="I49" s="26">
        <v>0</v>
      </c>
      <c r="J49" s="26">
        <v>0</v>
      </c>
      <c r="K49" s="25">
        <v>0</v>
      </c>
      <c r="L49" s="26">
        <v>0</v>
      </c>
      <c r="M49" s="26">
        <v>0.1</v>
      </c>
      <c r="N49" s="26">
        <v>2.1</v>
      </c>
      <c r="O49" s="26">
        <v>0</v>
      </c>
      <c r="P49" s="26">
        <v>0.5</v>
      </c>
      <c r="Q49" s="26">
        <v>0</v>
      </c>
      <c r="R49" s="26">
        <v>47.7</v>
      </c>
      <c r="S49" s="26">
        <v>0</v>
      </c>
      <c r="T49" s="26">
        <v>8.1</v>
      </c>
      <c r="U49" s="26">
        <v>0</v>
      </c>
      <c r="V49" s="26">
        <v>22.9</v>
      </c>
      <c r="W49" s="27">
        <v>0</v>
      </c>
      <c r="X49" s="26">
        <v>0.7</v>
      </c>
      <c r="Y49" s="27">
        <v>27.1</v>
      </c>
      <c r="Z49" s="26">
        <v>2816.6</v>
      </c>
      <c r="AA49" s="27">
        <v>146.8</v>
      </c>
      <c r="AB49" s="26">
        <v>39.1</v>
      </c>
      <c r="AC49" s="27">
        <v>24.3</v>
      </c>
      <c r="AD49" s="26">
        <v>0.7</v>
      </c>
      <c r="AE49" s="27">
        <v>0.4</v>
      </c>
      <c r="AF49" s="26">
        <v>176.3</v>
      </c>
      <c r="AG49" s="27">
        <v>124.2</v>
      </c>
      <c r="AH49" s="26">
        <v>10.3</v>
      </c>
      <c r="AI49" s="27">
        <v>0</v>
      </c>
      <c r="AJ49" s="26">
        <v>0</v>
      </c>
      <c r="AK49" s="27">
        <v>0</v>
      </c>
      <c r="AL49" s="26">
        <v>0</v>
      </c>
      <c r="AM49" s="27">
        <v>2.5</v>
      </c>
      <c r="AN49" s="26">
        <v>0</v>
      </c>
      <c r="AO49" s="27">
        <v>0</v>
      </c>
      <c r="AP49" s="26">
        <v>0</v>
      </c>
      <c r="AQ49" s="27">
        <v>0</v>
      </c>
      <c r="AR49" s="26">
        <v>0</v>
      </c>
      <c r="AS49" s="27">
        <v>0</v>
      </c>
      <c r="AT49" s="26">
        <v>0</v>
      </c>
      <c r="AU49" s="27">
        <v>0</v>
      </c>
      <c r="AV49" s="26">
        <v>0</v>
      </c>
      <c r="AW49" s="27">
        <v>0</v>
      </c>
      <c r="AX49" s="26">
        <v>0</v>
      </c>
      <c r="AY49" s="27">
        <v>0</v>
      </c>
      <c r="AZ49" s="26">
        <v>0</v>
      </c>
      <c r="BA49" s="27">
        <v>0</v>
      </c>
      <c r="BB49" s="26">
        <v>0</v>
      </c>
      <c r="BC49" s="27">
        <v>0</v>
      </c>
      <c r="BD49" s="26">
        <v>0</v>
      </c>
      <c r="BE49" s="27">
        <v>0</v>
      </c>
      <c r="BF49" s="214">
        <v>0</v>
      </c>
      <c r="BG49" s="27">
        <v>0</v>
      </c>
      <c r="BH49" s="26">
        <v>42.3</v>
      </c>
      <c r="BI49" s="27">
        <v>0</v>
      </c>
      <c r="BJ49" s="26">
        <v>0</v>
      </c>
      <c r="BK49" s="27">
        <v>1.3</v>
      </c>
      <c r="BL49" s="26">
        <v>5.2</v>
      </c>
      <c r="BM49" s="27">
        <v>0</v>
      </c>
      <c r="BN49" s="26">
        <v>0</v>
      </c>
      <c r="BO49" s="27">
        <v>7.2</v>
      </c>
      <c r="BP49" s="26">
        <v>0</v>
      </c>
      <c r="BQ49" s="27">
        <v>0</v>
      </c>
      <c r="BR49" s="26">
        <v>0</v>
      </c>
      <c r="BS49" s="27">
        <v>0</v>
      </c>
      <c r="BT49" s="26">
        <v>0</v>
      </c>
      <c r="BU49" s="27">
        <v>0</v>
      </c>
      <c r="BV49" s="26">
        <v>0</v>
      </c>
      <c r="BW49" s="26">
        <v>0</v>
      </c>
      <c r="BX49" s="26">
        <v>0</v>
      </c>
      <c r="BY49" s="26">
        <v>0</v>
      </c>
      <c r="BZ49" s="70">
        <v>3506.4</v>
      </c>
      <c r="CA49" s="70">
        <v>10583.7</v>
      </c>
      <c r="CB49" s="66">
        <v>6190.3</v>
      </c>
      <c r="CC49" s="29">
        <v>4393.4</v>
      </c>
      <c r="CD49" s="63">
        <v>14090.1</v>
      </c>
      <c r="CE49" s="66">
        <v>7200.6</v>
      </c>
      <c r="CF49" s="25">
        <v>79.1</v>
      </c>
      <c r="CG49" s="25">
        <v>774.8</v>
      </c>
      <c r="CH49" s="63">
        <v>22144.6</v>
      </c>
    </row>
    <row r="50" spans="2:86" ht="12.75">
      <c r="B50" s="74" t="str">
        <f>+'Table 6'!B48</f>
        <v>Electrical equipment, except domestic appliances</v>
      </c>
      <c r="C50" s="75">
        <f>+'Table 6'!C48</f>
        <v>42</v>
      </c>
      <c r="D50" s="25">
        <v>0</v>
      </c>
      <c r="E50" s="26">
        <v>0</v>
      </c>
      <c r="F50" s="26">
        <v>0</v>
      </c>
      <c r="G50" s="25">
        <v>0.3</v>
      </c>
      <c r="H50" s="26">
        <v>0</v>
      </c>
      <c r="I50" s="26">
        <v>0</v>
      </c>
      <c r="J50" s="26">
        <v>0</v>
      </c>
      <c r="K50" s="25">
        <v>0</v>
      </c>
      <c r="L50" s="26">
        <v>0</v>
      </c>
      <c r="M50" s="26">
        <v>0.3</v>
      </c>
      <c r="N50" s="26">
        <v>0.3</v>
      </c>
      <c r="O50" s="26">
        <v>0</v>
      </c>
      <c r="P50" s="26">
        <v>30.4</v>
      </c>
      <c r="Q50" s="26">
        <v>0</v>
      </c>
      <c r="R50" s="26">
        <v>3.4</v>
      </c>
      <c r="S50" s="26">
        <v>0</v>
      </c>
      <c r="T50" s="26">
        <v>15.2</v>
      </c>
      <c r="U50" s="26">
        <v>0</v>
      </c>
      <c r="V50" s="26">
        <v>119.9</v>
      </c>
      <c r="W50" s="27">
        <v>101.8</v>
      </c>
      <c r="X50" s="26">
        <v>94.3</v>
      </c>
      <c r="Y50" s="27">
        <v>513.2</v>
      </c>
      <c r="Z50" s="26">
        <v>663.1</v>
      </c>
      <c r="AA50" s="27">
        <v>9378.9</v>
      </c>
      <c r="AB50" s="26">
        <v>1029.4</v>
      </c>
      <c r="AC50" s="27">
        <v>42.9</v>
      </c>
      <c r="AD50" s="26">
        <v>0.8</v>
      </c>
      <c r="AE50" s="27">
        <v>25.6</v>
      </c>
      <c r="AF50" s="26">
        <v>103.6</v>
      </c>
      <c r="AG50" s="27">
        <v>296.2</v>
      </c>
      <c r="AH50" s="26">
        <v>128.8</v>
      </c>
      <c r="AI50" s="27">
        <v>0</v>
      </c>
      <c r="AJ50" s="26">
        <v>0</v>
      </c>
      <c r="AK50" s="27">
        <v>3.8</v>
      </c>
      <c r="AL50" s="26">
        <v>0</v>
      </c>
      <c r="AM50" s="27">
        <v>0</v>
      </c>
      <c r="AN50" s="26">
        <v>4.3</v>
      </c>
      <c r="AO50" s="27">
        <v>0</v>
      </c>
      <c r="AP50" s="26">
        <v>0</v>
      </c>
      <c r="AQ50" s="27">
        <v>0</v>
      </c>
      <c r="AR50" s="26">
        <v>0</v>
      </c>
      <c r="AS50" s="27">
        <v>0</v>
      </c>
      <c r="AT50" s="26">
        <v>0</v>
      </c>
      <c r="AU50" s="27">
        <v>0</v>
      </c>
      <c r="AV50" s="26">
        <v>0</v>
      </c>
      <c r="AW50" s="27">
        <v>0</v>
      </c>
      <c r="AX50" s="26">
        <v>0.7</v>
      </c>
      <c r="AY50" s="27">
        <v>0</v>
      </c>
      <c r="AZ50" s="26">
        <v>0</v>
      </c>
      <c r="BA50" s="27">
        <v>0</v>
      </c>
      <c r="BB50" s="26">
        <v>0</v>
      </c>
      <c r="BC50" s="27">
        <v>0</v>
      </c>
      <c r="BD50" s="26">
        <v>0</v>
      </c>
      <c r="BE50" s="27">
        <v>0</v>
      </c>
      <c r="BF50" s="214">
        <v>0</v>
      </c>
      <c r="BG50" s="27">
        <v>0</v>
      </c>
      <c r="BH50" s="26">
        <v>0</v>
      </c>
      <c r="BI50" s="27">
        <v>0</v>
      </c>
      <c r="BJ50" s="26">
        <v>0</v>
      </c>
      <c r="BK50" s="27">
        <v>0</v>
      </c>
      <c r="BL50" s="26">
        <v>0</v>
      </c>
      <c r="BM50" s="27">
        <v>0</v>
      </c>
      <c r="BN50" s="26">
        <v>0</v>
      </c>
      <c r="BO50" s="27">
        <v>0</v>
      </c>
      <c r="BP50" s="26">
        <v>0</v>
      </c>
      <c r="BQ50" s="27">
        <v>0</v>
      </c>
      <c r="BR50" s="26">
        <v>0</v>
      </c>
      <c r="BS50" s="27">
        <v>0</v>
      </c>
      <c r="BT50" s="26">
        <v>0</v>
      </c>
      <c r="BU50" s="27">
        <v>0</v>
      </c>
      <c r="BV50" s="26">
        <v>0</v>
      </c>
      <c r="BW50" s="26">
        <v>0</v>
      </c>
      <c r="BX50" s="26">
        <v>0.1</v>
      </c>
      <c r="BY50" s="26">
        <v>0</v>
      </c>
      <c r="BZ50" s="70">
        <v>12557.3</v>
      </c>
      <c r="CA50" s="70">
        <v>7064.7</v>
      </c>
      <c r="CB50" s="66">
        <v>5247.1</v>
      </c>
      <c r="CC50" s="29">
        <v>1817.6</v>
      </c>
      <c r="CD50" s="63">
        <v>19622</v>
      </c>
      <c r="CE50" s="66">
        <v>2976.5</v>
      </c>
      <c r="CF50" s="25">
        <v>35.6</v>
      </c>
      <c r="CG50" s="25">
        <v>212.1</v>
      </c>
      <c r="CH50" s="63">
        <v>22846.2</v>
      </c>
    </row>
    <row r="51" spans="2:86" ht="12.75">
      <c r="B51" s="74" t="str">
        <f>+'Table 6'!B49</f>
        <v>Domestic appliances</v>
      </c>
      <c r="C51" s="75">
        <f>+'Table 6'!C49</f>
        <v>43</v>
      </c>
      <c r="D51" s="25">
        <v>0</v>
      </c>
      <c r="E51" s="26">
        <v>0</v>
      </c>
      <c r="F51" s="26">
        <v>0</v>
      </c>
      <c r="G51" s="25">
        <v>0</v>
      </c>
      <c r="H51" s="26">
        <v>0</v>
      </c>
      <c r="I51" s="26">
        <v>0</v>
      </c>
      <c r="J51" s="26">
        <v>0</v>
      </c>
      <c r="K51" s="25">
        <v>0</v>
      </c>
      <c r="L51" s="26">
        <v>0</v>
      </c>
      <c r="M51" s="26">
        <v>0</v>
      </c>
      <c r="N51" s="26">
        <v>0</v>
      </c>
      <c r="O51" s="26">
        <v>0</v>
      </c>
      <c r="P51" s="26">
        <v>0</v>
      </c>
      <c r="Q51" s="26">
        <v>0</v>
      </c>
      <c r="R51" s="26">
        <v>0</v>
      </c>
      <c r="S51" s="26">
        <v>0</v>
      </c>
      <c r="T51" s="26">
        <v>1.2</v>
      </c>
      <c r="U51" s="26">
        <v>0</v>
      </c>
      <c r="V51" s="26">
        <v>9.6</v>
      </c>
      <c r="W51" s="27">
        <v>0.1</v>
      </c>
      <c r="X51" s="26">
        <v>0.5</v>
      </c>
      <c r="Y51" s="27">
        <v>86.7</v>
      </c>
      <c r="Z51" s="26">
        <v>55</v>
      </c>
      <c r="AA51" s="27">
        <v>2610.4</v>
      </c>
      <c r="AB51" s="26">
        <v>105.5</v>
      </c>
      <c r="AC51" s="27">
        <v>6.9</v>
      </c>
      <c r="AD51" s="26">
        <v>0.5</v>
      </c>
      <c r="AE51" s="27">
        <v>3.3</v>
      </c>
      <c r="AF51" s="26">
        <v>2.8</v>
      </c>
      <c r="AG51" s="27">
        <v>0</v>
      </c>
      <c r="AH51" s="26">
        <v>0</v>
      </c>
      <c r="AI51" s="27">
        <v>0</v>
      </c>
      <c r="AJ51" s="26">
        <v>0</v>
      </c>
      <c r="AK51" s="27">
        <v>0</v>
      </c>
      <c r="AL51" s="26">
        <v>0</v>
      </c>
      <c r="AM51" s="27">
        <v>6</v>
      </c>
      <c r="AN51" s="26">
        <v>0</v>
      </c>
      <c r="AO51" s="27">
        <v>0</v>
      </c>
      <c r="AP51" s="26">
        <v>0</v>
      </c>
      <c r="AQ51" s="27">
        <v>0</v>
      </c>
      <c r="AR51" s="26">
        <v>0</v>
      </c>
      <c r="AS51" s="27">
        <v>0</v>
      </c>
      <c r="AT51" s="26">
        <v>0</v>
      </c>
      <c r="AU51" s="27">
        <v>0</v>
      </c>
      <c r="AV51" s="26">
        <v>0</v>
      </c>
      <c r="AW51" s="27">
        <v>0</v>
      </c>
      <c r="AX51" s="26">
        <v>0</v>
      </c>
      <c r="AY51" s="27">
        <v>0</v>
      </c>
      <c r="AZ51" s="26">
        <v>0</v>
      </c>
      <c r="BA51" s="27">
        <v>0</v>
      </c>
      <c r="BB51" s="26">
        <v>0</v>
      </c>
      <c r="BC51" s="27">
        <v>0</v>
      </c>
      <c r="BD51" s="26">
        <v>0</v>
      </c>
      <c r="BE51" s="27">
        <v>0</v>
      </c>
      <c r="BF51" s="214">
        <v>0</v>
      </c>
      <c r="BG51" s="27">
        <v>0</v>
      </c>
      <c r="BH51" s="26">
        <v>0</v>
      </c>
      <c r="BI51" s="27">
        <v>0</v>
      </c>
      <c r="BJ51" s="26">
        <v>0</v>
      </c>
      <c r="BK51" s="27">
        <v>0</v>
      </c>
      <c r="BL51" s="26">
        <v>0</v>
      </c>
      <c r="BM51" s="27">
        <v>0</v>
      </c>
      <c r="BN51" s="26">
        <v>0</v>
      </c>
      <c r="BO51" s="27">
        <v>0</v>
      </c>
      <c r="BP51" s="26">
        <v>0</v>
      </c>
      <c r="BQ51" s="27">
        <v>0</v>
      </c>
      <c r="BR51" s="26">
        <v>0</v>
      </c>
      <c r="BS51" s="27">
        <v>0</v>
      </c>
      <c r="BT51" s="26">
        <v>0</v>
      </c>
      <c r="BU51" s="27">
        <v>0</v>
      </c>
      <c r="BV51" s="26">
        <v>0</v>
      </c>
      <c r="BW51" s="26">
        <v>0</v>
      </c>
      <c r="BX51" s="26">
        <v>0</v>
      </c>
      <c r="BY51" s="26">
        <v>0</v>
      </c>
      <c r="BZ51" s="70">
        <v>2888.5</v>
      </c>
      <c r="CA51" s="70">
        <v>1876</v>
      </c>
      <c r="CB51" s="66">
        <v>1106.8</v>
      </c>
      <c r="CC51" s="29">
        <v>769.2</v>
      </c>
      <c r="CD51" s="63">
        <v>4764.5</v>
      </c>
      <c r="CE51" s="66">
        <v>2361.5</v>
      </c>
      <c r="CF51" s="25">
        <v>18.9</v>
      </c>
      <c r="CG51" s="25">
        <v>403.6</v>
      </c>
      <c r="CH51" s="63">
        <v>7548.5</v>
      </c>
    </row>
    <row r="52" spans="2:86" ht="12.75">
      <c r="B52" s="74" t="str">
        <f>+'Table 6'!B50</f>
        <v>Machinery and equipment n.e.c.</v>
      </c>
      <c r="C52" s="75">
        <f>+'Table 6'!C50</f>
        <v>44</v>
      </c>
      <c r="D52" s="25">
        <v>0</v>
      </c>
      <c r="E52" s="26">
        <v>0</v>
      </c>
      <c r="F52" s="26">
        <v>0</v>
      </c>
      <c r="G52" s="25">
        <v>0</v>
      </c>
      <c r="H52" s="26">
        <v>0</v>
      </c>
      <c r="I52" s="26">
        <v>0</v>
      </c>
      <c r="J52" s="26">
        <v>4.2</v>
      </c>
      <c r="K52" s="25">
        <v>0</v>
      </c>
      <c r="L52" s="26">
        <v>0</v>
      </c>
      <c r="M52" s="26">
        <v>1.3</v>
      </c>
      <c r="N52" s="26">
        <v>1.3</v>
      </c>
      <c r="O52" s="26">
        <v>1.7</v>
      </c>
      <c r="P52" s="26">
        <v>8.1</v>
      </c>
      <c r="Q52" s="26">
        <v>5.6</v>
      </c>
      <c r="R52" s="26">
        <v>12.1</v>
      </c>
      <c r="S52" s="26">
        <v>0</v>
      </c>
      <c r="T52" s="26">
        <v>8</v>
      </c>
      <c r="U52" s="26">
        <v>0</v>
      </c>
      <c r="V52" s="26">
        <v>100.2</v>
      </c>
      <c r="W52" s="27">
        <v>42</v>
      </c>
      <c r="X52" s="26">
        <v>193.5</v>
      </c>
      <c r="Y52" s="27">
        <v>2220.8</v>
      </c>
      <c r="Z52" s="26">
        <v>88.9</v>
      </c>
      <c r="AA52" s="27">
        <v>782.6</v>
      </c>
      <c r="AB52" s="26">
        <v>10939.4</v>
      </c>
      <c r="AC52" s="27">
        <v>363</v>
      </c>
      <c r="AD52" s="26">
        <v>54.5</v>
      </c>
      <c r="AE52" s="27">
        <v>67.8</v>
      </c>
      <c r="AF52" s="26">
        <v>85</v>
      </c>
      <c r="AG52" s="27">
        <v>202.1</v>
      </c>
      <c r="AH52" s="26">
        <v>7.4</v>
      </c>
      <c r="AI52" s="27">
        <v>0</v>
      </c>
      <c r="AJ52" s="26">
        <v>0</v>
      </c>
      <c r="AK52" s="27">
        <v>121.2</v>
      </c>
      <c r="AL52" s="26">
        <v>0</v>
      </c>
      <c r="AM52" s="27">
        <v>7.3</v>
      </c>
      <c r="AN52" s="26">
        <v>9.7</v>
      </c>
      <c r="AO52" s="27">
        <v>0</v>
      </c>
      <c r="AP52" s="26">
        <v>0</v>
      </c>
      <c r="AQ52" s="27">
        <v>0</v>
      </c>
      <c r="AR52" s="26">
        <v>0</v>
      </c>
      <c r="AS52" s="27">
        <v>0</v>
      </c>
      <c r="AT52" s="26">
        <v>3.9</v>
      </c>
      <c r="AU52" s="27">
        <v>0</v>
      </c>
      <c r="AV52" s="26">
        <v>0</v>
      </c>
      <c r="AW52" s="27">
        <v>0</v>
      </c>
      <c r="AX52" s="26">
        <v>7.9</v>
      </c>
      <c r="AY52" s="27">
        <v>0</v>
      </c>
      <c r="AZ52" s="26">
        <v>32.4</v>
      </c>
      <c r="BA52" s="27">
        <v>0</v>
      </c>
      <c r="BB52" s="26">
        <v>0</v>
      </c>
      <c r="BC52" s="27">
        <v>0</v>
      </c>
      <c r="BD52" s="26">
        <v>0</v>
      </c>
      <c r="BE52" s="27">
        <v>0</v>
      </c>
      <c r="BF52" s="214">
        <v>0</v>
      </c>
      <c r="BG52" s="27">
        <v>0</v>
      </c>
      <c r="BH52" s="26">
        <v>0</v>
      </c>
      <c r="BI52" s="27">
        <v>0</v>
      </c>
      <c r="BJ52" s="26">
        <v>0</v>
      </c>
      <c r="BK52" s="27">
        <v>0</v>
      </c>
      <c r="BL52" s="26">
        <v>28.4</v>
      </c>
      <c r="BM52" s="27">
        <v>0</v>
      </c>
      <c r="BN52" s="26">
        <v>0</v>
      </c>
      <c r="BO52" s="27">
        <v>0</v>
      </c>
      <c r="BP52" s="26">
        <v>0</v>
      </c>
      <c r="BQ52" s="27">
        <v>0</v>
      </c>
      <c r="BR52" s="26">
        <v>0</v>
      </c>
      <c r="BS52" s="27">
        <v>0</v>
      </c>
      <c r="BT52" s="26">
        <v>0</v>
      </c>
      <c r="BU52" s="27">
        <v>0</v>
      </c>
      <c r="BV52" s="26">
        <v>0</v>
      </c>
      <c r="BW52" s="26">
        <v>0</v>
      </c>
      <c r="BX52" s="26">
        <v>16</v>
      </c>
      <c r="BY52" s="26">
        <v>0</v>
      </c>
      <c r="BZ52" s="70">
        <v>15416.3</v>
      </c>
      <c r="CA52" s="70">
        <v>13775.7</v>
      </c>
      <c r="CB52" s="66">
        <v>10327</v>
      </c>
      <c r="CC52" s="29">
        <v>3448.7</v>
      </c>
      <c r="CD52" s="63">
        <v>29192</v>
      </c>
      <c r="CE52" s="66">
        <v>8043</v>
      </c>
      <c r="CF52" s="25">
        <v>72.6</v>
      </c>
      <c r="CG52" s="25">
        <v>445.5</v>
      </c>
      <c r="CH52" s="63">
        <v>37753.1</v>
      </c>
    </row>
    <row r="53" spans="2:86" ht="12.75">
      <c r="B53" s="74" t="str">
        <f>+'Table 6'!B51</f>
        <v>Motor vehicles</v>
      </c>
      <c r="C53" s="75">
        <f>+'Table 6'!C51</f>
        <v>45</v>
      </c>
      <c r="D53" s="25">
        <v>0</v>
      </c>
      <c r="E53" s="26">
        <v>0</v>
      </c>
      <c r="F53" s="26">
        <v>0</v>
      </c>
      <c r="G53" s="25">
        <v>0</v>
      </c>
      <c r="H53" s="26">
        <v>0</v>
      </c>
      <c r="I53" s="26">
        <v>0</v>
      </c>
      <c r="J53" s="26">
        <v>0</v>
      </c>
      <c r="K53" s="25">
        <v>0</v>
      </c>
      <c r="L53" s="26">
        <v>0</v>
      </c>
      <c r="M53" s="26">
        <v>0</v>
      </c>
      <c r="N53" s="26">
        <v>0</v>
      </c>
      <c r="O53" s="26">
        <v>0</v>
      </c>
      <c r="P53" s="26">
        <v>0</v>
      </c>
      <c r="Q53" s="26">
        <v>0</v>
      </c>
      <c r="R53" s="26">
        <v>0</v>
      </c>
      <c r="S53" s="26">
        <v>0</v>
      </c>
      <c r="T53" s="26">
        <v>0</v>
      </c>
      <c r="U53" s="26">
        <v>0</v>
      </c>
      <c r="V53" s="26">
        <v>0</v>
      </c>
      <c r="W53" s="27">
        <v>0</v>
      </c>
      <c r="X53" s="26">
        <v>0</v>
      </c>
      <c r="Y53" s="27">
        <v>0.2</v>
      </c>
      <c r="Z53" s="26">
        <v>0</v>
      </c>
      <c r="AA53" s="27">
        <v>0</v>
      </c>
      <c r="AB53" s="26">
        <v>86</v>
      </c>
      <c r="AC53" s="27">
        <v>29007.2</v>
      </c>
      <c r="AD53" s="26">
        <v>0.2</v>
      </c>
      <c r="AE53" s="27">
        <v>0</v>
      </c>
      <c r="AF53" s="26">
        <v>0</v>
      </c>
      <c r="AG53" s="27">
        <v>0</v>
      </c>
      <c r="AH53" s="26">
        <v>0</v>
      </c>
      <c r="AI53" s="27">
        <v>0</v>
      </c>
      <c r="AJ53" s="26">
        <v>0</v>
      </c>
      <c r="AK53" s="27">
        <v>0</v>
      </c>
      <c r="AL53" s="26">
        <v>0</v>
      </c>
      <c r="AM53" s="27">
        <v>0</v>
      </c>
      <c r="AN53" s="26">
        <v>0</v>
      </c>
      <c r="AO53" s="27">
        <v>0</v>
      </c>
      <c r="AP53" s="26">
        <v>0</v>
      </c>
      <c r="AQ53" s="27">
        <v>0</v>
      </c>
      <c r="AR53" s="26">
        <v>0</v>
      </c>
      <c r="AS53" s="27">
        <v>0</v>
      </c>
      <c r="AT53" s="26">
        <v>0</v>
      </c>
      <c r="AU53" s="27">
        <v>0</v>
      </c>
      <c r="AV53" s="26">
        <v>0</v>
      </c>
      <c r="AW53" s="27">
        <v>0</v>
      </c>
      <c r="AX53" s="26">
        <v>0</v>
      </c>
      <c r="AY53" s="27">
        <v>0</v>
      </c>
      <c r="AZ53" s="26">
        <v>0</v>
      </c>
      <c r="BA53" s="27">
        <v>0</v>
      </c>
      <c r="BB53" s="26">
        <v>0</v>
      </c>
      <c r="BC53" s="27">
        <v>0</v>
      </c>
      <c r="BD53" s="26">
        <v>0</v>
      </c>
      <c r="BE53" s="27">
        <v>0</v>
      </c>
      <c r="BF53" s="214">
        <v>0</v>
      </c>
      <c r="BG53" s="27">
        <v>0</v>
      </c>
      <c r="BH53" s="26">
        <v>0</v>
      </c>
      <c r="BI53" s="27">
        <v>0</v>
      </c>
      <c r="BJ53" s="26">
        <v>0</v>
      </c>
      <c r="BK53" s="27">
        <v>0</v>
      </c>
      <c r="BL53" s="26">
        <v>0</v>
      </c>
      <c r="BM53" s="27">
        <v>0</v>
      </c>
      <c r="BN53" s="26">
        <v>0</v>
      </c>
      <c r="BO53" s="27">
        <v>0</v>
      </c>
      <c r="BP53" s="26">
        <v>0</v>
      </c>
      <c r="BQ53" s="27">
        <v>0</v>
      </c>
      <c r="BR53" s="26">
        <v>0</v>
      </c>
      <c r="BS53" s="27">
        <v>0</v>
      </c>
      <c r="BT53" s="26">
        <v>0</v>
      </c>
      <c r="BU53" s="27">
        <v>0</v>
      </c>
      <c r="BV53" s="26">
        <v>0</v>
      </c>
      <c r="BW53" s="26">
        <v>0</v>
      </c>
      <c r="BX53" s="26">
        <v>0</v>
      </c>
      <c r="BY53" s="26">
        <v>0</v>
      </c>
      <c r="BZ53" s="70">
        <v>29093.6</v>
      </c>
      <c r="CA53" s="70">
        <v>12850</v>
      </c>
      <c r="CB53" s="66">
        <v>10807.7</v>
      </c>
      <c r="CC53" s="29">
        <v>2042.3</v>
      </c>
      <c r="CD53" s="63">
        <v>41943.6</v>
      </c>
      <c r="CE53" s="66">
        <v>5946.8</v>
      </c>
      <c r="CF53" s="25">
        <v>819.9</v>
      </c>
      <c r="CG53" s="25">
        <v>2491</v>
      </c>
      <c r="CH53" s="63">
        <v>51201.3</v>
      </c>
    </row>
    <row r="54" spans="2:86" ht="12.75">
      <c r="B54" s="74" t="str">
        <f>+'Table 6'!B52</f>
        <v>Bodies (coachwork) for motor vehicles; trailers and semi-trailers; parts and accessories for motor vehicles</v>
      </c>
      <c r="C54" s="75">
        <f>+'Table 6'!C52</f>
        <v>46</v>
      </c>
      <c r="D54" s="25">
        <v>0</v>
      </c>
      <c r="E54" s="26">
        <v>0</v>
      </c>
      <c r="F54" s="26">
        <v>0</v>
      </c>
      <c r="G54" s="25">
        <v>0</v>
      </c>
      <c r="H54" s="26">
        <v>0</v>
      </c>
      <c r="I54" s="26">
        <v>0</v>
      </c>
      <c r="J54" s="26">
        <v>0</v>
      </c>
      <c r="K54" s="25">
        <v>0</v>
      </c>
      <c r="L54" s="26">
        <v>0</v>
      </c>
      <c r="M54" s="26">
        <v>53.1</v>
      </c>
      <c r="N54" s="26">
        <v>0.3</v>
      </c>
      <c r="O54" s="26">
        <v>2.8</v>
      </c>
      <c r="P54" s="26">
        <v>0</v>
      </c>
      <c r="Q54" s="26">
        <v>0</v>
      </c>
      <c r="R54" s="26">
        <v>0</v>
      </c>
      <c r="S54" s="26">
        <v>0</v>
      </c>
      <c r="T54" s="26">
        <v>61.3</v>
      </c>
      <c r="U54" s="26">
        <v>0</v>
      </c>
      <c r="V54" s="26">
        <v>326.6</v>
      </c>
      <c r="W54" s="27">
        <v>17.3</v>
      </c>
      <c r="X54" s="26">
        <v>7.3</v>
      </c>
      <c r="Y54" s="27">
        <v>435.7</v>
      </c>
      <c r="Z54" s="26">
        <v>109.5</v>
      </c>
      <c r="AA54" s="27">
        <v>204.6</v>
      </c>
      <c r="AB54" s="26">
        <v>318.6</v>
      </c>
      <c r="AC54" s="27">
        <v>10454.9</v>
      </c>
      <c r="AD54" s="26">
        <v>25.5</v>
      </c>
      <c r="AE54" s="27">
        <v>229.8</v>
      </c>
      <c r="AF54" s="26">
        <v>11.4</v>
      </c>
      <c r="AG54" s="27">
        <v>117.9</v>
      </c>
      <c r="AH54" s="26">
        <v>19.3</v>
      </c>
      <c r="AI54" s="27">
        <v>0</v>
      </c>
      <c r="AJ54" s="26">
        <v>0</v>
      </c>
      <c r="AK54" s="27">
        <v>0.4</v>
      </c>
      <c r="AL54" s="26">
        <v>7.4</v>
      </c>
      <c r="AM54" s="27">
        <v>0</v>
      </c>
      <c r="AN54" s="26">
        <v>0</v>
      </c>
      <c r="AO54" s="27">
        <v>0</v>
      </c>
      <c r="AP54" s="26">
        <v>0</v>
      </c>
      <c r="AQ54" s="27">
        <v>0</v>
      </c>
      <c r="AR54" s="26">
        <v>0</v>
      </c>
      <c r="AS54" s="27">
        <v>0</v>
      </c>
      <c r="AT54" s="26">
        <v>0.2</v>
      </c>
      <c r="AU54" s="27">
        <v>0</v>
      </c>
      <c r="AV54" s="26">
        <v>0</v>
      </c>
      <c r="AW54" s="27">
        <v>0</v>
      </c>
      <c r="AX54" s="26">
        <v>0</v>
      </c>
      <c r="AY54" s="27">
        <v>0</v>
      </c>
      <c r="AZ54" s="26">
        <v>0</v>
      </c>
      <c r="BA54" s="27">
        <v>0</v>
      </c>
      <c r="BB54" s="26">
        <v>0</v>
      </c>
      <c r="BC54" s="27">
        <v>0</v>
      </c>
      <c r="BD54" s="26">
        <v>0</v>
      </c>
      <c r="BE54" s="27">
        <v>0</v>
      </c>
      <c r="BF54" s="214">
        <v>0</v>
      </c>
      <c r="BG54" s="27">
        <v>0</v>
      </c>
      <c r="BH54" s="26">
        <v>0</v>
      </c>
      <c r="BI54" s="27">
        <v>0</v>
      </c>
      <c r="BJ54" s="26">
        <v>0</v>
      </c>
      <c r="BK54" s="27">
        <v>0</v>
      </c>
      <c r="BL54" s="26">
        <v>0</v>
      </c>
      <c r="BM54" s="27">
        <v>0</v>
      </c>
      <c r="BN54" s="26">
        <v>0</v>
      </c>
      <c r="BO54" s="27">
        <v>0</v>
      </c>
      <c r="BP54" s="26">
        <v>0</v>
      </c>
      <c r="BQ54" s="27">
        <v>0</v>
      </c>
      <c r="BR54" s="26">
        <v>0</v>
      </c>
      <c r="BS54" s="27">
        <v>0</v>
      </c>
      <c r="BT54" s="26">
        <v>0</v>
      </c>
      <c r="BU54" s="27">
        <v>0</v>
      </c>
      <c r="BV54" s="26">
        <v>0</v>
      </c>
      <c r="BW54" s="26">
        <v>0</v>
      </c>
      <c r="BX54" s="26">
        <v>0</v>
      </c>
      <c r="BY54" s="26">
        <v>0</v>
      </c>
      <c r="BZ54" s="70">
        <v>12403.9</v>
      </c>
      <c r="CA54" s="70">
        <v>10764.6</v>
      </c>
      <c r="CB54" s="66">
        <v>9845.8</v>
      </c>
      <c r="CC54" s="29">
        <v>918.8</v>
      </c>
      <c r="CD54" s="63">
        <v>23168.5</v>
      </c>
      <c r="CE54" s="66">
        <v>3533.1</v>
      </c>
      <c r="CF54" s="25">
        <v>14.1</v>
      </c>
      <c r="CG54" s="25">
        <v>68.5</v>
      </c>
      <c r="CH54" s="63">
        <v>26784.2</v>
      </c>
    </row>
    <row r="55" spans="2:86" ht="12.75">
      <c r="B55" s="74" t="str">
        <f>+'Table 6'!B53</f>
        <v>Ships and boats</v>
      </c>
      <c r="C55" s="75">
        <f>+'Table 6'!C53</f>
        <v>47</v>
      </c>
      <c r="D55" s="25">
        <v>0</v>
      </c>
      <c r="E55" s="26">
        <v>0</v>
      </c>
      <c r="F55" s="26">
        <v>0</v>
      </c>
      <c r="G55" s="25">
        <v>0</v>
      </c>
      <c r="H55" s="26">
        <v>0</v>
      </c>
      <c r="I55" s="26">
        <v>0</v>
      </c>
      <c r="J55" s="26">
        <v>0</v>
      </c>
      <c r="K55" s="25">
        <v>0</v>
      </c>
      <c r="L55" s="26">
        <v>0</v>
      </c>
      <c r="M55" s="26">
        <v>0</v>
      </c>
      <c r="N55" s="26">
        <v>0</v>
      </c>
      <c r="O55" s="26">
        <v>0</v>
      </c>
      <c r="P55" s="26">
        <v>0.7</v>
      </c>
      <c r="Q55" s="26">
        <v>0</v>
      </c>
      <c r="R55" s="26">
        <v>0</v>
      </c>
      <c r="S55" s="26">
        <v>0</v>
      </c>
      <c r="T55" s="26">
        <v>0.5</v>
      </c>
      <c r="U55" s="26">
        <v>0</v>
      </c>
      <c r="V55" s="26">
        <v>2.5</v>
      </c>
      <c r="W55" s="27">
        <v>0</v>
      </c>
      <c r="X55" s="26">
        <v>2.1</v>
      </c>
      <c r="Y55" s="27">
        <v>227.9</v>
      </c>
      <c r="Z55" s="26">
        <v>0</v>
      </c>
      <c r="AA55" s="27">
        <v>28</v>
      </c>
      <c r="AB55" s="26">
        <v>51.6</v>
      </c>
      <c r="AC55" s="27">
        <v>0.7</v>
      </c>
      <c r="AD55" s="26">
        <v>3085.4</v>
      </c>
      <c r="AE55" s="27">
        <v>13.6</v>
      </c>
      <c r="AF55" s="26">
        <v>2.9</v>
      </c>
      <c r="AG55" s="27">
        <v>0</v>
      </c>
      <c r="AH55" s="26">
        <v>0</v>
      </c>
      <c r="AI55" s="27">
        <v>0</v>
      </c>
      <c r="AJ55" s="26">
        <v>0</v>
      </c>
      <c r="AK55" s="27">
        <v>2</v>
      </c>
      <c r="AL55" s="26">
        <v>0</v>
      </c>
      <c r="AM55" s="27">
        <v>0</v>
      </c>
      <c r="AN55" s="26">
        <v>0</v>
      </c>
      <c r="AO55" s="27">
        <v>0</v>
      </c>
      <c r="AP55" s="26">
        <v>0</v>
      </c>
      <c r="AQ55" s="27">
        <v>0</v>
      </c>
      <c r="AR55" s="26">
        <v>0.1</v>
      </c>
      <c r="AS55" s="27">
        <v>0</v>
      </c>
      <c r="AT55" s="26">
        <v>0</v>
      </c>
      <c r="AU55" s="27">
        <v>0</v>
      </c>
      <c r="AV55" s="26">
        <v>0</v>
      </c>
      <c r="AW55" s="27">
        <v>0</v>
      </c>
      <c r="AX55" s="26">
        <v>0</v>
      </c>
      <c r="AY55" s="27">
        <v>0</v>
      </c>
      <c r="AZ55" s="26">
        <v>0</v>
      </c>
      <c r="BA55" s="27">
        <v>0</v>
      </c>
      <c r="BB55" s="26">
        <v>0</v>
      </c>
      <c r="BC55" s="27">
        <v>0</v>
      </c>
      <c r="BD55" s="26">
        <v>0</v>
      </c>
      <c r="BE55" s="27">
        <v>0</v>
      </c>
      <c r="BF55" s="214">
        <v>0</v>
      </c>
      <c r="BG55" s="27">
        <v>0</v>
      </c>
      <c r="BH55" s="26">
        <v>0</v>
      </c>
      <c r="BI55" s="27">
        <v>0</v>
      </c>
      <c r="BJ55" s="26">
        <v>0</v>
      </c>
      <c r="BK55" s="27">
        <v>0</v>
      </c>
      <c r="BL55" s="26">
        <v>0.3</v>
      </c>
      <c r="BM55" s="27">
        <v>0</v>
      </c>
      <c r="BN55" s="26">
        <v>0</v>
      </c>
      <c r="BO55" s="27">
        <v>0</v>
      </c>
      <c r="BP55" s="26">
        <v>0</v>
      </c>
      <c r="BQ55" s="27">
        <v>0</v>
      </c>
      <c r="BR55" s="26">
        <v>0</v>
      </c>
      <c r="BS55" s="27">
        <v>0</v>
      </c>
      <c r="BT55" s="26">
        <v>0</v>
      </c>
      <c r="BU55" s="27">
        <v>0</v>
      </c>
      <c r="BV55" s="26">
        <v>0</v>
      </c>
      <c r="BW55" s="26">
        <v>0</v>
      </c>
      <c r="BX55" s="26">
        <v>0</v>
      </c>
      <c r="BY55" s="26">
        <v>0</v>
      </c>
      <c r="BZ55" s="70">
        <v>3418.3</v>
      </c>
      <c r="CA55" s="70">
        <v>318.1</v>
      </c>
      <c r="CB55" s="66">
        <v>210.5</v>
      </c>
      <c r="CC55" s="29">
        <v>107.6</v>
      </c>
      <c r="CD55" s="63">
        <v>3736.4</v>
      </c>
      <c r="CE55" s="66">
        <v>253</v>
      </c>
      <c r="CF55" s="25">
        <v>3</v>
      </c>
      <c r="CG55" s="25">
        <v>-57.2</v>
      </c>
      <c r="CH55" s="63">
        <v>3935.2</v>
      </c>
    </row>
    <row r="56" spans="2:86" ht="12.75">
      <c r="B56" s="74" t="str">
        <f>+'Table 6'!B54</f>
        <v>Railway locomotives and rolling stock</v>
      </c>
      <c r="C56" s="75">
        <f>+'Table 6'!C54</f>
        <v>48</v>
      </c>
      <c r="D56" s="25">
        <v>0</v>
      </c>
      <c r="E56" s="26">
        <v>0</v>
      </c>
      <c r="F56" s="26">
        <v>0</v>
      </c>
      <c r="G56" s="25">
        <v>0</v>
      </c>
      <c r="H56" s="26">
        <v>0</v>
      </c>
      <c r="I56" s="26">
        <v>0</v>
      </c>
      <c r="J56" s="26">
        <v>0</v>
      </c>
      <c r="K56" s="25">
        <v>0</v>
      </c>
      <c r="L56" s="26">
        <v>0</v>
      </c>
      <c r="M56" s="26">
        <v>0</v>
      </c>
      <c r="N56" s="26">
        <v>0</v>
      </c>
      <c r="O56" s="26">
        <v>0</v>
      </c>
      <c r="P56" s="26">
        <v>0</v>
      </c>
      <c r="Q56" s="26">
        <v>0</v>
      </c>
      <c r="R56" s="26">
        <v>0</v>
      </c>
      <c r="S56" s="26">
        <v>0</v>
      </c>
      <c r="T56" s="26">
        <v>0</v>
      </c>
      <c r="U56" s="26">
        <v>0</v>
      </c>
      <c r="V56" s="26">
        <v>0</v>
      </c>
      <c r="W56" s="27">
        <v>0</v>
      </c>
      <c r="X56" s="26">
        <v>18.9</v>
      </c>
      <c r="Y56" s="27">
        <v>15.8</v>
      </c>
      <c r="Z56" s="26">
        <v>1.6</v>
      </c>
      <c r="AA56" s="27">
        <v>20.5</v>
      </c>
      <c r="AB56" s="26">
        <v>19.4</v>
      </c>
      <c r="AC56" s="27">
        <v>27.8</v>
      </c>
      <c r="AD56" s="26">
        <v>2796.7</v>
      </c>
      <c r="AE56" s="27">
        <v>14.4</v>
      </c>
      <c r="AF56" s="26">
        <v>2.5</v>
      </c>
      <c r="AG56" s="27">
        <v>0</v>
      </c>
      <c r="AH56" s="26">
        <v>0</v>
      </c>
      <c r="AI56" s="27">
        <v>0</v>
      </c>
      <c r="AJ56" s="26">
        <v>0</v>
      </c>
      <c r="AK56" s="27">
        <v>0</v>
      </c>
      <c r="AL56" s="26">
        <v>0</v>
      </c>
      <c r="AM56" s="27">
        <v>0</v>
      </c>
      <c r="AN56" s="26">
        <v>0</v>
      </c>
      <c r="AO56" s="27">
        <v>17.3</v>
      </c>
      <c r="AP56" s="26">
        <v>0</v>
      </c>
      <c r="AQ56" s="27">
        <v>0</v>
      </c>
      <c r="AR56" s="26">
        <v>0</v>
      </c>
      <c r="AS56" s="27">
        <v>0</v>
      </c>
      <c r="AT56" s="26">
        <v>0</v>
      </c>
      <c r="AU56" s="27">
        <v>0</v>
      </c>
      <c r="AV56" s="26">
        <v>0</v>
      </c>
      <c r="AW56" s="27">
        <v>0</v>
      </c>
      <c r="AX56" s="26">
        <v>0</v>
      </c>
      <c r="AY56" s="27">
        <v>0</v>
      </c>
      <c r="AZ56" s="26">
        <v>0</v>
      </c>
      <c r="BA56" s="27">
        <v>0</v>
      </c>
      <c r="BB56" s="26">
        <v>0</v>
      </c>
      <c r="BC56" s="27">
        <v>0</v>
      </c>
      <c r="BD56" s="26">
        <v>0</v>
      </c>
      <c r="BE56" s="27">
        <v>0</v>
      </c>
      <c r="BF56" s="214">
        <v>0</v>
      </c>
      <c r="BG56" s="27">
        <v>0</v>
      </c>
      <c r="BH56" s="26">
        <v>0</v>
      </c>
      <c r="BI56" s="27">
        <v>0</v>
      </c>
      <c r="BJ56" s="26">
        <v>0</v>
      </c>
      <c r="BK56" s="27">
        <v>0</v>
      </c>
      <c r="BL56" s="26">
        <v>0</v>
      </c>
      <c r="BM56" s="27">
        <v>0</v>
      </c>
      <c r="BN56" s="26">
        <v>0</v>
      </c>
      <c r="BO56" s="27">
        <v>0</v>
      </c>
      <c r="BP56" s="26">
        <v>0</v>
      </c>
      <c r="BQ56" s="27">
        <v>0</v>
      </c>
      <c r="BR56" s="26">
        <v>0</v>
      </c>
      <c r="BS56" s="27">
        <v>0</v>
      </c>
      <c r="BT56" s="26">
        <v>0</v>
      </c>
      <c r="BU56" s="27">
        <v>0</v>
      </c>
      <c r="BV56" s="26">
        <v>0</v>
      </c>
      <c r="BW56" s="26">
        <v>0</v>
      </c>
      <c r="BX56" s="26">
        <v>0</v>
      </c>
      <c r="BY56" s="26">
        <v>0</v>
      </c>
      <c r="BZ56" s="70">
        <v>2934.9</v>
      </c>
      <c r="CA56" s="70">
        <v>495.2</v>
      </c>
      <c r="CB56" s="66">
        <v>440.6</v>
      </c>
      <c r="CC56" s="29">
        <v>54.6</v>
      </c>
      <c r="CD56" s="63">
        <v>3430.1</v>
      </c>
      <c r="CE56" s="66">
        <v>24.9</v>
      </c>
      <c r="CF56" s="25">
        <v>1.8</v>
      </c>
      <c r="CG56" s="25">
        <v>4.6</v>
      </c>
      <c r="CH56" s="63">
        <v>3461.4</v>
      </c>
    </row>
    <row r="57" spans="2:86" ht="12.75">
      <c r="B57" s="74" t="str">
        <f>+'Table 6'!B55</f>
        <v>Air and spacecraft and related machinery</v>
      </c>
      <c r="C57" s="75">
        <f>+'Table 6'!C55</f>
        <v>49</v>
      </c>
      <c r="D57" s="25">
        <v>0</v>
      </c>
      <c r="E57" s="26">
        <v>0</v>
      </c>
      <c r="F57" s="26">
        <v>0</v>
      </c>
      <c r="G57" s="25">
        <v>0</v>
      </c>
      <c r="H57" s="26">
        <v>0</v>
      </c>
      <c r="I57" s="26">
        <v>0</v>
      </c>
      <c r="J57" s="26">
        <v>0</v>
      </c>
      <c r="K57" s="25">
        <v>0</v>
      </c>
      <c r="L57" s="26">
        <v>0</v>
      </c>
      <c r="M57" s="26">
        <v>0</v>
      </c>
      <c r="N57" s="26">
        <v>0</v>
      </c>
      <c r="O57" s="26">
        <v>0</v>
      </c>
      <c r="P57" s="26">
        <v>0.1</v>
      </c>
      <c r="Q57" s="26">
        <v>0</v>
      </c>
      <c r="R57" s="26">
        <v>0</v>
      </c>
      <c r="S57" s="26">
        <v>0</v>
      </c>
      <c r="T57" s="26">
        <v>6.9</v>
      </c>
      <c r="U57" s="26">
        <v>0</v>
      </c>
      <c r="V57" s="26">
        <v>0</v>
      </c>
      <c r="W57" s="27">
        <v>0</v>
      </c>
      <c r="X57" s="26">
        <v>0</v>
      </c>
      <c r="Y57" s="27">
        <v>15.5</v>
      </c>
      <c r="Z57" s="26">
        <v>75.6</v>
      </c>
      <c r="AA57" s="27">
        <v>10.7</v>
      </c>
      <c r="AB57" s="26">
        <v>17.6</v>
      </c>
      <c r="AC57" s="27">
        <v>9</v>
      </c>
      <c r="AD57" s="26">
        <v>4072.6</v>
      </c>
      <c r="AE57" s="27">
        <v>0</v>
      </c>
      <c r="AF57" s="26">
        <v>0.7</v>
      </c>
      <c r="AG57" s="27">
        <v>0</v>
      </c>
      <c r="AH57" s="26">
        <v>0</v>
      </c>
      <c r="AI57" s="27">
        <v>0</v>
      </c>
      <c r="AJ57" s="26">
        <v>0</v>
      </c>
      <c r="AK57" s="27">
        <v>0</v>
      </c>
      <c r="AL57" s="26">
        <v>0</v>
      </c>
      <c r="AM57" s="27">
        <v>0</v>
      </c>
      <c r="AN57" s="26">
        <v>0</v>
      </c>
      <c r="AO57" s="27">
        <v>0</v>
      </c>
      <c r="AP57" s="26">
        <v>0</v>
      </c>
      <c r="AQ57" s="27">
        <v>0</v>
      </c>
      <c r="AR57" s="26">
        <v>0</v>
      </c>
      <c r="AS57" s="27">
        <v>10.6</v>
      </c>
      <c r="AT57" s="26">
        <v>0</v>
      </c>
      <c r="AU57" s="27">
        <v>0</v>
      </c>
      <c r="AV57" s="26">
        <v>0</v>
      </c>
      <c r="AW57" s="27">
        <v>0</v>
      </c>
      <c r="AX57" s="26">
        <v>0</v>
      </c>
      <c r="AY57" s="27">
        <v>0</v>
      </c>
      <c r="AZ57" s="26">
        <v>0</v>
      </c>
      <c r="BA57" s="27">
        <v>0</v>
      </c>
      <c r="BB57" s="26">
        <v>0</v>
      </c>
      <c r="BC57" s="27">
        <v>0</v>
      </c>
      <c r="BD57" s="26">
        <v>0</v>
      </c>
      <c r="BE57" s="27">
        <v>0</v>
      </c>
      <c r="BF57" s="214">
        <v>0</v>
      </c>
      <c r="BG57" s="27">
        <v>0</v>
      </c>
      <c r="BH57" s="26">
        <v>0</v>
      </c>
      <c r="BI57" s="27">
        <v>0</v>
      </c>
      <c r="BJ57" s="26">
        <v>0</v>
      </c>
      <c r="BK57" s="27">
        <v>0</v>
      </c>
      <c r="BL57" s="26">
        <v>0</v>
      </c>
      <c r="BM57" s="27">
        <v>0</v>
      </c>
      <c r="BN57" s="26">
        <v>0</v>
      </c>
      <c r="BO57" s="27">
        <v>0</v>
      </c>
      <c r="BP57" s="26">
        <v>0</v>
      </c>
      <c r="BQ57" s="27">
        <v>0</v>
      </c>
      <c r="BR57" s="26">
        <v>0</v>
      </c>
      <c r="BS57" s="27">
        <v>0</v>
      </c>
      <c r="BT57" s="26">
        <v>0</v>
      </c>
      <c r="BU57" s="27">
        <v>0</v>
      </c>
      <c r="BV57" s="26">
        <v>0</v>
      </c>
      <c r="BW57" s="26">
        <v>0</v>
      </c>
      <c r="BX57" s="26">
        <v>0</v>
      </c>
      <c r="BY57" s="26">
        <v>0</v>
      </c>
      <c r="BZ57" s="70">
        <v>4219.3</v>
      </c>
      <c r="CA57" s="70">
        <v>1862.2</v>
      </c>
      <c r="CB57" s="66">
        <v>1043.2</v>
      </c>
      <c r="CC57" s="29">
        <v>819</v>
      </c>
      <c r="CD57" s="63">
        <v>6081.5</v>
      </c>
      <c r="CE57" s="66">
        <v>88.9</v>
      </c>
      <c r="CF57" s="25">
        <v>0.8</v>
      </c>
      <c r="CG57" s="25">
        <v>9.2</v>
      </c>
      <c r="CH57" s="63">
        <v>6180.4</v>
      </c>
    </row>
    <row r="58" spans="2:86" ht="12.75">
      <c r="B58" s="74" t="str">
        <f>+'Table 6'!B56</f>
        <v>Other transport equipment n.e.c.</v>
      </c>
      <c r="C58" s="75">
        <f>+'Table 6'!C56</f>
        <v>50</v>
      </c>
      <c r="D58" s="25">
        <v>0</v>
      </c>
      <c r="E58" s="26">
        <v>0</v>
      </c>
      <c r="F58" s="26">
        <v>0</v>
      </c>
      <c r="G58" s="25">
        <v>0</v>
      </c>
      <c r="H58" s="26">
        <v>0</v>
      </c>
      <c r="I58" s="26">
        <v>0</v>
      </c>
      <c r="J58" s="26">
        <v>0</v>
      </c>
      <c r="K58" s="25">
        <v>0</v>
      </c>
      <c r="L58" s="26">
        <v>0</v>
      </c>
      <c r="M58" s="26">
        <v>0.6</v>
      </c>
      <c r="N58" s="26">
        <v>1.6</v>
      </c>
      <c r="O58" s="26">
        <v>0</v>
      </c>
      <c r="P58" s="26">
        <v>0</v>
      </c>
      <c r="Q58" s="26">
        <v>0</v>
      </c>
      <c r="R58" s="26">
        <v>0</v>
      </c>
      <c r="S58" s="26">
        <v>0</v>
      </c>
      <c r="T58" s="26">
        <v>0</v>
      </c>
      <c r="U58" s="26">
        <v>0</v>
      </c>
      <c r="V58" s="26">
        <v>0.4</v>
      </c>
      <c r="W58" s="27">
        <v>0</v>
      </c>
      <c r="X58" s="26">
        <v>0.1</v>
      </c>
      <c r="Y58" s="27">
        <v>36.1</v>
      </c>
      <c r="Z58" s="26">
        <v>0</v>
      </c>
      <c r="AA58" s="27">
        <v>0</v>
      </c>
      <c r="AB58" s="26">
        <v>1.6</v>
      </c>
      <c r="AC58" s="27">
        <v>6.8</v>
      </c>
      <c r="AD58" s="26">
        <v>1570.7</v>
      </c>
      <c r="AE58" s="27">
        <v>12.7</v>
      </c>
      <c r="AF58" s="26">
        <v>113.3</v>
      </c>
      <c r="AG58" s="27">
        <v>0</v>
      </c>
      <c r="AH58" s="26">
        <v>0</v>
      </c>
      <c r="AI58" s="27">
        <v>0</v>
      </c>
      <c r="AJ58" s="26">
        <v>0</v>
      </c>
      <c r="AK58" s="27">
        <v>0</v>
      </c>
      <c r="AL58" s="26">
        <v>0</v>
      </c>
      <c r="AM58" s="27">
        <v>0</v>
      </c>
      <c r="AN58" s="26">
        <v>0</v>
      </c>
      <c r="AO58" s="27">
        <v>0</v>
      </c>
      <c r="AP58" s="26">
        <v>0</v>
      </c>
      <c r="AQ58" s="27">
        <v>0</v>
      </c>
      <c r="AR58" s="26">
        <v>0</v>
      </c>
      <c r="AS58" s="27">
        <v>0</v>
      </c>
      <c r="AT58" s="26">
        <v>0</v>
      </c>
      <c r="AU58" s="27">
        <v>0</v>
      </c>
      <c r="AV58" s="26">
        <v>0</v>
      </c>
      <c r="AW58" s="27">
        <v>0</v>
      </c>
      <c r="AX58" s="26">
        <v>0</v>
      </c>
      <c r="AY58" s="27">
        <v>0</v>
      </c>
      <c r="AZ58" s="26">
        <v>0</v>
      </c>
      <c r="BA58" s="27">
        <v>0</v>
      </c>
      <c r="BB58" s="26">
        <v>0</v>
      </c>
      <c r="BC58" s="27">
        <v>0</v>
      </c>
      <c r="BD58" s="26">
        <v>0</v>
      </c>
      <c r="BE58" s="27">
        <v>0</v>
      </c>
      <c r="BF58" s="214">
        <v>0</v>
      </c>
      <c r="BG58" s="27">
        <v>0</v>
      </c>
      <c r="BH58" s="26">
        <v>0</v>
      </c>
      <c r="BI58" s="27">
        <v>0</v>
      </c>
      <c r="BJ58" s="26">
        <v>0</v>
      </c>
      <c r="BK58" s="27">
        <v>0</v>
      </c>
      <c r="BL58" s="26">
        <v>0</v>
      </c>
      <c r="BM58" s="27">
        <v>0</v>
      </c>
      <c r="BN58" s="26">
        <v>0</v>
      </c>
      <c r="BO58" s="27">
        <v>0</v>
      </c>
      <c r="BP58" s="26">
        <v>0</v>
      </c>
      <c r="BQ58" s="27">
        <v>0</v>
      </c>
      <c r="BR58" s="26">
        <v>0</v>
      </c>
      <c r="BS58" s="27">
        <v>0</v>
      </c>
      <c r="BT58" s="26">
        <v>0</v>
      </c>
      <c r="BU58" s="27">
        <v>0</v>
      </c>
      <c r="BV58" s="26">
        <v>0</v>
      </c>
      <c r="BW58" s="26">
        <v>0</v>
      </c>
      <c r="BX58" s="26">
        <v>0</v>
      </c>
      <c r="BY58" s="26">
        <v>0</v>
      </c>
      <c r="BZ58" s="70">
        <v>1743.9</v>
      </c>
      <c r="CA58" s="70">
        <v>996.9</v>
      </c>
      <c r="CB58" s="66">
        <v>552.5</v>
      </c>
      <c r="CC58" s="29">
        <v>444.4</v>
      </c>
      <c r="CD58" s="63">
        <v>2740.8</v>
      </c>
      <c r="CE58" s="66">
        <v>820</v>
      </c>
      <c r="CF58" s="25">
        <v>5.2</v>
      </c>
      <c r="CG58" s="25">
        <v>271.8</v>
      </c>
      <c r="CH58" s="63">
        <v>3837.8</v>
      </c>
    </row>
    <row r="59" spans="2:86" ht="12.75">
      <c r="B59" s="74" t="str">
        <f>+'Table 6'!B57</f>
        <v>Furniture</v>
      </c>
      <c r="C59" s="75">
        <f>+'Table 6'!C57</f>
        <v>51</v>
      </c>
      <c r="D59" s="25">
        <v>0</v>
      </c>
      <c r="E59" s="26">
        <v>0</v>
      </c>
      <c r="F59" s="26">
        <v>0</v>
      </c>
      <c r="G59" s="25">
        <v>0</v>
      </c>
      <c r="H59" s="26">
        <v>0</v>
      </c>
      <c r="I59" s="26">
        <v>0</v>
      </c>
      <c r="J59" s="26">
        <v>0</v>
      </c>
      <c r="K59" s="25">
        <v>0</v>
      </c>
      <c r="L59" s="26">
        <v>0</v>
      </c>
      <c r="M59" s="26">
        <v>60.3</v>
      </c>
      <c r="N59" s="26">
        <v>3.9</v>
      </c>
      <c r="O59" s="26">
        <v>7.5</v>
      </c>
      <c r="P59" s="26">
        <v>500.1</v>
      </c>
      <c r="Q59" s="26">
        <v>0</v>
      </c>
      <c r="R59" s="26">
        <v>0.1</v>
      </c>
      <c r="S59" s="26">
        <v>0</v>
      </c>
      <c r="T59" s="26">
        <v>3.9</v>
      </c>
      <c r="U59" s="26">
        <v>0</v>
      </c>
      <c r="V59" s="26">
        <v>69</v>
      </c>
      <c r="W59" s="27">
        <v>7.5</v>
      </c>
      <c r="X59" s="26">
        <v>10.9</v>
      </c>
      <c r="Y59" s="27">
        <v>285.6</v>
      </c>
      <c r="Z59" s="26">
        <v>7.7</v>
      </c>
      <c r="AA59" s="27">
        <v>49.7</v>
      </c>
      <c r="AB59" s="26">
        <v>25.8</v>
      </c>
      <c r="AC59" s="27">
        <v>26.8</v>
      </c>
      <c r="AD59" s="26">
        <v>0.6</v>
      </c>
      <c r="AE59" s="27">
        <v>7605.2</v>
      </c>
      <c r="AF59" s="26">
        <v>47.1</v>
      </c>
      <c r="AG59" s="27">
        <v>0</v>
      </c>
      <c r="AH59" s="26">
        <v>0</v>
      </c>
      <c r="AI59" s="27">
        <v>0</v>
      </c>
      <c r="AJ59" s="26">
        <v>0</v>
      </c>
      <c r="AK59" s="27">
        <v>0</v>
      </c>
      <c r="AL59" s="26">
        <v>0</v>
      </c>
      <c r="AM59" s="27">
        <v>18</v>
      </c>
      <c r="AN59" s="26">
        <v>0</v>
      </c>
      <c r="AO59" s="27">
        <v>0</v>
      </c>
      <c r="AP59" s="26">
        <v>0</v>
      </c>
      <c r="AQ59" s="27">
        <v>3.1</v>
      </c>
      <c r="AR59" s="26">
        <v>0</v>
      </c>
      <c r="AS59" s="27">
        <v>0</v>
      </c>
      <c r="AT59" s="26">
        <v>0</v>
      </c>
      <c r="AU59" s="27">
        <v>0</v>
      </c>
      <c r="AV59" s="26">
        <v>0</v>
      </c>
      <c r="AW59" s="27">
        <v>0</v>
      </c>
      <c r="AX59" s="26">
        <v>0</v>
      </c>
      <c r="AY59" s="27">
        <v>0</v>
      </c>
      <c r="AZ59" s="26">
        <v>0</v>
      </c>
      <c r="BA59" s="27">
        <v>0</v>
      </c>
      <c r="BB59" s="26">
        <v>0</v>
      </c>
      <c r="BC59" s="27">
        <v>0</v>
      </c>
      <c r="BD59" s="26">
        <v>0</v>
      </c>
      <c r="BE59" s="27">
        <v>0</v>
      </c>
      <c r="BF59" s="214">
        <v>0</v>
      </c>
      <c r="BG59" s="27">
        <v>2</v>
      </c>
      <c r="BH59" s="26">
        <v>0</v>
      </c>
      <c r="BI59" s="27">
        <v>0</v>
      </c>
      <c r="BJ59" s="26">
        <v>0</v>
      </c>
      <c r="BK59" s="27">
        <v>0.1</v>
      </c>
      <c r="BL59" s="26">
        <v>0</v>
      </c>
      <c r="BM59" s="27">
        <v>0.1</v>
      </c>
      <c r="BN59" s="26">
        <v>0</v>
      </c>
      <c r="BO59" s="27">
        <v>0.3</v>
      </c>
      <c r="BP59" s="26">
        <v>0</v>
      </c>
      <c r="BQ59" s="27">
        <v>0</v>
      </c>
      <c r="BR59" s="26">
        <v>0</v>
      </c>
      <c r="BS59" s="27">
        <v>0</v>
      </c>
      <c r="BT59" s="26">
        <v>0</v>
      </c>
      <c r="BU59" s="27">
        <v>0</v>
      </c>
      <c r="BV59" s="26">
        <v>0.3</v>
      </c>
      <c r="BW59" s="26">
        <v>0</v>
      </c>
      <c r="BX59" s="26">
        <v>0</v>
      </c>
      <c r="BY59" s="26">
        <v>0</v>
      </c>
      <c r="BZ59" s="70">
        <v>8735.6</v>
      </c>
      <c r="CA59" s="70">
        <v>2165.1</v>
      </c>
      <c r="CB59" s="66">
        <v>1485.2</v>
      </c>
      <c r="CC59" s="29">
        <v>679.9</v>
      </c>
      <c r="CD59" s="63">
        <v>10900.7</v>
      </c>
      <c r="CE59" s="66">
        <v>5230.3</v>
      </c>
      <c r="CF59" s="25">
        <v>96.7</v>
      </c>
      <c r="CG59" s="25">
        <v>673.2</v>
      </c>
      <c r="CH59" s="63">
        <v>16900.9</v>
      </c>
    </row>
    <row r="60" spans="2:86" ht="12.75">
      <c r="B60" s="74" t="str">
        <f>+'Table 6'!B58</f>
        <v>Other manufactured goods</v>
      </c>
      <c r="C60" s="75">
        <f>+'Table 6'!C58</f>
        <v>52</v>
      </c>
      <c r="D60" s="25">
        <v>0</v>
      </c>
      <c r="E60" s="26">
        <v>0</v>
      </c>
      <c r="F60" s="26">
        <v>0</v>
      </c>
      <c r="G60" s="25">
        <v>0</v>
      </c>
      <c r="H60" s="26">
        <v>0</v>
      </c>
      <c r="I60" s="26">
        <v>0</v>
      </c>
      <c r="J60" s="26">
        <v>1.1</v>
      </c>
      <c r="K60" s="25">
        <v>0</v>
      </c>
      <c r="L60" s="26">
        <v>0</v>
      </c>
      <c r="M60" s="26">
        <v>129.6</v>
      </c>
      <c r="N60" s="26">
        <v>82.5</v>
      </c>
      <c r="O60" s="26">
        <v>10.3</v>
      </c>
      <c r="P60" s="26">
        <v>75.8</v>
      </c>
      <c r="Q60" s="26">
        <v>0.5</v>
      </c>
      <c r="R60" s="26">
        <v>201.3</v>
      </c>
      <c r="S60" s="26">
        <v>0</v>
      </c>
      <c r="T60" s="26">
        <v>5.3</v>
      </c>
      <c r="U60" s="26">
        <v>305.9</v>
      </c>
      <c r="V60" s="26">
        <v>120</v>
      </c>
      <c r="W60" s="27">
        <v>4.7</v>
      </c>
      <c r="X60" s="26">
        <v>1.2</v>
      </c>
      <c r="Y60" s="27">
        <v>50</v>
      </c>
      <c r="Z60" s="26">
        <v>189.7</v>
      </c>
      <c r="AA60" s="27">
        <v>45.3</v>
      </c>
      <c r="AB60" s="26">
        <v>164.9</v>
      </c>
      <c r="AC60" s="27">
        <v>1.5</v>
      </c>
      <c r="AD60" s="26">
        <v>2.6</v>
      </c>
      <c r="AE60" s="27">
        <v>57.4</v>
      </c>
      <c r="AF60" s="26">
        <v>3091</v>
      </c>
      <c r="AG60" s="27">
        <v>0</v>
      </c>
      <c r="AH60" s="26">
        <v>0</v>
      </c>
      <c r="AI60" s="27">
        <v>0</v>
      </c>
      <c r="AJ60" s="26">
        <v>0</v>
      </c>
      <c r="AK60" s="27">
        <v>0.2</v>
      </c>
      <c r="AL60" s="26">
        <v>0</v>
      </c>
      <c r="AM60" s="27">
        <v>47.2</v>
      </c>
      <c r="AN60" s="26">
        <v>0</v>
      </c>
      <c r="AO60" s="27">
        <v>0</v>
      </c>
      <c r="AP60" s="26">
        <v>0</v>
      </c>
      <c r="AQ60" s="27">
        <v>0</v>
      </c>
      <c r="AR60" s="26">
        <v>0</v>
      </c>
      <c r="AS60" s="27">
        <v>0</v>
      </c>
      <c r="AT60" s="26">
        <v>7.1</v>
      </c>
      <c r="AU60" s="27">
        <v>0</v>
      </c>
      <c r="AV60" s="26">
        <v>0</v>
      </c>
      <c r="AW60" s="27">
        <v>0</v>
      </c>
      <c r="AX60" s="26">
        <v>37.1</v>
      </c>
      <c r="AY60" s="27">
        <v>0</v>
      </c>
      <c r="AZ60" s="26">
        <v>0</v>
      </c>
      <c r="BA60" s="27">
        <v>0</v>
      </c>
      <c r="BB60" s="26">
        <v>0</v>
      </c>
      <c r="BC60" s="27">
        <v>0</v>
      </c>
      <c r="BD60" s="26">
        <v>0</v>
      </c>
      <c r="BE60" s="27">
        <v>0</v>
      </c>
      <c r="BF60" s="214">
        <v>0</v>
      </c>
      <c r="BG60" s="27">
        <v>0</v>
      </c>
      <c r="BH60" s="26">
        <v>0</v>
      </c>
      <c r="BI60" s="27">
        <v>0</v>
      </c>
      <c r="BJ60" s="26">
        <v>0</v>
      </c>
      <c r="BK60" s="27">
        <v>0</v>
      </c>
      <c r="BL60" s="26">
        <v>0</v>
      </c>
      <c r="BM60" s="27">
        <v>0</v>
      </c>
      <c r="BN60" s="26">
        <v>0</v>
      </c>
      <c r="BO60" s="27">
        <v>0</v>
      </c>
      <c r="BP60" s="26">
        <v>0</v>
      </c>
      <c r="BQ60" s="27">
        <v>0</v>
      </c>
      <c r="BR60" s="26">
        <v>0</v>
      </c>
      <c r="BS60" s="27">
        <v>16.4</v>
      </c>
      <c r="BT60" s="26">
        <v>0</v>
      </c>
      <c r="BU60" s="27">
        <v>28.6</v>
      </c>
      <c r="BV60" s="26">
        <v>16.4</v>
      </c>
      <c r="BW60" s="26">
        <v>0</v>
      </c>
      <c r="BX60" s="26">
        <v>0</v>
      </c>
      <c r="BY60" s="26">
        <v>0</v>
      </c>
      <c r="BZ60" s="70">
        <v>4693.6</v>
      </c>
      <c r="CA60" s="70">
        <v>4939.2</v>
      </c>
      <c r="CB60" s="66">
        <v>2672.4</v>
      </c>
      <c r="CC60" s="29">
        <v>2266.8</v>
      </c>
      <c r="CD60" s="63">
        <v>9632.8</v>
      </c>
      <c r="CE60" s="66">
        <v>7110.3</v>
      </c>
      <c r="CF60" s="25">
        <v>49.1</v>
      </c>
      <c r="CG60" s="25">
        <v>1026.8</v>
      </c>
      <c r="CH60" s="63">
        <v>17819</v>
      </c>
    </row>
    <row r="61" spans="2:86" ht="12.75">
      <c r="B61" s="74" t="str">
        <f>+'Table 6'!B59</f>
        <v>Repair and installation services of machinery and equipment</v>
      </c>
      <c r="C61" s="75">
        <f>+'Table 6'!C59</f>
        <v>53</v>
      </c>
      <c r="D61" s="25">
        <v>0</v>
      </c>
      <c r="E61" s="26">
        <v>0</v>
      </c>
      <c r="F61" s="26">
        <v>0</v>
      </c>
      <c r="G61" s="25">
        <v>0</v>
      </c>
      <c r="H61" s="26">
        <v>0</v>
      </c>
      <c r="I61" s="26">
        <v>0</v>
      </c>
      <c r="J61" s="26">
        <v>7.8</v>
      </c>
      <c r="K61" s="25">
        <v>0</v>
      </c>
      <c r="L61" s="26">
        <v>0</v>
      </c>
      <c r="M61" s="26">
        <v>6</v>
      </c>
      <c r="N61" s="26">
        <v>0.4</v>
      </c>
      <c r="O61" s="26">
        <v>0.7</v>
      </c>
      <c r="P61" s="26">
        <v>7</v>
      </c>
      <c r="Q61" s="26">
        <v>0</v>
      </c>
      <c r="R61" s="26">
        <v>1</v>
      </c>
      <c r="S61" s="26">
        <v>0</v>
      </c>
      <c r="T61" s="26">
        <v>7.5</v>
      </c>
      <c r="U61" s="26">
        <v>0</v>
      </c>
      <c r="V61" s="26">
        <v>11.7</v>
      </c>
      <c r="W61" s="27">
        <v>5.3</v>
      </c>
      <c r="X61" s="26">
        <v>15.1</v>
      </c>
      <c r="Y61" s="27">
        <v>919.6</v>
      </c>
      <c r="Z61" s="26">
        <v>476.8</v>
      </c>
      <c r="AA61" s="27">
        <v>1772</v>
      </c>
      <c r="AB61" s="26">
        <v>3323.5</v>
      </c>
      <c r="AC61" s="27">
        <v>38.9</v>
      </c>
      <c r="AD61" s="26">
        <v>1745.7</v>
      </c>
      <c r="AE61" s="27">
        <v>39</v>
      </c>
      <c r="AF61" s="26">
        <v>63.3</v>
      </c>
      <c r="AG61" s="27">
        <v>7226.7</v>
      </c>
      <c r="AH61" s="26">
        <v>14.9</v>
      </c>
      <c r="AI61" s="27">
        <v>0</v>
      </c>
      <c r="AJ61" s="26">
        <v>0</v>
      </c>
      <c r="AK61" s="27">
        <v>24</v>
      </c>
      <c r="AL61" s="26">
        <v>1.9</v>
      </c>
      <c r="AM61" s="27">
        <v>997.9</v>
      </c>
      <c r="AN61" s="26">
        <v>34.9</v>
      </c>
      <c r="AO61" s="27">
        <v>10</v>
      </c>
      <c r="AP61" s="26">
        <v>0</v>
      </c>
      <c r="AQ61" s="27">
        <v>4.1</v>
      </c>
      <c r="AR61" s="26">
        <v>0</v>
      </c>
      <c r="AS61" s="27">
        <v>445.3</v>
      </c>
      <c r="AT61" s="26">
        <v>2.2</v>
      </c>
      <c r="AU61" s="27">
        <v>0</v>
      </c>
      <c r="AV61" s="26">
        <v>0</v>
      </c>
      <c r="AW61" s="27">
        <v>0</v>
      </c>
      <c r="AX61" s="26">
        <v>0</v>
      </c>
      <c r="AY61" s="27">
        <v>0</v>
      </c>
      <c r="AZ61" s="26">
        <v>0</v>
      </c>
      <c r="BA61" s="27">
        <v>0</v>
      </c>
      <c r="BB61" s="26">
        <v>0</v>
      </c>
      <c r="BC61" s="27">
        <v>0</v>
      </c>
      <c r="BD61" s="26">
        <v>0</v>
      </c>
      <c r="BE61" s="27">
        <v>0</v>
      </c>
      <c r="BF61" s="214">
        <v>0</v>
      </c>
      <c r="BG61" s="27">
        <v>0</v>
      </c>
      <c r="BH61" s="26">
        <v>0</v>
      </c>
      <c r="BI61" s="27">
        <v>0</v>
      </c>
      <c r="BJ61" s="26">
        <v>0.8</v>
      </c>
      <c r="BK61" s="27">
        <v>0</v>
      </c>
      <c r="BL61" s="26">
        <v>1.9</v>
      </c>
      <c r="BM61" s="27">
        <v>0</v>
      </c>
      <c r="BN61" s="26">
        <v>0</v>
      </c>
      <c r="BO61" s="27">
        <v>0</v>
      </c>
      <c r="BP61" s="26">
        <v>0</v>
      </c>
      <c r="BQ61" s="27">
        <v>0</v>
      </c>
      <c r="BR61" s="26">
        <v>0</v>
      </c>
      <c r="BS61" s="27">
        <v>0</v>
      </c>
      <c r="BT61" s="26">
        <v>0</v>
      </c>
      <c r="BU61" s="27">
        <v>0</v>
      </c>
      <c r="BV61" s="26">
        <v>0</v>
      </c>
      <c r="BW61" s="26">
        <v>0</v>
      </c>
      <c r="BX61" s="26">
        <v>2.9</v>
      </c>
      <c r="BY61" s="26">
        <v>0</v>
      </c>
      <c r="BZ61" s="70">
        <v>17208.8</v>
      </c>
      <c r="CA61" s="70">
        <v>154</v>
      </c>
      <c r="CB61" s="66">
        <v>107.5</v>
      </c>
      <c r="CC61" s="29">
        <v>46.5</v>
      </c>
      <c r="CD61" s="63">
        <v>17362.8</v>
      </c>
      <c r="CE61" s="66">
        <v>0</v>
      </c>
      <c r="CF61" s="25">
        <v>0</v>
      </c>
      <c r="CG61" s="25">
        <v>208.3</v>
      </c>
      <c r="CH61" s="63">
        <v>17571.1</v>
      </c>
    </row>
    <row r="62" spans="2:86" ht="12.75">
      <c r="B62" s="74" t="str">
        <f>+'Table 6'!B60</f>
        <v>Electricity, transmission and distribution services</v>
      </c>
      <c r="C62" s="75">
        <f>+'Table 6'!C60</f>
        <v>54</v>
      </c>
      <c r="D62" s="25">
        <v>0</v>
      </c>
      <c r="E62" s="26">
        <v>0</v>
      </c>
      <c r="F62" s="26">
        <v>0</v>
      </c>
      <c r="G62" s="25">
        <v>0.3</v>
      </c>
      <c r="H62" s="26">
        <v>3.3</v>
      </c>
      <c r="I62" s="26">
        <v>33.2</v>
      </c>
      <c r="J62" s="26">
        <v>86.6</v>
      </c>
      <c r="K62" s="25">
        <v>15.4</v>
      </c>
      <c r="L62" s="26">
        <v>0</v>
      </c>
      <c r="M62" s="26">
        <v>2.9</v>
      </c>
      <c r="N62" s="26">
        <v>0.1</v>
      </c>
      <c r="O62" s="26">
        <v>5.7</v>
      </c>
      <c r="P62" s="26">
        <v>45.1</v>
      </c>
      <c r="Q62" s="26">
        <v>71.6</v>
      </c>
      <c r="R62" s="26">
        <v>0.1</v>
      </c>
      <c r="S62" s="26">
        <v>176.2</v>
      </c>
      <c r="T62" s="26">
        <v>122.2</v>
      </c>
      <c r="U62" s="26">
        <v>0</v>
      </c>
      <c r="V62" s="26">
        <v>0.5</v>
      </c>
      <c r="W62" s="27">
        <v>53.6</v>
      </c>
      <c r="X62" s="26">
        <v>21.5</v>
      </c>
      <c r="Y62" s="27">
        <v>1.5</v>
      </c>
      <c r="Z62" s="26">
        <v>0</v>
      </c>
      <c r="AA62" s="27">
        <v>0.1</v>
      </c>
      <c r="AB62" s="26">
        <v>1.6</v>
      </c>
      <c r="AC62" s="27">
        <v>0.1</v>
      </c>
      <c r="AD62" s="26">
        <v>0</v>
      </c>
      <c r="AE62" s="27">
        <v>1.1</v>
      </c>
      <c r="AF62" s="26">
        <v>0.2</v>
      </c>
      <c r="AG62" s="27">
        <v>0.2</v>
      </c>
      <c r="AH62" s="26">
        <v>41852.8</v>
      </c>
      <c r="AI62" s="27">
        <v>35.2</v>
      </c>
      <c r="AJ62" s="26">
        <v>2.9</v>
      </c>
      <c r="AK62" s="27">
        <v>0</v>
      </c>
      <c r="AL62" s="26">
        <v>6.6</v>
      </c>
      <c r="AM62" s="27">
        <v>68.2</v>
      </c>
      <c r="AN62" s="26">
        <v>7.8</v>
      </c>
      <c r="AO62" s="27">
        <v>0</v>
      </c>
      <c r="AP62" s="26">
        <v>0</v>
      </c>
      <c r="AQ62" s="27">
        <v>0.7</v>
      </c>
      <c r="AR62" s="26">
        <v>0</v>
      </c>
      <c r="AS62" s="27">
        <v>0</v>
      </c>
      <c r="AT62" s="26">
        <v>0</v>
      </c>
      <c r="AU62" s="27">
        <v>0</v>
      </c>
      <c r="AV62" s="26">
        <v>0</v>
      </c>
      <c r="AW62" s="27">
        <v>0</v>
      </c>
      <c r="AX62" s="26">
        <v>0</v>
      </c>
      <c r="AY62" s="27">
        <v>0</v>
      </c>
      <c r="AZ62" s="26">
        <v>0</v>
      </c>
      <c r="BA62" s="27">
        <v>0</v>
      </c>
      <c r="BB62" s="26">
        <v>0</v>
      </c>
      <c r="BC62" s="27">
        <v>0</v>
      </c>
      <c r="BD62" s="26">
        <v>0</v>
      </c>
      <c r="BE62" s="27">
        <v>0</v>
      </c>
      <c r="BF62" s="214">
        <v>0</v>
      </c>
      <c r="BG62" s="27">
        <v>0</v>
      </c>
      <c r="BH62" s="26">
        <v>0</v>
      </c>
      <c r="BI62" s="27">
        <v>0</v>
      </c>
      <c r="BJ62" s="26">
        <v>0</v>
      </c>
      <c r="BK62" s="27">
        <v>0</v>
      </c>
      <c r="BL62" s="26">
        <v>0</v>
      </c>
      <c r="BM62" s="27">
        <v>0</v>
      </c>
      <c r="BN62" s="26">
        <v>0</v>
      </c>
      <c r="BO62" s="27">
        <v>0</v>
      </c>
      <c r="BP62" s="26">
        <v>0</v>
      </c>
      <c r="BQ62" s="27">
        <v>0</v>
      </c>
      <c r="BR62" s="26">
        <v>0</v>
      </c>
      <c r="BS62" s="27">
        <v>0</v>
      </c>
      <c r="BT62" s="26">
        <v>0</v>
      </c>
      <c r="BU62" s="27">
        <v>0</v>
      </c>
      <c r="BV62" s="26">
        <v>0</v>
      </c>
      <c r="BW62" s="26">
        <v>0</v>
      </c>
      <c r="BX62" s="26">
        <v>0</v>
      </c>
      <c r="BY62" s="26">
        <v>0</v>
      </c>
      <c r="BZ62" s="70">
        <v>42617.3</v>
      </c>
      <c r="CA62" s="70">
        <v>318.5</v>
      </c>
      <c r="CB62" s="66">
        <v>316.4</v>
      </c>
      <c r="CC62" s="29">
        <v>2.1</v>
      </c>
      <c r="CD62" s="63">
        <v>42935.8</v>
      </c>
      <c r="CE62" s="66">
        <v>0</v>
      </c>
      <c r="CF62" s="25">
        <v>0</v>
      </c>
      <c r="CG62" s="25">
        <v>3220.3</v>
      </c>
      <c r="CH62" s="63">
        <v>46156.1</v>
      </c>
    </row>
    <row r="63" spans="2:86" ht="12.75">
      <c r="B63" s="74" t="str">
        <f>+'Table 6'!B61</f>
        <v>Manufactured gas; distribution services of gaseous fuels through mains; steam and air conditioning supply services</v>
      </c>
      <c r="C63" s="75">
        <f>+'Table 6'!C61</f>
        <v>55</v>
      </c>
      <c r="D63" s="25">
        <v>0</v>
      </c>
      <c r="E63" s="26">
        <v>0</v>
      </c>
      <c r="F63" s="26">
        <v>0</v>
      </c>
      <c r="G63" s="25">
        <v>0</v>
      </c>
      <c r="H63" s="26">
        <v>0</v>
      </c>
      <c r="I63" s="26">
        <v>0</v>
      </c>
      <c r="J63" s="26">
        <v>0</v>
      </c>
      <c r="K63" s="25">
        <v>0</v>
      </c>
      <c r="L63" s="26">
        <v>0</v>
      </c>
      <c r="M63" s="26">
        <v>0</v>
      </c>
      <c r="N63" s="26">
        <v>0</v>
      </c>
      <c r="O63" s="26">
        <v>0</v>
      </c>
      <c r="P63" s="26">
        <v>0</v>
      </c>
      <c r="Q63" s="26">
        <v>0</v>
      </c>
      <c r="R63" s="26">
        <v>0</v>
      </c>
      <c r="S63" s="26">
        <v>0</v>
      </c>
      <c r="T63" s="26">
        <v>0</v>
      </c>
      <c r="U63" s="26">
        <v>0</v>
      </c>
      <c r="V63" s="26">
        <v>0</v>
      </c>
      <c r="W63" s="27">
        <v>0</v>
      </c>
      <c r="X63" s="26">
        <v>0</v>
      </c>
      <c r="Y63" s="27">
        <v>0</v>
      </c>
      <c r="Z63" s="26">
        <v>0</v>
      </c>
      <c r="AA63" s="27">
        <v>0</v>
      </c>
      <c r="AB63" s="26">
        <v>0</v>
      </c>
      <c r="AC63" s="27">
        <v>0</v>
      </c>
      <c r="AD63" s="26">
        <v>0</v>
      </c>
      <c r="AE63" s="27">
        <v>0</v>
      </c>
      <c r="AF63" s="26">
        <v>0</v>
      </c>
      <c r="AG63" s="27">
        <v>0</v>
      </c>
      <c r="AH63" s="26">
        <v>9484.3</v>
      </c>
      <c r="AI63" s="27">
        <v>0</v>
      </c>
      <c r="AJ63" s="26">
        <v>12.2</v>
      </c>
      <c r="AK63" s="27">
        <v>0</v>
      </c>
      <c r="AL63" s="26">
        <v>0</v>
      </c>
      <c r="AM63" s="27">
        <v>0.3</v>
      </c>
      <c r="AN63" s="26">
        <v>0</v>
      </c>
      <c r="AO63" s="27">
        <v>0</v>
      </c>
      <c r="AP63" s="26">
        <v>0</v>
      </c>
      <c r="AQ63" s="27">
        <v>0</v>
      </c>
      <c r="AR63" s="26">
        <v>0</v>
      </c>
      <c r="AS63" s="27">
        <v>0</v>
      </c>
      <c r="AT63" s="26">
        <v>0</v>
      </c>
      <c r="AU63" s="27">
        <v>0</v>
      </c>
      <c r="AV63" s="26">
        <v>0</v>
      </c>
      <c r="AW63" s="27">
        <v>0</v>
      </c>
      <c r="AX63" s="26">
        <v>0</v>
      </c>
      <c r="AY63" s="27">
        <v>0</v>
      </c>
      <c r="AZ63" s="26">
        <v>0</v>
      </c>
      <c r="BA63" s="27">
        <v>0</v>
      </c>
      <c r="BB63" s="26">
        <v>0</v>
      </c>
      <c r="BC63" s="27">
        <v>0</v>
      </c>
      <c r="BD63" s="26">
        <v>0</v>
      </c>
      <c r="BE63" s="27">
        <v>0</v>
      </c>
      <c r="BF63" s="214">
        <v>0</v>
      </c>
      <c r="BG63" s="27">
        <v>0</v>
      </c>
      <c r="BH63" s="26">
        <v>0</v>
      </c>
      <c r="BI63" s="27">
        <v>0</v>
      </c>
      <c r="BJ63" s="26">
        <v>0</v>
      </c>
      <c r="BK63" s="27">
        <v>0</v>
      </c>
      <c r="BL63" s="26">
        <v>0</v>
      </c>
      <c r="BM63" s="27">
        <v>0</v>
      </c>
      <c r="BN63" s="26">
        <v>0</v>
      </c>
      <c r="BO63" s="27">
        <v>0</v>
      </c>
      <c r="BP63" s="26">
        <v>0</v>
      </c>
      <c r="BQ63" s="27">
        <v>0</v>
      </c>
      <c r="BR63" s="26">
        <v>0</v>
      </c>
      <c r="BS63" s="27">
        <v>0</v>
      </c>
      <c r="BT63" s="26">
        <v>0</v>
      </c>
      <c r="BU63" s="27">
        <v>0</v>
      </c>
      <c r="BV63" s="26">
        <v>0</v>
      </c>
      <c r="BW63" s="26">
        <v>0</v>
      </c>
      <c r="BX63" s="26">
        <v>0</v>
      </c>
      <c r="BY63" s="26">
        <v>0</v>
      </c>
      <c r="BZ63" s="70">
        <v>9496.8</v>
      </c>
      <c r="CA63" s="70">
        <v>0.1</v>
      </c>
      <c r="CB63" s="66">
        <v>0.1</v>
      </c>
      <c r="CC63" s="29">
        <v>0</v>
      </c>
      <c r="CD63" s="63">
        <v>9496.9</v>
      </c>
      <c r="CE63" s="66">
        <v>0.5</v>
      </c>
      <c r="CF63" s="25">
        <v>0</v>
      </c>
      <c r="CG63" s="25">
        <v>363.5</v>
      </c>
      <c r="CH63" s="63">
        <v>9860.9</v>
      </c>
    </row>
    <row r="64" spans="2:86" ht="12.75">
      <c r="B64" s="74" t="str">
        <f>+'Table 6'!B62</f>
        <v>Natural water; water treatment and supply services</v>
      </c>
      <c r="C64" s="75">
        <f>+'Table 6'!C62</f>
        <v>56</v>
      </c>
      <c r="D64" s="25">
        <v>0</v>
      </c>
      <c r="E64" s="26">
        <v>0</v>
      </c>
      <c r="F64" s="26">
        <v>0</v>
      </c>
      <c r="G64" s="25">
        <v>0</v>
      </c>
      <c r="H64" s="26">
        <v>0</v>
      </c>
      <c r="I64" s="26">
        <v>0</v>
      </c>
      <c r="J64" s="26">
        <v>0</v>
      </c>
      <c r="K64" s="25">
        <v>0</v>
      </c>
      <c r="L64" s="26">
        <v>0</v>
      </c>
      <c r="M64" s="26">
        <v>0</v>
      </c>
      <c r="N64" s="26">
        <v>0</v>
      </c>
      <c r="O64" s="26">
        <v>0</v>
      </c>
      <c r="P64" s="26">
        <v>0</v>
      </c>
      <c r="Q64" s="26">
        <v>0</v>
      </c>
      <c r="R64" s="26">
        <v>0</v>
      </c>
      <c r="S64" s="26">
        <v>0</v>
      </c>
      <c r="T64" s="26">
        <v>0</v>
      </c>
      <c r="U64" s="26">
        <v>0</v>
      </c>
      <c r="V64" s="26">
        <v>0</v>
      </c>
      <c r="W64" s="27">
        <v>0</v>
      </c>
      <c r="X64" s="26">
        <v>0</v>
      </c>
      <c r="Y64" s="27">
        <v>0</v>
      </c>
      <c r="Z64" s="26">
        <v>0</v>
      </c>
      <c r="AA64" s="27">
        <v>0</v>
      </c>
      <c r="AB64" s="26">
        <v>0</v>
      </c>
      <c r="AC64" s="27">
        <v>0</v>
      </c>
      <c r="AD64" s="26">
        <v>0</v>
      </c>
      <c r="AE64" s="27">
        <v>0</v>
      </c>
      <c r="AF64" s="26">
        <v>0</v>
      </c>
      <c r="AG64" s="27">
        <v>0</v>
      </c>
      <c r="AH64" s="26">
        <v>0</v>
      </c>
      <c r="AI64" s="27">
        <v>7137.1</v>
      </c>
      <c r="AJ64" s="26">
        <v>54.4</v>
      </c>
      <c r="AK64" s="27">
        <v>9.1</v>
      </c>
      <c r="AL64" s="26">
        <v>0</v>
      </c>
      <c r="AM64" s="27">
        <v>0</v>
      </c>
      <c r="AN64" s="26">
        <v>0</v>
      </c>
      <c r="AO64" s="27">
        <v>0</v>
      </c>
      <c r="AP64" s="26">
        <v>0</v>
      </c>
      <c r="AQ64" s="27">
        <v>0</v>
      </c>
      <c r="AR64" s="26">
        <v>0</v>
      </c>
      <c r="AS64" s="27">
        <v>0</v>
      </c>
      <c r="AT64" s="26">
        <v>0</v>
      </c>
      <c r="AU64" s="27">
        <v>0</v>
      </c>
      <c r="AV64" s="26">
        <v>0</v>
      </c>
      <c r="AW64" s="27">
        <v>0</v>
      </c>
      <c r="AX64" s="26">
        <v>0</v>
      </c>
      <c r="AY64" s="27">
        <v>0</v>
      </c>
      <c r="AZ64" s="26">
        <v>0</v>
      </c>
      <c r="BA64" s="27">
        <v>0</v>
      </c>
      <c r="BB64" s="26">
        <v>0</v>
      </c>
      <c r="BC64" s="27">
        <v>0</v>
      </c>
      <c r="BD64" s="26">
        <v>0</v>
      </c>
      <c r="BE64" s="27">
        <v>0</v>
      </c>
      <c r="BF64" s="214">
        <v>0</v>
      </c>
      <c r="BG64" s="27">
        <v>0</v>
      </c>
      <c r="BH64" s="26">
        <v>0</v>
      </c>
      <c r="BI64" s="27">
        <v>0</v>
      </c>
      <c r="BJ64" s="26">
        <v>0</v>
      </c>
      <c r="BK64" s="27">
        <v>0</v>
      </c>
      <c r="BL64" s="26">
        <v>0</v>
      </c>
      <c r="BM64" s="27">
        <v>0</v>
      </c>
      <c r="BN64" s="26">
        <v>0</v>
      </c>
      <c r="BO64" s="27">
        <v>0</v>
      </c>
      <c r="BP64" s="26">
        <v>0</v>
      </c>
      <c r="BQ64" s="27">
        <v>0</v>
      </c>
      <c r="BR64" s="26">
        <v>0</v>
      </c>
      <c r="BS64" s="27">
        <v>0</v>
      </c>
      <c r="BT64" s="26">
        <v>0</v>
      </c>
      <c r="BU64" s="27">
        <v>0</v>
      </c>
      <c r="BV64" s="26">
        <v>0</v>
      </c>
      <c r="BW64" s="26">
        <v>0</v>
      </c>
      <c r="BX64" s="26">
        <v>0</v>
      </c>
      <c r="BY64" s="26">
        <v>0</v>
      </c>
      <c r="BZ64" s="70">
        <v>7200.6</v>
      </c>
      <c r="CA64" s="70">
        <v>0</v>
      </c>
      <c r="CB64" s="66">
        <v>0</v>
      </c>
      <c r="CC64" s="29">
        <v>0</v>
      </c>
      <c r="CD64" s="63">
        <v>7200.6</v>
      </c>
      <c r="CE64" s="66">
        <v>0</v>
      </c>
      <c r="CF64" s="25">
        <v>0</v>
      </c>
      <c r="CG64" s="25">
        <v>74.5</v>
      </c>
      <c r="CH64" s="63">
        <v>7275.1</v>
      </c>
    </row>
    <row r="65" spans="2:86" ht="12.75">
      <c r="B65" s="74" t="str">
        <f>+'Table 6'!B63</f>
        <v>Sewerage services; sewage sludge; waste collection, treatment and disposal services; materials recovery services; remediation services and other waste management services</v>
      </c>
      <c r="C65" s="75">
        <f>+'Table 6'!C63</f>
        <v>57</v>
      </c>
      <c r="D65" s="25">
        <v>0</v>
      </c>
      <c r="E65" s="26">
        <v>0</v>
      </c>
      <c r="F65" s="26">
        <v>0</v>
      </c>
      <c r="G65" s="25">
        <v>0</v>
      </c>
      <c r="H65" s="26">
        <v>0</v>
      </c>
      <c r="I65" s="26">
        <v>0</v>
      </c>
      <c r="J65" s="26">
        <v>0</v>
      </c>
      <c r="K65" s="25">
        <v>0</v>
      </c>
      <c r="L65" s="26">
        <v>0</v>
      </c>
      <c r="M65" s="26">
        <v>0</v>
      </c>
      <c r="N65" s="26">
        <v>0</v>
      </c>
      <c r="O65" s="26">
        <v>0</v>
      </c>
      <c r="P65" s="26">
        <v>0</v>
      </c>
      <c r="Q65" s="26">
        <v>0</v>
      </c>
      <c r="R65" s="26">
        <v>0</v>
      </c>
      <c r="S65" s="26">
        <v>0</v>
      </c>
      <c r="T65" s="26">
        <v>0</v>
      </c>
      <c r="U65" s="26">
        <v>0</v>
      </c>
      <c r="V65" s="26">
        <v>0</v>
      </c>
      <c r="W65" s="27">
        <v>0</v>
      </c>
      <c r="X65" s="26">
        <v>0</v>
      </c>
      <c r="Y65" s="27">
        <v>0</v>
      </c>
      <c r="Z65" s="26">
        <v>0</v>
      </c>
      <c r="AA65" s="27">
        <v>0</v>
      </c>
      <c r="AB65" s="26">
        <v>0</v>
      </c>
      <c r="AC65" s="27">
        <v>0</v>
      </c>
      <c r="AD65" s="26">
        <v>0</v>
      </c>
      <c r="AE65" s="27">
        <v>0</v>
      </c>
      <c r="AF65" s="26">
        <v>0</v>
      </c>
      <c r="AG65" s="27">
        <v>0</v>
      </c>
      <c r="AH65" s="26">
        <v>0</v>
      </c>
      <c r="AI65" s="27">
        <v>388.6</v>
      </c>
      <c r="AJ65" s="26">
        <v>12997.5</v>
      </c>
      <c r="AK65" s="27">
        <v>108.3</v>
      </c>
      <c r="AL65" s="26">
        <v>0</v>
      </c>
      <c r="AM65" s="27">
        <v>48.2</v>
      </c>
      <c r="AN65" s="26">
        <v>0</v>
      </c>
      <c r="AO65" s="27">
        <v>0</v>
      </c>
      <c r="AP65" s="26">
        <v>0.6</v>
      </c>
      <c r="AQ65" s="27">
        <v>23.2</v>
      </c>
      <c r="AR65" s="26">
        <v>0</v>
      </c>
      <c r="AS65" s="27">
        <v>0</v>
      </c>
      <c r="AT65" s="26">
        <v>0.2</v>
      </c>
      <c r="AU65" s="27">
        <v>0</v>
      </c>
      <c r="AV65" s="26">
        <v>0</v>
      </c>
      <c r="AW65" s="27">
        <v>0</v>
      </c>
      <c r="AX65" s="26">
        <v>0</v>
      </c>
      <c r="AY65" s="27">
        <v>0</v>
      </c>
      <c r="AZ65" s="26">
        <v>0</v>
      </c>
      <c r="BA65" s="27">
        <v>0</v>
      </c>
      <c r="BB65" s="26">
        <v>0</v>
      </c>
      <c r="BC65" s="27">
        <v>0</v>
      </c>
      <c r="BD65" s="26">
        <v>0</v>
      </c>
      <c r="BE65" s="27">
        <v>0</v>
      </c>
      <c r="BF65" s="214">
        <v>0</v>
      </c>
      <c r="BG65" s="27">
        <v>0</v>
      </c>
      <c r="BH65" s="26">
        <v>0</v>
      </c>
      <c r="BI65" s="27">
        <v>0</v>
      </c>
      <c r="BJ65" s="26">
        <v>0</v>
      </c>
      <c r="BK65" s="27">
        <v>0</v>
      </c>
      <c r="BL65" s="26">
        <v>0</v>
      </c>
      <c r="BM65" s="27">
        <v>0</v>
      </c>
      <c r="BN65" s="26">
        <v>0</v>
      </c>
      <c r="BO65" s="27">
        <v>0</v>
      </c>
      <c r="BP65" s="26">
        <v>29</v>
      </c>
      <c r="BQ65" s="27">
        <v>0</v>
      </c>
      <c r="BR65" s="26">
        <v>0</v>
      </c>
      <c r="BS65" s="27">
        <v>0</v>
      </c>
      <c r="BT65" s="26">
        <v>0</v>
      </c>
      <c r="BU65" s="27">
        <v>0</v>
      </c>
      <c r="BV65" s="26">
        <v>0</v>
      </c>
      <c r="BW65" s="26">
        <v>0</v>
      </c>
      <c r="BX65" s="26">
        <v>0</v>
      </c>
      <c r="BY65" s="26">
        <v>0</v>
      </c>
      <c r="BZ65" s="70">
        <v>13595.6</v>
      </c>
      <c r="CA65" s="70">
        <v>1671.1</v>
      </c>
      <c r="CB65" s="66">
        <v>1404</v>
      </c>
      <c r="CC65" s="29">
        <v>267.1</v>
      </c>
      <c r="CD65" s="63">
        <v>15266.7</v>
      </c>
      <c r="CE65" s="66">
        <v>1620.7</v>
      </c>
      <c r="CF65" s="25">
        <v>84.2</v>
      </c>
      <c r="CG65" s="25">
        <v>-75.4</v>
      </c>
      <c r="CH65" s="63">
        <v>16896.2</v>
      </c>
    </row>
    <row r="66" spans="2:86" ht="12.75">
      <c r="B66" s="74" t="str">
        <f>+'Table 6'!B64</f>
        <v>Residential buildings and residential building construction works</v>
      </c>
      <c r="C66" s="75">
        <f>+'Table 6'!C64</f>
        <v>58</v>
      </c>
      <c r="D66" s="25">
        <v>0</v>
      </c>
      <c r="E66" s="26">
        <v>0</v>
      </c>
      <c r="F66" s="26">
        <v>0</v>
      </c>
      <c r="G66" s="25">
        <v>0</v>
      </c>
      <c r="H66" s="26">
        <v>0</v>
      </c>
      <c r="I66" s="26">
        <v>0</v>
      </c>
      <c r="J66" s="26">
        <v>0</v>
      </c>
      <c r="K66" s="25">
        <v>0</v>
      </c>
      <c r="L66" s="26">
        <v>0</v>
      </c>
      <c r="M66" s="26">
        <v>0</v>
      </c>
      <c r="N66" s="26">
        <v>0</v>
      </c>
      <c r="O66" s="26">
        <v>0</v>
      </c>
      <c r="P66" s="26">
        <v>0</v>
      </c>
      <c r="Q66" s="26">
        <v>0</v>
      </c>
      <c r="R66" s="26">
        <v>0</v>
      </c>
      <c r="S66" s="26">
        <v>0</v>
      </c>
      <c r="T66" s="26">
        <v>0</v>
      </c>
      <c r="U66" s="26">
        <v>0</v>
      </c>
      <c r="V66" s="26">
        <v>0</v>
      </c>
      <c r="W66" s="27">
        <v>0</v>
      </c>
      <c r="X66" s="26">
        <v>0</v>
      </c>
      <c r="Y66" s="27">
        <v>0</v>
      </c>
      <c r="Z66" s="26">
        <v>0</v>
      </c>
      <c r="AA66" s="27">
        <v>0</v>
      </c>
      <c r="AB66" s="26">
        <v>0</v>
      </c>
      <c r="AC66" s="27">
        <v>0</v>
      </c>
      <c r="AD66" s="26">
        <v>0</v>
      </c>
      <c r="AE66" s="27">
        <v>0</v>
      </c>
      <c r="AF66" s="26">
        <v>0</v>
      </c>
      <c r="AG66" s="27">
        <v>0</v>
      </c>
      <c r="AH66" s="26">
        <v>0</v>
      </c>
      <c r="AI66" s="27">
        <v>0</v>
      </c>
      <c r="AJ66" s="26">
        <v>0</v>
      </c>
      <c r="AK66" s="27">
        <v>89095.9</v>
      </c>
      <c r="AL66" s="26">
        <v>0</v>
      </c>
      <c r="AM66" s="27">
        <v>1.7</v>
      </c>
      <c r="AN66" s="26">
        <v>0</v>
      </c>
      <c r="AO66" s="27">
        <v>0</v>
      </c>
      <c r="AP66" s="26">
        <v>0</v>
      </c>
      <c r="AQ66" s="27">
        <v>0</v>
      </c>
      <c r="AR66" s="26">
        <v>0</v>
      </c>
      <c r="AS66" s="27">
        <v>0</v>
      </c>
      <c r="AT66" s="26">
        <v>5.6</v>
      </c>
      <c r="AU66" s="27">
        <v>0</v>
      </c>
      <c r="AV66" s="26">
        <v>0</v>
      </c>
      <c r="AW66" s="27">
        <v>0</v>
      </c>
      <c r="AX66" s="26">
        <v>0</v>
      </c>
      <c r="AY66" s="27">
        <v>0</v>
      </c>
      <c r="AZ66" s="26">
        <v>0</v>
      </c>
      <c r="BA66" s="27">
        <v>0</v>
      </c>
      <c r="BB66" s="26">
        <v>0</v>
      </c>
      <c r="BC66" s="27">
        <v>0</v>
      </c>
      <c r="BD66" s="26">
        <v>0</v>
      </c>
      <c r="BE66" s="27">
        <v>0</v>
      </c>
      <c r="BF66" s="214">
        <v>0</v>
      </c>
      <c r="BG66" s="27">
        <v>0</v>
      </c>
      <c r="BH66" s="26">
        <v>185.3</v>
      </c>
      <c r="BI66" s="27">
        <v>0.1</v>
      </c>
      <c r="BJ66" s="26">
        <v>0</v>
      </c>
      <c r="BK66" s="27">
        <v>0</v>
      </c>
      <c r="BL66" s="26">
        <v>0</v>
      </c>
      <c r="BM66" s="27">
        <v>0</v>
      </c>
      <c r="BN66" s="26">
        <v>0</v>
      </c>
      <c r="BO66" s="27">
        <v>0</v>
      </c>
      <c r="BP66" s="26">
        <v>94</v>
      </c>
      <c r="BQ66" s="27">
        <v>0.5</v>
      </c>
      <c r="BR66" s="26">
        <v>0</v>
      </c>
      <c r="BS66" s="27">
        <v>0</v>
      </c>
      <c r="BT66" s="26">
        <v>0</v>
      </c>
      <c r="BU66" s="27">
        <v>0</v>
      </c>
      <c r="BV66" s="26">
        <v>0</v>
      </c>
      <c r="BW66" s="26">
        <v>0</v>
      </c>
      <c r="BX66" s="26">
        <v>29.2</v>
      </c>
      <c r="BY66" s="26">
        <v>0</v>
      </c>
      <c r="BZ66" s="70">
        <v>89412.3</v>
      </c>
      <c r="CA66" s="70">
        <v>0</v>
      </c>
      <c r="CB66" s="66">
        <v>0</v>
      </c>
      <c r="CC66" s="29">
        <v>0</v>
      </c>
      <c r="CD66" s="63">
        <v>89412.3</v>
      </c>
      <c r="CE66" s="66">
        <v>0</v>
      </c>
      <c r="CF66" s="25">
        <v>0</v>
      </c>
      <c r="CG66" s="25">
        <v>2610.6</v>
      </c>
      <c r="CH66" s="63">
        <v>92022.9</v>
      </c>
    </row>
    <row r="67" spans="2:86" ht="12.75">
      <c r="B67" s="74" t="str">
        <f>+'Table 6'!B65</f>
        <v>Non-residential buildings and non-residential building construction works</v>
      </c>
      <c r="C67" s="75">
        <f>+'Table 6'!C65</f>
        <v>59</v>
      </c>
      <c r="D67" s="25">
        <v>225.2</v>
      </c>
      <c r="E67" s="26">
        <v>0.5</v>
      </c>
      <c r="F67" s="26">
        <v>0.3</v>
      </c>
      <c r="G67" s="25">
        <v>64.2</v>
      </c>
      <c r="H67" s="26">
        <v>0</v>
      </c>
      <c r="I67" s="26">
        <v>0</v>
      </c>
      <c r="J67" s="26">
        <v>0</v>
      </c>
      <c r="K67" s="25">
        <v>0</v>
      </c>
      <c r="L67" s="26">
        <v>0</v>
      </c>
      <c r="M67" s="26">
        <v>0</v>
      </c>
      <c r="N67" s="26">
        <v>0</v>
      </c>
      <c r="O67" s="26">
        <v>0</v>
      </c>
      <c r="P67" s="26">
        <v>0</v>
      </c>
      <c r="Q67" s="26">
        <v>0</v>
      </c>
      <c r="R67" s="26">
        <v>0</v>
      </c>
      <c r="S67" s="26">
        <v>17.4</v>
      </c>
      <c r="T67" s="26">
        <v>0</v>
      </c>
      <c r="U67" s="26">
        <v>0</v>
      </c>
      <c r="V67" s="26">
        <v>0</v>
      </c>
      <c r="W67" s="27">
        <v>0</v>
      </c>
      <c r="X67" s="26">
        <v>0</v>
      </c>
      <c r="Y67" s="27">
        <v>0</v>
      </c>
      <c r="Z67" s="26">
        <v>0</v>
      </c>
      <c r="AA67" s="27">
        <v>0</v>
      </c>
      <c r="AB67" s="26">
        <v>0</v>
      </c>
      <c r="AC67" s="27">
        <v>0</v>
      </c>
      <c r="AD67" s="26">
        <v>0</v>
      </c>
      <c r="AE67" s="27">
        <v>0</v>
      </c>
      <c r="AF67" s="26">
        <v>0</v>
      </c>
      <c r="AG67" s="27">
        <v>0</v>
      </c>
      <c r="AH67" s="26">
        <v>137.6</v>
      </c>
      <c r="AI67" s="27">
        <v>61.7</v>
      </c>
      <c r="AJ67" s="26">
        <v>5.2</v>
      </c>
      <c r="AK67" s="27">
        <v>32587.4</v>
      </c>
      <c r="AL67" s="26">
        <v>0</v>
      </c>
      <c r="AM67" s="27">
        <v>31.6</v>
      </c>
      <c r="AN67" s="26">
        <v>6.9</v>
      </c>
      <c r="AO67" s="27">
        <v>6</v>
      </c>
      <c r="AP67" s="26">
        <v>6</v>
      </c>
      <c r="AQ67" s="27">
        <v>20.4</v>
      </c>
      <c r="AR67" s="26">
        <v>0</v>
      </c>
      <c r="AS67" s="27">
        <v>0</v>
      </c>
      <c r="AT67" s="26">
        <v>62.1</v>
      </c>
      <c r="AU67" s="27">
        <v>0</v>
      </c>
      <c r="AV67" s="26">
        <v>28.1</v>
      </c>
      <c r="AW67" s="27">
        <v>15.1</v>
      </c>
      <c r="AX67" s="26">
        <v>0</v>
      </c>
      <c r="AY67" s="27">
        <v>0.2</v>
      </c>
      <c r="AZ67" s="26">
        <v>0</v>
      </c>
      <c r="BA67" s="27">
        <v>0</v>
      </c>
      <c r="BB67" s="26">
        <v>0</v>
      </c>
      <c r="BC67" s="27">
        <v>0</v>
      </c>
      <c r="BD67" s="26">
        <v>0</v>
      </c>
      <c r="BE67" s="27">
        <v>18.1</v>
      </c>
      <c r="BF67" s="214">
        <v>0</v>
      </c>
      <c r="BG67" s="27">
        <v>0</v>
      </c>
      <c r="BH67" s="26">
        <v>0</v>
      </c>
      <c r="BI67" s="27">
        <v>0</v>
      </c>
      <c r="BJ67" s="26">
        <v>1.7</v>
      </c>
      <c r="BK67" s="27">
        <v>9.8</v>
      </c>
      <c r="BL67" s="26">
        <v>0.3</v>
      </c>
      <c r="BM67" s="27">
        <v>4.6</v>
      </c>
      <c r="BN67" s="26">
        <v>0</v>
      </c>
      <c r="BO67" s="27">
        <v>40.3</v>
      </c>
      <c r="BP67" s="26">
        <v>87</v>
      </c>
      <c r="BQ67" s="27">
        <v>1.5</v>
      </c>
      <c r="BR67" s="26">
        <v>0</v>
      </c>
      <c r="BS67" s="27">
        <v>0</v>
      </c>
      <c r="BT67" s="26">
        <v>11.8</v>
      </c>
      <c r="BU67" s="27">
        <v>22.3</v>
      </c>
      <c r="BV67" s="26">
        <v>0</v>
      </c>
      <c r="BW67" s="26">
        <v>0</v>
      </c>
      <c r="BX67" s="26">
        <v>0</v>
      </c>
      <c r="BY67" s="26">
        <v>0</v>
      </c>
      <c r="BZ67" s="70">
        <v>33473.3</v>
      </c>
      <c r="CA67" s="70">
        <v>0</v>
      </c>
      <c r="CB67" s="66">
        <v>0</v>
      </c>
      <c r="CC67" s="29">
        <v>0</v>
      </c>
      <c r="CD67" s="63">
        <v>33473.3</v>
      </c>
      <c r="CE67" s="66">
        <v>0</v>
      </c>
      <c r="CF67" s="25">
        <v>0</v>
      </c>
      <c r="CG67" s="25">
        <v>1280.8</v>
      </c>
      <c r="CH67" s="63">
        <v>34754.1</v>
      </c>
    </row>
    <row r="68" spans="2:86" ht="12.75">
      <c r="B68" s="74" t="str">
        <f>+'Table 6'!B66</f>
        <v>Constructions and construction works for civil engineering</v>
      </c>
      <c r="C68" s="75">
        <f>+'Table 6'!C66</f>
        <v>60</v>
      </c>
      <c r="D68" s="25">
        <v>0</v>
      </c>
      <c r="E68" s="26">
        <v>0</v>
      </c>
      <c r="F68" s="26">
        <v>0</v>
      </c>
      <c r="G68" s="25">
        <v>0</v>
      </c>
      <c r="H68" s="26">
        <v>0</v>
      </c>
      <c r="I68" s="26">
        <v>0</v>
      </c>
      <c r="J68" s="26">
        <v>0</v>
      </c>
      <c r="K68" s="25">
        <v>0</v>
      </c>
      <c r="L68" s="26">
        <v>0</v>
      </c>
      <c r="M68" s="26">
        <v>0</v>
      </c>
      <c r="N68" s="26">
        <v>0</v>
      </c>
      <c r="O68" s="26">
        <v>0</v>
      </c>
      <c r="P68" s="26">
        <v>0</v>
      </c>
      <c r="Q68" s="26">
        <v>0</v>
      </c>
      <c r="R68" s="26">
        <v>0</v>
      </c>
      <c r="S68" s="26">
        <v>0</v>
      </c>
      <c r="T68" s="26">
        <v>0</v>
      </c>
      <c r="U68" s="26">
        <v>0</v>
      </c>
      <c r="V68" s="26">
        <v>0</v>
      </c>
      <c r="W68" s="27">
        <v>0</v>
      </c>
      <c r="X68" s="26">
        <v>0</v>
      </c>
      <c r="Y68" s="27">
        <v>0</v>
      </c>
      <c r="Z68" s="26">
        <v>0</v>
      </c>
      <c r="AA68" s="27">
        <v>0</v>
      </c>
      <c r="AB68" s="26">
        <v>0</v>
      </c>
      <c r="AC68" s="27">
        <v>0</v>
      </c>
      <c r="AD68" s="26">
        <v>0</v>
      </c>
      <c r="AE68" s="27">
        <v>0</v>
      </c>
      <c r="AF68" s="26">
        <v>0</v>
      </c>
      <c r="AG68" s="27">
        <v>0</v>
      </c>
      <c r="AH68" s="26">
        <v>134.6</v>
      </c>
      <c r="AI68" s="27">
        <v>50.9</v>
      </c>
      <c r="AJ68" s="26">
        <v>13.1</v>
      </c>
      <c r="AK68" s="27">
        <v>40303.1</v>
      </c>
      <c r="AL68" s="26">
        <v>0</v>
      </c>
      <c r="AM68" s="27">
        <v>17.3</v>
      </c>
      <c r="AN68" s="26">
        <v>0</v>
      </c>
      <c r="AO68" s="27">
        <v>3.3</v>
      </c>
      <c r="AP68" s="26">
        <v>0</v>
      </c>
      <c r="AQ68" s="27">
        <v>8</v>
      </c>
      <c r="AR68" s="26">
        <v>0</v>
      </c>
      <c r="AS68" s="27">
        <v>0</v>
      </c>
      <c r="AT68" s="26">
        <v>70.7</v>
      </c>
      <c r="AU68" s="27">
        <v>0</v>
      </c>
      <c r="AV68" s="26">
        <v>0</v>
      </c>
      <c r="AW68" s="27">
        <v>0</v>
      </c>
      <c r="AX68" s="26">
        <v>0</v>
      </c>
      <c r="AY68" s="27">
        <v>0</v>
      </c>
      <c r="AZ68" s="26">
        <v>252.3</v>
      </c>
      <c r="BA68" s="27">
        <v>0.9</v>
      </c>
      <c r="BB68" s="26">
        <v>0</v>
      </c>
      <c r="BC68" s="27">
        <v>0</v>
      </c>
      <c r="BD68" s="26">
        <v>0</v>
      </c>
      <c r="BE68" s="27">
        <v>0</v>
      </c>
      <c r="BF68" s="214">
        <v>0</v>
      </c>
      <c r="BG68" s="27">
        <v>0</v>
      </c>
      <c r="BH68" s="26">
        <v>0</v>
      </c>
      <c r="BI68" s="27">
        <v>0</v>
      </c>
      <c r="BJ68" s="26">
        <v>0</v>
      </c>
      <c r="BK68" s="27">
        <v>0</v>
      </c>
      <c r="BL68" s="26">
        <v>0</v>
      </c>
      <c r="BM68" s="27">
        <v>0</v>
      </c>
      <c r="BN68" s="26">
        <v>0</v>
      </c>
      <c r="BO68" s="27">
        <v>0</v>
      </c>
      <c r="BP68" s="26">
        <v>334</v>
      </c>
      <c r="BQ68" s="27">
        <v>0</v>
      </c>
      <c r="BR68" s="26">
        <v>0</v>
      </c>
      <c r="BS68" s="27">
        <v>0</v>
      </c>
      <c r="BT68" s="26">
        <v>0</v>
      </c>
      <c r="BU68" s="27">
        <v>0</v>
      </c>
      <c r="BV68" s="26">
        <v>0</v>
      </c>
      <c r="BW68" s="26">
        <v>0</v>
      </c>
      <c r="BX68" s="26">
        <v>0</v>
      </c>
      <c r="BY68" s="26">
        <v>0</v>
      </c>
      <c r="BZ68" s="70">
        <v>41188.2</v>
      </c>
      <c r="CA68" s="70">
        <v>0</v>
      </c>
      <c r="CB68" s="66">
        <v>0</v>
      </c>
      <c r="CC68" s="29">
        <v>0</v>
      </c>
      <c r="CD68" s="63">
        <v>41188.2</v>
      </c>
      <c r="CE68" s="66">
        <v>0</v>
      </c>
      <c r="CF68" s="25">
        <v>0</v>
      </c>
      <c r="CG68" s="25">
        <v>1766.2</v>
      </c>
      <c r="CH68" s="63">
        <v>42954.4</v>
      </c>
    </row>
    <row r="69" spans="2:86" ht="12.75">
      <c r="B69" s="74" t="str">
        <f>+'Table 6'!B67</f>
        <v>Specialised construction works</v>
      </c>
      <c r="C69" s="75">
        <f>+'Table 6'!C67</f>
        <v>61</v>
      </c>
      <c r="D69" s="25">
        <v>161.1</v>
      </c>
      <c r="E69" s="26">
        <v>0.3</v>
      </c>
      <c r="F69" s="26">
        <v>0.2</v>
      </c>
      <c r="G69" s="25">
        <v>36.8</v>
      </c>
      <c r="H69" s="26">
        <v>23.4</v>
      </c>
      <c r="I69" s="26">
        <v>21.8</v>
      </c>
      <c r="J69" s="26">
        <v>93.9</v>
      </c>
      <c r="K69" s="25">
        <v>24.9</v>
      </c>
      <c r="L69" s="26">
        <v>1.1</v>
      </c>
      <c r="M69" s="26">
        <v>11.4</v>
      </c>
      <c r="N69" s="26">
        <v>13.8</v>
      </c>
      <c r="O69" s="26">
        <v>3.6</v>
      </c>
      <c r="P69" s="26">
        <v>11.9</v>
      </c>
      <c r="Q69" s="26">
        <v>19.6</v>
      </c>
      <c r="R69" s="26">
        <v>6</v>
      </c>
      <c r="S69" s="26">
        <v>12.8</v>
      </c>
      <c r="T69" s="26">
        <v>99.4</v>
      </c>
      <c r="U69" s="26">
        <v>29.5</v>
      </c>
      <c r="V69" s="26">
        <v>43.8</v>
      </c>
      <c r="W69" s="27">
        <v>99</v>
      </c>
      <c r="X69" s="26">
        <v>44.5</v>
      </c>
      <c r="Y69" s="27">
        <v>114.2</v>
      </c>
      <c r="Z69" s="26">
        <v>88</v>
      </c>
      <c r="AA69" s="27">
        <v>73.3</v>
      </c>
      <c r="AB69" s="26">
        <v>79</v>
      </c>
      <c r="AC69" s="27">
        <v>269.8</v>
      </c>
      <c r="AD69" s="26">
        <v>56.6</v>
      </c>
      <c r="AE69" s="27">
        <v>21.7</v>
      </c>
      <c r="AF69" s="26">
        <v>26.9</v>
      </c>
      <c r="AG69" s="27">
        <v>18.5</v>
      </c>
      <c r="AH69" s="26">
        <v>222.8</v>
      </c>
      <c r="AI69" s="27">
        <v>96.9</v>
      </c>
      <c r="AJ69" s="26">
        <v>17.5</v>
      </c>
      <c r="AK69" s="27">
        <v>102597.8</v>
      </c>
      <c r="AL69" s="26">
        <v>29.6</v>
      </c>
      <c r="AM69" s="27">
        <v>288.3</v>
      </c>
      <c r="AN69" s="26">
        <v>375.7</v>
      </c>
      <c r="AO69" s="27">
        <v>0</v>
      </c>
      <c r="AP69" s="26">
        <v>0</v>
      </c>
      <c r="AQ69" s="27">
        <v>100.6</v>
      </c>
      <c r="AR69" s="26">
        <v>0</v>
      </c>
      <c r="AS69" s="27">
        <v>4.9</v>
      </c>
      <c r="AT69" s="26">
        <v>0</v>
      </c>
      <c r="AU69" s="27">
        <v>0.2</v>
      </c>
      <c r="AV69" s="26">
        <v>0</v>
      </c>
      <c r="AW69" s="27">
        <v>0</v>
      </c>
      <c r="AX69" s="26">
        <v>0</v>
      </c>
      <c r="AY69" s="27">
        <v>0</v>
      </c>
      <c r="AZ69" s="26">
        <v>0</v>
      </c>
      <c r="BA69" s="27">
        <v>3.1</v>
      </c>
      <c r="BB69" s="26">
        <v>0</v>
      </c>
      <c r="BC69" s="27">
        <v>0</v>
      </c>
      <c r="BD69" s="26">
        <v>0</v>
      </c>
      <c r="BE69" s="27">
        <v>0</v>
      </c>
      <c r="BF69" s="214">
        <v>0</v>
      </c>
      <c r="BG69" s="27">
        <v>0</v>
      </c>
      <c r="BH69" s="26">
        <v>0</v>
      </c>
      <c r="BI69" s="27">
        <v>0</v>
      </c>
      <c r="BJ69" s="26">
        <v>0.9</v>
      </c>
      <c r="BK69" s="27">
        <v>0</v>
      </c>
      <c r="BL69" s="26">
        <v>0</v>
      </c>
      <c r="BM69" s="27">
        <v>0</v>
      </c>
      <c r="BN69" s="26">
        <v>0</v>
      </c>
      <c r="BO69" s="27">
        <v>0</v>
      </c>
      <c r="BP69" s="26">
        <v>0</v>
      </c>
      <c r="BQ69" s="27">
        <v>1</v>
      </c>
      <c r="BR69" s="26">
        <v>0</v>
      </c>
      <c r="BS69" s="27">
        <v>0.7</v>
      </c>
      <c r="BT69" s="26">
        <v>11.7</v>
      </c>
      <c r="BU69" s="27">
        <v>20.9</v>
      </c>
      <c r="BV69" s="26">
        <v>0.2</v>
      </c>
      <c r="BW69" s="26">
        <v>0</v>
      </c>
      <c r="BX69" s="26">
        <v>0.7</v>
      </c>
      <c r="BY69" s="26">
        <v>0</v>
      </c>
      <c r="BZ69" s="70">
        <v>105280.3</v>
      </c>
      <c r="CA69" s="70">
        <v>17.3</v>
      </c>
      <c r="CB69" s="66">
        <v>3.9</v>
      </c>
      <c r="CC69" s="29">
        <v>13.4</v>
      </c>
      <c r="CD69" s="63">
        <v>105297.6</v>
      </c>
      <c r="CE69" s="66">
        <v>0</v>
      </c>
      <c r="CF69" s="25">
        <v>0</v>
      </c>
      <c r="CG69" s="25">
        <v>1509.7</v>
      </c>
      <c r="CH69" s="63">
        <v>106807.3</v>
      </c>
    </row>
    <row r="70" spans="2:86" ht="12.75">
      <c r="B70" s="74" t="str">
        <f>+'Table 6'!B68</f>
        <v>Trade services of motor vehicles; trade services of motor vehicle parts and accessories; trade, maintenance and repair services of motorcycles and related parts and accessories</v>
      </c>
      <c r="C70" s="75">
        <f>+'Table 6'!C68</f>
        <v>62</v>
      </c>
      <c r="D70" s="25">
        <v>0</v>
      </c>
      <c r="E70" s="26">
        <v>0</v>
      </c>
      <c r="F70" s="26">
        <v>0</v>
      </c>
      <c r="G70" s="25">
        <v>0</v>
      </c>
      <c r="H70" s="26">
        <v>0</v>
      </c>
      <c r="I70" s="26">
        <v>0</v>
      </c>
      <c r="J70" s="26">
        <v>0</v>
      </c>
      <c r="K70" s="25">
        <v>0</v>
      </c>
      <c r="L70" s="26">
        <v>0</v>
      </c>
      <c r="M70" s="26">
        <v>0</v>
      </c>
      <c r="N70" s="26">
        <v>0</v>
      </c>
      <c r="O70" s="26">
        <v>0</v>
      </c>
      <c r="P70" s="26">
        <v>0</v>
      </c>
      <c r="Q70" s="26">
        <v>0</v>
      </c>
      <c r="R70" s="26">
        <v>0</v>
      </c>
      <c r="S70" s="26">
        <v>0</v>
      </c>
      <c r="T70" s="26">
        <v>0</v>
      </c>
      <c r="U70" s="26">
        <v>0</v>
      </c>
      <c r="V70" s="26">
        <v>0</v>
      </c>
      <c r="W70" s="27">
        <v>0</v>
      </c>
      <c r="X70" s="26">
        <v>0</v>
      </c>
      <c r="Y70" s="27">
        <v>0</v>
      </c>
      <c r="Z70" s="26">
        <v>0</v>
      </c>
      <c r="AA70" s="27">
        <v>0</v>
      </c>
      <c r="AB70" s="26">
        <v>0</v>
      </c>
      <c r="AC70" s="27">
        <v>2897.8</v>
      </c>
      <c r="AD70" s="26">
        <v>0</v>
      </c>
      <c r="AE70" s="27">
        <v>0</v>
      </c>
      <c r="AF70" s="26">
        <v>0</v>
      </c>
      <c r="AG70" s="27">
        <v>0</v>
      </c>
      <c r="AH70" s="26">
        <v>0</v>
      </c>
      <c r="AI70" s="27">
        <v>0</v>
      </c>
      <c r="AJ70" s="26">
        <v>0</v>
      </c>
      <c r="AK70" s="27">
        <v>0</v>
      </c>
      <c r="AL70" s="26">
        <v>9016.1</v>
      </c>
      <c r="AM70" s="27">
        <v>4.9</v>
      </c>
      <c r="AN70" s="26">
        <v>48</v>
      </c>
      <c r="AO70" s="27">
        <v>0</v>
      </c>
      <c r="AP70" s="26">
        <v>0</v>
      </c>
      <c r="AQ70" s="27">
        <v>2.1</v>
      </c>
      <c r="AR70" s="26">
        <v>0</v>
      </c>
      <c r="AS70" s="27">
        <v>0</v>
      </c>
      <c r="AT70" s="26">
        <v>0</v>
      </c>
      <c r="AU70" s="27">
        <v>0</v>
      </c>
      <c r="AV70" s="26">
        <v>0</v>
      </c>
      <c r="AW70" s="27">
        <v>0</v>
      </c>
      <c r="AX70" s="26">
        <v>0</v>
      </c>
      <c r="AY70" s="27">
        <v>0</v>
      </c>
      <c r="AZ70" s="26">
        <v>0</v>
      </c>
      <c r="BA70" s="27">
        <v>0</v>
      </c>
      <c r="BB70" s="26">
        <v>0</v>
      </c>
      <c r="BC70" s="27">
        <v>0</v>
      </c>
      <c r="BD70" s="26">
        <v>0</v>
      </c>
      <c r="BE70" s="27">
        <v>0</v>
      </c>
      <c r="BF70" s="214">
        <v>0</v>
      </c>
      <c r="BG70" s="27">
        <v>0</v>
      </c>
      <c r="BH70" s="26">
        <v>0</v>
      </c>
      <c r="BI70" s="27">
        <v>0</v>
      </c>
      <c r="BJ70" s="26">
        <v>0</v>
      </c>
      <c r="BK70" s="27">
        <v>0</v>
      </c>
      <c r="BL70" s="26">
        <v>0</v>
      </c>
      <c r="BM70" s="27">
        <v>0</v>
      </c>
      <c r="BN70" s="26">
        <v>0</v>
      </c>
      <c r="BO70" s="27">
        <v>0</v>
      </c>
      <c r="BP70" s="26">
        <v>0</v>
      </c>
      <c r="BQ70" s="27">
        <v>0</v>
      </c>
      <c r="BR70" s="26">
        <v>0</v>
      </c>
      <c r="BS70" s="27">
        <v>0</v>
      </c>
      <c r="BT70" s="26">
        <v>0</v>
      </c>
      <c r="BU70" s="27">
        <v>0</v>
      </c>
      <c r="BV70" s="26">
        <v>0</v>
      </c>
      <c r="BW70" s="26">
        <v>0</v>
      </c>
      <c r="BX70" s="26">
        <v>0</v>
      </c>
      <c r="BY70" s="26">
        <v>0</v>
      </c>
      <c r="BZ70" s="70">
        <v>11968.9</v>
      </c>
      <c r="CA70" s="70">
        <v>33.1</v>
      </c>
      <c r="CB70" s="66">
        <v>24.1</v>
      </c>
      <c r="CC70" s="29">
        <v>9</v>
      </c>
      <c r="CD70" s="63">
        <v>12002</v>
      </c>
      <c r="CE70" s="66">
        <v>-10384.4</v>
      </c>
      <c r="CF70" s="25">
        <v>0</v>
      </c>
      <c r="CG70" s="25">
        <v>41.2</v>
      </c>
      <c r="CH70" s="63">
        <v>1658.8</v>
      </c>
    </row>
    <row r="71" spans="2:86" ht="12.75">
      <c r="B71" s="74" t="str">
        <f>+'Table 6'!B69</f>
        <v>Maintenance and repair services of motor vehicles</v>
      </c>
      <c r="C71" s="75">
        <f>+'Table 6'!C69</f>
        <v>63</v>
      </c>
      <c r="D71" s="25">
        <v>0</v>
      </c>
      <c r="E71" s="26">
        <v>0</v>
      </c>
      <c r="F71" s="26">
        <v>0</v>
      </c>
      <c r="G71" s="25">
        <v>0</v>
      </c>
      <c r="H71" s="26">
        <v>0</v>
      </c>
      <c r="I71" s="26">
        <v>0</v>
      </c>
      <c r="J71" s="26">
        <v>0</v>
      </c>
      <c r="K71" s="25">
        <v>0</v>
      </c>
      <c r="L71" s="26">
        <v>0</v>
      </c>
      <c r="M71" s="26">
        <v>0</v>
      </c>
      <c r="N71" s="26">
        <v>0</v>
      </c>
      <c r="O71" s="26">
        <v>0</v>
      </c>
      <c r="P71" s="26">
        <v>0</v>
      </c>
      <c r="Q71" s="26">
        <v>0</v>
      </c>
      <c r="R71" s="26">
        <v>0</v>
      </c>
      <c r="S71" s="26">
        <v>0</v>
      </c>
      <c r="T71" s="26">
        <v>0</v>
      </c>
      <c r="U71" s="26">
        <v>0</v>
      </c>
      <c r="V71" s="26">
        <v>0</v>
      </c>
      <c r="W71" s="27">
        <v>0</v>
      </c>
      <c r="X71" s="26">
        <v>0</v>
      </c>
      <c r="Y71" s="27">
        <v>0</v>
      </c>
      <c r="Z71" s="26">
        <v>0</v>
      </c>
      <c r="AA71" s="27">
        <v>0</v>
      </c>
      <c r="AB71" s="26">
        <v>0</v>
      </c>
      <c r="AC71" s="27">
        <v>0</v>
      </c>
      <c r="AD71" s="26">
        <v>0</v>
      </c>
      <c r="AE71" s="27">
        <v>0</v>
      </c>
      <c r="AF71" s="26">
        <v>0</v>
      </c>
      <c r="AG71" s="27">
        <v>0</v>
      </c>
      <c r="AH71" s="26">
        <v>0</v>
      </c>
      <c r="AI71" s="27">
        <v>0</v>
      </c>
      <c r="AJ71" s="26">
        <v>0</v>
      </c>
      <c r="AK71" s="27">
        <v>0</v>
      </c>
      <c r="AL71" s="26">
        <v>16231.7</v>
      </c>
      <c r="AM71" s="27">
        <v>13.8</v>
      </c>
      <c r="AN71" s="26">
        <v>90</v>
      </c>
      <c r="AO71" s="27">
        <v>0</v>
      </c>
      <c r="AP71" s="26">
        <v>1</v>
      </c>
      <c r="AQ71" s="27">
        <v>56.7</v>
      </c>
      <c r="AR71" s="26">
        <v>0</v>
      </c>
      <c r="AS71" s="27">
        <v>0</v>
      </c>
      <c r="AT71" s="26">
        <v>6.1</v>
      </c>
      <c r="AU71" s="27">
        <v>0</v>
      </c>
      <c r="AV71" s="26">
        <v>0</v>
      </c>
      <c r="AW71" s="27">
        <v>0</v>
      </c>
      <c r="AX71" s="26">
        <v>0</v>
      </c>
      <c r="AY71" s="27">
        <v>0</v>
      </c>
      <c r="AZ71" s="26">
        <v>0</v>
      </c>
      <c r="BA71" s="27">
        <v>0</v>
      </c>
      <c r="BB71" s="26">
        <v>0</v>
      </c>
      <c r="BC71" s="27">
        <v>0</v>
      </c>
      <c r="BD71" s="26">
        <v>0</v>
      </c>
      <c r="BE71" s="27">
        <v>0</v>
      </c>
      <c r="BF71" s="214">
        <v>0</v>
      </c>
      <c r="BG71" s="27">
        <v>0</v>
      </c>
      <c r="BH71" s="26">
        <v>0</v>
      </c>
      <c r="BI71" s="27">
        <v>0</v>
      </c>
      <c r="BJ71" s="26">
        <v>0</v>
      </c>
      <c r="BK71" s="27">
        <v>0</v>
      </c>
      <c r="BL71" s="26">
        <v>13.6</v>
      </c>
      <c r="BM71" s="27">
        <v>0</v>
      </c>
      <c r="BN71" s="26">
        <v>0</v>
      </c>
      <c r="BO71" s="27">
        <v>0</v>
      </c>
      <c r="BP71" s="26">
        <v>0</v>
      </c>
      <c r="BQ71" s="27">
        <v>0</v>
      </c>
      <c r="BR71" s="26">
        <v>0</v>
      </c>
      <c r="BS71" s="27">
        <v>0</v>
      </c>
      <c r="BT71" s="26">
        <v>0</v>
      </c>
      <c r="BU71" s="27">
        <v>0</v>
      </c>
      <c r="BV71" s="26">
        <v>0</v>
      </c>
      <c r="BW71" s="26">
        <v>0</v>
      </c>
      <c r="BX71" s="26">
        <v>0</v>
      </c>
      <c r="BY71" s="26">
        <v>0</v>
      </c>
      <c r="BZ71" s="70">
        <v>16412.9</v>
      </c>
      <c r="CA71" s="70">
        <v>22.2</v>
      </c>
      <c r="CB71" s="66">
        <v>17.9</v>
      </c>
      <c r="CC71" s="29">
        <v>4.3</v>
      </c>
      <c r="CD71" s="63">
        <v>16435.1</v>
      </c>
      <c r="CE71" s="66">
        <v>0</v>
      </c>
      <c r="CF71" s="25">
        <v>0</v>
      </c>
      <c r="CG71" s="25">
        <v>1174.9</v>
      </c>
      <c r="CH71" s="63">
        <v>17610</v>
      </c>
    </row>
    <row r="72" spans="2:86" ht="12.75">
      <c r="B72" s="74" t="str">
        <f>+'Table 6'!B70</f>
        <v>Wholesale trade services, except of motor vehicles and motorcycles</v>
      </c>
      <c r="C72" s="75">
        <f>+'Table 6'!C70</f>
        <v>64</v>
      </c>
      <c r="D72" s="25">
        <v>168.6</v>
      </c>
      <c r="E72" s="26">
        <v>0</v>
      </c>
      <c r="F72" s="26">
        <v>0</v>
      </c>
      <c r="G72" s="25">
        <v>96.6</v>
      </c>
      <c r="H72" s="26">
        <v>272.9</v>
      </c>
      <c r="I72" s="26">
        <v>294.9</v>
      </c>
      <c r="J72" s="26">
        <v>3367</v>
      </c>
      <c r="K72" s="25">
        <v>710.6</v>
      </c>
      <c r="L72" s="26">
        <v>16.4</v>
      </c>
      <c r="M72" s="26">
        <v>170.4</v>
      </c>
      <c r="N72" s="26">
        <v>109.7</v>
      </c>
      <c r="O72" s="26">
        <v>34.4</v>
      </c>
      <c r="P72" s="26">
        <v>237.5</v>
      </c>
      <c r="Q72" s="26">
        <v>311.2</v>
      </c>
      <c r="R72" s="26">
        <v>96.8</v>
      </c>
      <c r="S72" s="26">
        <v>5.2</v>
      </c>
      <c r="T72" s="26">
        <v>1549.6</v>
      </c>
      <c r="U72" s="26">
        <v>1500.2</v>
      </c>
      <c r="V72" s="26">
        <v>535.1</v>
      </c>
      <c r="W72" s="27">
        <v>505.8</v>
      </c>
      <c r="X72" s="26">
        <v>112.5</v>
      </c>
      <c r="Y72" s="27">
        <v>650</v>
      </c>
      <c r="Z72" s="26">
        <v>657.4</v>
      </c>
      <c r="AA72" s="27">
        <v>703.1</v>
      </c>
      <c r="AB72" s="26">
        <v>907.2</v>
      </c>
      <c r="AC72" s="27">
        <v>0</v>
      </c>
      <c r="AD72" s="26">
        <v>58.8</v>
      </c>
      <c r="AE72" s="27">
        <v>143.6</v>
      </c>
      <c r="AF72" s="26">
        <v>299.7</v>
      </c>
      <c r="AG72" s="27">
        <v>125.8</v>
      </c>
      <c r="AH72" s="26">
        <v>0</v>
      </c>
      <c r="AI72" s="27">
        <v>15</v>
      </c>
      <c r="AJ72" s="26">
        <v>589.3</v>
      </c>
      <c r="AK72" s="27">
        <v>0</v>
      </c>
      <c r="AL72" s="26">
        <v>20</v>
      </c>
      <c r="AM72" s="27">
        <v>83588.1</v>
      </c>
      <c r="AN72" s="26">
        <v>404.8</v>
      </c>
      <c r="AO72" s="27">
        <v>0</v>
      </c>
      <c r="AP72" s="26">
        <v>0</v>
      </c>
      <c r="AQ72" s="27">
        <v>44.2</v>
      </c>
      <c r="AR72" s="26">
        <v>0</v>
      </c>
      <c r="AS72" s="27">
        <v>0</v>
      </c>
      <c r="AT72" s="26">
        <v>19.9</v>
      </c>
      <c r="AU72" s="27">
        <v>0</v>
      </c>
      <c r="AV72" s="26">
        <v>0</v>
      </c>
      <c r="AW72" s="27">
        <v>0</v>
      </c>
      <c r="AX72" s="26">
        <v>105.2</v>
      </c>
      <c r="AY72" s="27">
        <v>0</v>
      </c>
      <c r="AZ72" s="26">
        <v>0</v>
      </c>
      <c r="BA72" s="27">
        <v>205.2</v>
      </c>
      <c r="BB72" s="26">
        <v>0</v>
      </c>
      <c r="BC72" s="27">
        <v>0</v>
      </c>
      <c r="BD72" s="26">
        <v>0</v>
      </c>
      <c r="BE72" s="27">
        <v>0</v>
      </c>
      <c r="BF72" s="214">
        <v>0</v>
      </c>
      <c r="BG72" s="27">
        <v>0</v>
      </c>
      <c r="BH72" s="26">
        <v>0</v>
      </c>
      <c r="BI72" s="27">
        <v>0</v>
      </c>
      <c r="BJ72" s="26">
        <v>0</v>
      </c>
      <c r="BK72" s="27">
        <v>0</v>
      </c>
      <c r="BL72" s="26">
        <v>126.3</v>
      </c>
      <c r="BM72" s="27">
        <v>0</v>
      </c>
      <c r="BN72" s="26">
        <v>0</v>
      </c>
      <c r="BO72" s="27">
        <v>0</v>
      </c>
      <c r="BP72" s="26">
        <v>0</v>
      </c>
      <c r="BQ72" s="27">
        <v>0</v>
      </c>
      <c r="BR72" s="26">
        <v>0</v>
      </c>
      <c r="BS72" s="27">
        <v>0.3</v>
      </c>
      <c r="BT72" s="26">
        <v>0</v>
      </c>
      <c r="BU72" s="27">
        <v>0.5</v>
      </c>
      <c r="BV72" s="26">
        <v>0.7</v>
      </c>
      <c r="BW72" s="26">
        <v>0</v>
      </c>
      <c r="BX72" s="26">
        <v>0</v>
      </c>
      <c r="BY72" s="26">
        <v>0</v>
      </c>
      <c r="BZ72" s="70">
        <v>98760.5</v>
      </c>
      <c r="CA72" s="70">
        <v>1275.7</v>
      </c>
      <c r="CB72" s="66">
        <v>973.7</v>
      </c>
      <c r="CC72" s="29">
        <v>302</v>
      </c>
      <c r="CD72" s="63">
        <v>100036.2</v>
      </c>
      <c r="CE72" s="66">
        <v>-92484.3</v>
      </c>
      <c r="CF72" s="25">
        <v>0</v>
      </c>
      <c r="CG72" s="25">
        <v>6</v>
      </c>
      <c r="CH72" s="63">
        <v>7557.9</v>
      </c>
    </row>
    <row r="73" spans="2:86" s="2" customFormat="1" ht="12.75">
      <c r="B73" s="74" t="str">
        <f>+'Table 6'!B71</f>
        <v>Retail trade services, except of motor vehicles and motorcycles</v>
      </c>
      <c r="C73" s="75">
        <f>+'Table 6'!C71</f>
        <v>65</v>
      </c>
      <c r="D73" s="25">
        <v>12.9</v>
      </c>
      <c r="E73" s="26">
        <v>0</v>
      </c>
      <c r="F73" s="26">
        <v>0</v>
      </c>
      <c r="G73" s="25">
        <v>0</v>
      </c>
      <c r="H73" s="26">
        <v>0</v>
      </c>
      <c r="I73" s="26">
        <v>0</v>
      </c>
      <c r="J73" s="26">
        <v>0</v>
      </c>
      <c r="K73" s="25">
        <v>0</v>
      </c>
      <c r="L73" s="26">
        <v>0</v>
      </c>
      <c r="M73" s="26">
        <v>0</v>
      </c>
      <c r="N73" s="26">
        <v>0</v>
      </c>
      <c r="O73" s="26">
        <v>0</v>
      </c>
      <c r="P73" s="26">
        <v>0</v>
      </c>
      <c r="Q73" s="26">
        <v>0</v>
      </c>
      <c r="R73" s="26">
        <v>0</v>
      </c>
      <c r="S73" s="26">
        <v>0</v>
      </c>
      <c r="T73" s="26">
        <v>0</v>
      </c>
      <c r="U73" s="26">
        <v>0</v>
      </c>
      <c r="V73" s="26">
        <v>0</v>
      </c>
      <c r="W73" s="27">
        <v>0</v>
      </c>
      <c r="X73" s="26">
        <v>0</v>
      </c>
      <c r="Y73" s="27">
        <v>0</v>
      </c>
      <c r="Z73" s="26">
        <v>0</v>
      </c>
      <c r="AA73" s="27">
        <v>0</v>
      </c>
      <c r="AB73" s="26">
        <v>0</v>
      </c>
      <c r="AC73" s="27">
        <v>0</v>
      </c>
      <c r="AD73" s="26">
        <v>0</v>
      </c>
      <c r="AE73" s="27">
        <v>0</v>
      </c>
      <c r="AF73" s="26">
        <v>0</v>
      </c>
      <c r="AG73" s="27">
        <v>0</v>
      </c>
      <c r="AH73" s="26">
        <v>0</v>
      </c>
      <c r="AI73" s="27">
        <v>0</v>
      </c>
      <c r="AJ73" s="26">
        <v>0</v>
      </c>
      <c r="AK73" s="27">
        <v>340.4</v>
      </c>
      <c r="AL73" s="26">
        <v>44.6</v>
      </c>
      <c r="AM73" s="27">
        <v>886.6</v>
      </c>
      <c r="AN73" s="26">
        <v>68540.4</v>
      </c>
      <c r="AO73" s="27">
        <v>0</v>
      </c>
      <c r="AP73" s="26">
        <v>5.7</v>
      </c>
      <c r="AQ73" s="27">
        <v>2</v>
      </c>
      <c r="AR73" s="26">
        <v>0</v>
      </c>
      <c r="AS73" s="27">
        <v>45.6</v>
      </c>
      <c r="AT73" s="26">
        <v>42</v>
      </c>
      <c r="AU73" s="27">
        <v>0.1</v>
      </c>
      <c r="AV73" s="26">
        <v>36.8</v>
      </c>
      <c r="AW73" s="27">
        <v>392.5</v>
      </c>
      <c r="AX73" s="26">
        <v>0</v>
      </c>
      <c r="AY73" s="27">
        <v>0</v>
      </c>
      <c r="AZ73" s="26">
        <v>396.5</v>
      </c>
      <c r="BA73" s="27">
        <v>0</v>
      </c>
      <c r="BB73" s="26">
        <v>0</v>
      </c>
      <c r="BC73" s="27">
        <v>0</v>
      </c>
      <c r="BD73" s="26">
        <v>0</v>
      </c>
      <c r="BE73" s="27">
        <v>0</v>
      </c>
      <c r="BF73" s="214">
        <v>0</v>
      </c>
      <c r="BG73" s="27">
        <v>0</v>
      </c>
      <c r="BH73" s="26">
        <v>0</v>
      </c>
      <c r="BI73" s="27">
        <v>0</v>
      </c>
      <c r="BJ73" s="26">
        <v>0</v>
      </c>
      <c r="BK73" s="27">
        <v>1.4</v>
      </c>
      <c r="BL73" s="26">
        <v>0</v>
      </c>
      <c r="BM73" s="27">
        <v>0</v>
      </c>
      <c r="BN73" s="26">
        <v>0</v>
      </c>
      <c r="BO73" s="27">
        <v>21.3</v>
      </c>
      <c r="BP73" s="26">
        <v>0</v>
      </c>
      <c r="BQ73" s="27">
        <v>91</v>
      </c>
      <c r="BR73" s="26">
        <v>259</v>
      </c>
      <c r="BS73" s="27">
        <v>90.7</v>
      </c>
      <c r="BT73" s="26">
        <v>51.9</v>
      </c>
      <c r="BU73" s="27">
        <v>417</v>
      </c>
      <c r="BV73" s="26">
        <v>21.4</v>
      </c>
      <c r="BW73" s="26">
        <v>51</v>
      </c>
      <c r="BX73" s="26">
        <v>0</v>
      </c>
      <c r="BY73" s="26">
        <v>0</v>
      </c>
      <c r="BZ73" s="70">
        <v>71750.8</v>
      </c>
      <c r="CA73" s="70">
        <v>0</v>
      </c>
      <c r="CB73" s="66">
        <v>0</v>
      </c>
      <c r="CC73" s="29">
        <v>0</v>
      </c>
      <c r="CD73" s="63">
        <v>71750.8</v>
      </c>
      <c r="CE73" s="66">
        <v>-71750.8</v>
      </c>
      <c r="CF73" s="25">
        <v>0</v>
      </c>
      <c r="CG73" s="25">
        <v>0</v>
      </c>
      <c r="CH73" s="63">
        <v>0</v>
      </c>
    </row>
    <row r="74" spans="2:86" ht="12.75">
      <c r="B74" s="74" t="str">
        <f>+'Table 6'!B72</f>
        <v>Passenger rail transport services, interurban; freight rail transport services</v>
      </c>
      <c r="C74" s="75">
        <f>+'Table 6'!C72</f>
        <v>66</v>
      </c>
      <c r="D74" s="25">
        <v>0</v>
      </c>
      <c r="E74" s="26">
        <v>0</v>
      </c>
      <c r="F74" s="26">
        <v>0</v>
      </c>
      <c r="G74" s="25">
        <v>0</v>
      </c>
      <c r="H74" s="26">
        <v>0</v>
      </c>
      <c r="I74" s="26">
        <v>0</v>
      </c>
      <c r="J74" s="26">
        <v>0</v>
      </c>
      <c r="K74" s="25">
        <v>0</v>
      </c>
      <c r="L74" s="26">
        <v>0</v>
      </c>
      <c r="M74" s="26">
        <v>0</v>
      </c>
      <c r="N74" s="26">
        <v>0</v>
      </c>
      <c r="O74" s="26">
        <v>0</v>
      </c>
      <c r="P74" s="26">
        <v>0</v>
      </c>
      <c r="Q74" s="26">
        <v>0</v>
      </c>
      <c r="R74" s="26">
        <v>0</v>
      </c>
      <c r="S74" s="26">
        <v>0</v>
      </c>
      <c r="T74" s="26">
        <v>0</v>
      </c>
      <c r="U74" s="26">
        <v>0</v>
      </c>
      <c r="V74" s="26">
        <v>0</v>
      </c>
      <c r="W74" s="27">
        <v>0</v>
      </c>
      <c r="X74" s="26">
        <v>0</v>
      </c>
      <c r="Y74" s="27">
        <v>0</v>
      </c>
      <c r="Z74" s="26">
        <v>0</v>
      </c>
      <c r="AA74" s="27">
        <v>0</v>
      </c>
      <c r="AB74" s="26">
        <v>0</v>
      </c>
      <c r="AC74" s="27">
        <v>0</v>
      </c>
      <c r="AD74" s="26">
        <v>0</v>
      </c>
      <c r="AE74" s="27">
        <v>0</v>
      </c>
      <c r="AF74" s="26">
        <v>0</v>
      </c>
      <c r="AG74" s="27">
        <v>0</v>
      </c>
      <c r="AH74" s="26">
        <v>0</v>
      </c>
      <c r="AI74" s="27">
        <v>0</v>
      </c>
      <c r="AJ74" s="26">
        <v>0</v>
      </c>
      <c r="AK74" s="27">
        <v>0</v>
      </c>
      <c r="AL74" s="26">
        <v>0</v>
      </c>
      <c r="AM74" s="27">
        <v>0</v>
      </c>
      <c r="AN74" s="26">
        <v>0</v>
      </c>
      <c r="AO74" s="27">
        <v>2643.4</v>
      </c>
      <c r="AP74" s="26">
        <v>0</v>
      </c>
      <c r="AQ74" s="27">
        <v>0</v>
      </c>
      <c r="AR74" s="26">
        <v>0</v>
      </c>
      <c r="AS74" s="27">
        <v>0</v>
      </c>
      <c r="AT74" s="26">
        <v>0</v>
      </c>
      <c r="AU74" s="27">
        <v>0</v>
      </c>
      <c r="AV74" s="26">
        <v>0</v>
      </c>
      <c r="AW74" s="27">
        <v>0</v>
      </c>
      <c r="AX74" s="26">
        <v>0</v>
      </c>
      <c r="AY74" s="27">
        <v>0</v>
      </c>
      <c r="AZ74" s="26">
        <v>0</v>
      </c>
      <c r="BA74" s="27">
        <v>0</v>
      </c>
      <c r="BB74" s="26">
        <v>0</v>
      </c>
      <c r="BC74" s="27">
        <v>0</v>
      </c>
      <c r="BD74" s="26">
        <v>0</v>
      </c>
      <c r="BE74" s="27">
        <v>0</v>
      </c>
      <c r="BF74" s="214">
        <v>0</v>
      </c>
      <c r="BG74" s="27">
        <v>0</v>
      </c>
      <c r="BH74" s="26">
        <v>0</v>
      </c>
      <c r="BI74" s="27">
        <v>0</v>
      </c>
      <c r="BJ74" s="26">
        <v>0</v>
      </c>
      <c r="BK74" s="27">
        <v>0</v>
      </c>
      <c r="BL74" s="26">
        <v>0</v>
      </c>
      <c r="BM74" s="27">
        <v>0</v>
      </c>
      <c r="BN74" s="26">
        <v>0</v>
      </c>
      <c r="BO74" s="27">
        <v>0</v>
      </c>
      <c r="BP74" s="26">
        <v>363</v>
      </c>
      <c r="BQ74" s="27">
        <v>0</v>
      </c>
      <c r="BR74" s="26">
        <v>0</v>
      </c>
      <c r="BS74" s="27">
        <v>0</v>
      </c>
      <c r="BT74" s="26">
        <v>0</v>
      </c>
      <c r="BU74" s="27">
        <v>0</v>
      </c>
      <c r="BV74" s="26">
        <v>0</v>
      </c>
      <c r="BW74" s="26">
        <v>0</v>
      </c>
      <c r="BX74" s="26">
        <v>0</v>
      </c>
      <c r="BY74" s="26">
        <v>0</v>
      </c>
      <c r="BZ74" s="70">
        <v>3006.4</v>
      </c>
      <c r="CA74" s="70">
        <v>20.8</v>
      </c>
      <c r="CB74" s="66">
        <v>16</v>
      </c>
      <c r="CC74" s="29">
        <v>4.8</v>
      </c>
      <c r="CD74" s="63">
        <v>3027.2</v>
      </c>
      <c r="CE74" s="66">
        <v>0</v>
      </c>
      <c r="CF74" s="25">
        <v>-109.4</v>
      </c>
      <c r="CG74" s="25">
        <v>-565.8</v>
      </c>
      <c r="CH74" s="63">
        <v>2352</v>
      </c>
    </row>
    <row r="75" spans="2:86" ht="12.75">
      <c r="B75" s="74" t="str">
        <f>+'Table 6'!B73</f>
        <v>Other transport services</v>
      </c>
      <c r="C75" s="75">
        <f>+'Table 6'!C73</f>
        <v>67</v>
      </c>
      <c r="D75" s="25">
        <v>0</v>
      </c>
      <c r="E75" s="26">
        <v>0</v>
      </c>
      <c r="F75" s="26">
        <v>0</v>
      </c>
      <c r="G75" s="25">
        <v>6.2</v>
      </c>
      <c r="H75" s="26">
        <v>0</v>
      </c>
      <c r="I75" s="26">
        <v>0</v>
      </c>
      <c r="J75" s="26">
        <v>0</v>
      </c>
      <c r="K75" s="25">
        <v>0</v>
      </c>
      <c r="L75" s="26">
        <v>0</v>
      </c>
      <c r="M75" s="26">
        <v>0</v>
      </c>
      <c r="N75" s="26">
        <v>0</v>
      </c>
      <c r="O75" s="26">
        <v>0</v>
      </c>
      <c r="P75" s="26">
        <v>0</v>
      </c>
      <c r="Q75" s="26">
        <v>0</v>
      </c>
      <c r="R75" s="26">
        <v>0</v>
      </c>
      <c r="S75" s="26">
        <v>332.8</v>
      </c>
      <c r="T75" s="26">
        <v>0</v>
      </c>
      <c r="U75" s="26">
        <v>0</v>
      </c>
      <c r="V75" s="26">
        <v>0</v>
      </c>
      <c r="W75" s="27">
        <v>0</v>
      </c>
      <c r="X75" s="26">
        <v>0</v>
      </c>
      <c r="Y75" s="27">
        <v>0</v>
      </c>
      <c r="Z75" s="26">
        <v>0</v>
      </c>
      <c r="AA75" s="27">
        <v>0</v>
      </c>
      <c r="AB75" s="26">
        <v>0</v>
      </c>
      <c r="AC75" s="27">
        <v>0</v>
      </c>
      <c r="AD75" s="26">
        <v>0</v>
      </c>
      <c r="AE75" s="27">
        <v>0</v>
      </c>
      <c r="AF75" s="26">
        <v>0</v>
      </c>
      <c r="AG75" s="27">
        <v>0</v>
      </c>
      <c r="AH75" s="26">
        <v>143.9</v>
      </c>
      <c r="AI75" s="27">
        <v>0</v>
      </c>
      <c r="AJ75" s="26">
        <v>0</v>
      </c>
      <c r="AK75" s="27">
        <v>123</v>
      </c>
      <c r="AL75" s="26">
        <v>2.9</v>
      </c>
      <c r="AM75" s="27">
        <v>162</v>
      </c>
      <c r="AN75" s="26">
        <v>25.6</v>
      </c>
      <c r="AO75" s="27">
        <v>0</v>
      </c>
      <c r="AP75" s="26">
        <v>10388.2</v>
      </c>
      <c r="AQ75" s="27">
        <v>35471.5</v>
      </c>
      <c r="AR75" s="26">
        <v>0</v>
      </c>
      <c r="AS75" s="27">
        <v>0</v>
      </c>
      <c r="AT75" s="26">
        <v>50</v>
      </c>
      <c r="AU75" s="27">
        <v>77.4</v>
      </c>
      <c r="AV75" s="26">
        <v>0</v>
      </c>
      <c r="AW75" s="27">
        <v>0</v>
      </c>
      <c r="AX75" s="26">
        <v>0</v>
      </c>
      <c r="AY75" s="27">
        <v>0</v>
      </c>
      <c r="AZ75" s="26">
        <v>4.5</v>
      </c>
      <c r="BA75" s="27">
        <v>0</v>
      </c>
      <c r="BB75" s="26">
        <v>0</v>
      </c>
      <c r="BC75" s="27">
        <v>0</v>
      </c>
      <c r="BD75" s="26">
        <v>0</v>
      </c>
      <c r="BE75" s="27">
        <v>0</v>
      </c>
      <c r="BF75" s="214">
        <v>0</v>
      </c>
      <c r="BG75" s="27">
        <v>0</v>
      </c>
      <c r="BH75" s="26">
        <v>0</v>
      </c>
      <c r="BI75" s="27">
        <v>0</v>
      </c>
      <c r="BJ75" s="26">
        <v>0</v>
      </c>
      <c r="BK75" s="27">
        <v>0</v>
      </c>
      <c r="BL75" s="26">
        <v>8</v>
      </c>
      <c r="BM75" s="27">
        <v>0</v>
      </c>
      <c r="BN75" s="26">
        <v>0</v>
      </c>
      <c r="BO75" s="27">
        <v>0</v>
      </c>
      <c r="BP75" s="26">
        <v>94</v>
      </c>
      <c r="BQ75" s="27">
        <v>24.7</v>
      </c>
      <c r="BR75" s="26">
        <v>0</v>
      </c>
      <c r="BS75" s="27">
        <v>0</v>
      </c>
      <c r="BT75" s="26">
        <v>0</v>
      </c>
      <c r="BU75" s="27">
        <v>0</v>
      </c>
      <c r="BV75" s="26">
        <v>0</v>
      </c>
      <c r="BW75" s="26">
        <v>0</v>
      </c>
      <c r="BX75" s="26">
        <v>0</v>
      </c>
      <c r="BY75" s="26">
        <v>0</v>
      </c>
      <c r="BZ75" s="70">
        <v>46914.7</v>
      </c>
      <c r="CA75" s="70">
        <v>2342.3</v>
      </c>
      <c r="CB75" s="66">
        <v>1894</v>
      </c>
      <c r="CC75" s="29">
        <v>448.3</v>
      </c>
      <c r="CD75" s="63">
        <v>49257</v>
      </c>
      <c r="CE75" s="66">
        <v>0</v>
      </c>
      <c r="CF75" s="25">
        <v>-6916.5</v>
      </c>
      <c r="CG75" s="25">
        <v>-1865.6</v>
      </c>
      <c r="CH75" s="63">
        <v>40474.9</v>
      </c>
    </row>
    <row r="76" spans="2:86" ht="12.75">
      <c r="B76" s="74" t="str">
        <f>+'Table 6'!B74</f>
        <v>Water transport services</v>
      </c>
      <c r="C76" s="75">
        <f>+'Table 6'!C74</f>
        <v>68</v>
      </c>
      <c r="D76" s="25">
        <v>0</v>
      </c>
      <c r="E76" s="26">
        <v>0</v>
      </c>
      <c r="F76" s="26">
        <v>0</v>
      </c>
      <c r="G76" s="25">
        <v>0</v>
      </c>
      <c r="H76" s="26">
        <v>0</v>
      </c>
      <c r="I76" s="26">
        <v>0</v>
      </c>
      <c r="J76" s="26">
        <v>0</v>
      </c>
      <c r="K76" s="25">
        <v>0</v>
      </c>
      <c r="L76" s="26">
        <v>0</v>
      </c>
      <c r="M76" s="26">
        <v>0</v>
      </c>
      <c r="N76" s="26">
        <v>0</v>
      </c>
      <c r="O76" s="26">
        <v>0</v>
      </c>
      <c r="P76" s="26">
        <v>0</v>
      </c>
      <c r="Q76" s="26">
        <v>0</v>
      </c>
      <c r="R76" s="26">
        <v>0</v>
      </c>
      <c r="S76" s="26">
        <v>0</v>
      </c>
      <c r="T76" s="26">
        <v>0</v>
      </c>
      <c r="U76" s="26">
        <v>0</v>
      </c>
      <c r="V76" s="26">
        <v>0</v>
      </c>
      <c r="W76" s="27">
        <v>0</v>
      </c>
      <c r="X76" s="26">
        <v>0</v>
      </c>
      <c r="Y76" s="27">
        <v>0</v>
      </c>
      <c r="Z76" s="26">
        <v>0</v>
      </c>
      <c r="AA76" s="27">
        <v>0</v>
      </c>
      <c r="AB76" s="26">
        <v>0</v>
      </c>
      <c r="AC76" s="27">
        <v>0</v>
      </c>
      <c r="AD76" s="26">
        <v>0</v>
      </c>
      <c r="AE76" s="27">
        <v>0</v>
      </c>
      <c r="AF76" s="26">
        <v>0</v>
      </c>
      <c r="AG76" s="27">
        <v>0</v>
      </c>
      <c r="AH76" s="26">
        <v>0</v>
      </c>
      <c r="AI76" s="27">
        <v>0</v>
      </c>
      <c r="AJ76" s="26">
        <v>0</v>
      </c>
      <c r="AK76" s="27">
        <v>0</v>
      </c>
      <c r="AL76" s="26">
        <v>0</v>
      </c>
      <c r="AM76" s="27">
        <v>0</v>
      </c>
      <c r="AN76" s="26">
        <v>0.9</v>
      </c>
      <c r="AO76" s="27">
        <v>0</v>
      </c>
      <c r="AP76" s="26">
        <v>0</v>
      </c>
      <c r="AQ76" s="27">
        <v>0</v>
      </c>
      <c r="AR76" s="26">
        <v>2495.7</v>
      </c>
      <c r="AS76" s="27">
        <v>0</v>
      </c>
      <c r="AT76" s="26">
        <v>3.3</v>
      </c>
      <c r="AU76" s="27">
        <v>0</v>
      </c>
      <c r="AV76" s="26">
        <v>0</v>
      </c>
      <c r="AW76" s="27">
        <v>0</v>
      </c>
      <c r="AX76" s="26">
        <v>0</v>
      </c>
      <c r="AY76" s="27">
        <v>0</v>
      </c>
      <c r="AZ76" s="26">
        <v>0</v>
      </c>
      <c r="BA76" s="27">
        <v>0</v>
      </c>
      <c r="BB76" s="26">
        <v>0</v>
      </c>
      <c r="BC76" s="27">
        <v>0</v>
      </c>
      <c r="BD76" s="26">
        <v>0</v>
      </c>
      <c r="BE76" s="27">
        <v>0</v>
      </c>
      <c r="BF76" s="214">
        <v>0</v>
      </c>
      <c r="BG76" s="27">
        <v>0</v>
      </c>
      <c r="BH76" s="26">
        <v>0</v>
      </c>
      <c r="BI76" s="27">
        <v>0</v>
      </c>
      <c r="BJ76" s="26">
        <v>0</v>
      </c>
      <c r="BK76" s="27">
        <v>0</v>
      </c>
      <c r="BL76" s="26">
        <v>0.3</v>
      </c>
      <c r="BM76" s="27">
        <v>0</v>
      </c>
      <c r="BN76" s="26">
        <v>0</v>
      </c>
      <c r="BO76" s="27">
        <v>0</v>
      </c>
      <c r="BP76" s="26">
        <v>0</v>
      </c>
      <c r="BQ76" s="27">
        <v>0</v>
      </c>
      <c r="BR76" s="26">
        <v>0</v>
      </c>
      <c r="BS76" s="27">
        <v>0</v>
      </c>
      <c r="BT76" s="26">
        <v>0</v>
      </c>
      <c r="BU76" s="27">
        <v>0</v>
      </c>
      <c r="BV76" s="26">
        <v>0</v>
      </c>
      <c r="BW76" s="26">
        <v>0</v>
      </c>
      <c r="BX76" s="26">
        <v>0</v>
      </c>
      <c r="BY76" s="26">
        <v>0</v>
      </c>
      <c r="BZ76" s="70">
        <v>2500.2</v>
      </c>
      <c r="CA76" s="70">
        <v>141</v>
      </c>
      <c r="CB76" s="66">
        <v>74</v>
      </c>
      <c r="CC76" s="29">
        <v>67</v>
      </c>
      <c r="CD76" s="63">
        <v>2641.2</v>
      </c>
      <c r="CE76" s="66">
        <v>0</v>
      </c>
      <c r="CF76" s="25">
        <v>-175.1</v>
      </c>
      <c r="CG76" s="25">
        <v>-52.7</v>
      </c>
      <c r="CH76" s="63">
        <v>2413.4</v>
      </c>
    </row>
    <row r="77" spans="2:86" ht="12.75">
      <c r="B77" s="74" t="str">
        <f>+'Table 6'!B75</f>
        <v>Air transport services</v>
      </c>
      <c r="C77" s="75">
        <f>+'Table 6'!C75</f>
        <v>69</v>
      </c>
      <c r="D77" s="25">
        <v>0</v>
      </c>
      <c r="E77" s="26">
        <v>0</v>
      </c>
      <c r="F77" s="26">
        <v>0</v>
      </c>
      <c r="G77" s="25">
        <v>0</v>
      </c>
      <c r="H77" s="26">
        <v>0</v>
      </c>
      <c r="I77" s="26">
        <v>0</v>
      </c>
      <c r="J77" s="26">
        <v>0</v>
      </c>
      <c r="K77" s="25">
        <v>0</v>
      </c>
      <c r="L77" s="26">
        <v>0</v>
      </c>
      <c r="M77" s="26">
        <v>0</v>
      </c>
      <c r="N77" s="26">
        <v>0</v>
      </c>
      <c r="O77" s="26">
        <v>0</v>
      </c>
      <c r="P77" s="26">
        <v>0</v>
      </c>
      <c r="Q77" s="26">
        <v>0</v>
      </c>
      <c r="R77" s="26">
        <v>0</v>
      </c>
      <c r="S77" s="26">
        <v>0</v>
      </c>
      <c r="T77" s="26">
        <v>0</v>
      </c>
      <c r="U77" s="26">
        <v>0</v>
      </c>
      <c r="V77" s="26">
        <v>0</v>
      </c>
      <c r="W77" s="27">
        <v>0</v>
      </c>
      <c r="X77" s="26">
        <v>0</v>
      </c>
      <c r="Y77" s="27">
        <v>0</v>
      </c>
      <c r="Z77" s="26">
        <v>0</v>
      </c>
      <c r="AA77" s="27">
        <v>0</v>
      </c>
      <c r="AB77" s="26">
        <v>0</v>
      </c>
      <c r="AC77" s="27">
        <v>0</v>
      </c>
      <c r="AD77" s="26">
        <v>0</v>
      </c>
      <c r="AE77" s="27">
        <v>0</v>
      </c>
      <c r="AF77" s="26">
        <v>0</v>
      </c>
      <c r="AG77" s="27">
        <v>0</v>
      </c>
      <c r="AH77" s="26">
        <v>0</v>
      </c>
      <c r="AI77" s="27">
        <v>0</v>
      </c>
      <c r="AJ77" s="26">
        <v>0</v>
      </c>
      <c r="AK77" s="27">
        <v>0</v>
      </c>
      <c r="AL77" s="26">
        <v>0</v>
      </c>
      <c r="AM77" s="27">
        <v>0</v>
      </c>
      <c r="AN77" s="26">
        <v>0</v>
      </c>
      <c r="AO77" s="27">
        <v>0</v>
      </c>
      <c r="AP77" s="26">
        <v>0</v>
      </c>
      <c r="AQ77" s="27">
        <v>0</v>
      </c>
      <c r="AR77" s="26">
        <v>0</v>
      </c>
      <c r="AS77" s="27">
        <v>9135.7</v>
      </c>
      <c r="AT77" s="26">
        <v>0</v>
      </c>
      <c r="AU77" s="27">
        <v>0</v>
      </c>
      <c r="AV77" s="26">
        <v>0</v>
      </c>
      <c r="AW77" s="27">
        <v>0</v>
      </c>
      <c r="AX77" s="26">
        <v>0</v>
      </c>
      <c r="AY77" s="27">
        <v>0</v>
      </c>
      <c r="AZ77" s="26">
        <v>0</v>
      </c>
      <c r="BA77" s="27">
        <v>0</v>
      </c>
      <c r="BB77" s="26">
        <v>0</v>
      </c>
      <c r="BC77" s="27">
        <v>0</v>
      </c>
      <c r="BD77" s="26">
        <v>0</v>
      </c>
      <c r="BE77" s="27">
        <v>0</v>
      </c>
      <c r="BF77" s="214">
        <v>0</v>
      </c>
      <c r="BG77" s="27">
        <v>0</v>
      </c>
      <c r="BH77" s="26">
        <v>0</v>
      </c>
      <c r="BI77" s="27">
        <v>0</v>
      </c>
      <c r="BJ77" s="26">
        <v>0</v>
      </c>
      <c r="BK77" s="27">
        <v>0</v>
      </c>
      <c r="BL77" s="26">
        <v>0</v>
      </c>
      <c r="BM77" s="27">
        <v>0</v>
      </c>
      <c r="BN77" s="26">
        <v>0</v>
      </c>
      <c r="BO77" s="27">
        <v>0</v>
      </c>
      <c r="BP77" s="26">
        <v>0</v>
      </c>
      <c r="BQ77" s="27">
        <v>0</v>
      </c>
      <c r="BR77" s="26">
        <v>0</v>
      </c>
      <c r="BS77" s="27">
        <v>0</v>
      </c>
      <c r="BT77" s="26">
        <v>0</v>
      </c>
      <c r="BU77" s="27">
        <v>0</v>
      </c>
      <c r="BV77" s="26">
        <v>0</v>
      </c>
      <c r="BW77" s="26">
        <v>0</v>
      </c>
      <c r="BX77" s="26">
        <v>0</v>
      </c>
      <c r="BY77" s="26">
        <v>0</v>
      </c>
      <c r="BZ77" s="70">
        <v>9135.7</v>
      </c>
      <c r="CA77" s="70">
        <v>4701.5</v>
      </c>
      <c r="CB77" s="66">
        <v>3782.6</v>
      </c>
      <c r="CC77" s="29">
        <v>918.9</v>
      </c>
      <c r="CD77" s="63">
        <v>13837.2</v>
      </c>
      <c r="CE77" s="66">
        <v>0</v>
      </c>
      <c r="CF77" s="25">
        <v>0</v>
      </c>
      <c r="CG77" s="25">
        <v>152.9</v>
      </c>
      <c r="CH77" s="63">
        <v>13990.1</v>
      </c>
    </row>
    <row r="78" spans="2:86" ht="12.75">
      <c r="B78" s="74" t="str">
        <f>+'Table 6'!B76</f>
        <v>Warehousing and storage services</v>
      </c>
      <c r="C78" s="75">
        <f>+'Table 6'!C76</f>
        <v>70</v>
      </c>
      <c r="D78" s="25">
        <v>0</v>
      </c>
      <c r="E78" s="26">
        <v>0</v>
      </c>
      <c r="F78" s="26">
        <v>0</v>
      </c>
      <c r="G78" s="25">
        <v>0.7</v>
      </c>
      <c r="H78" s="26">
        <v>0</v>
      </c>
      <c r="I78" s="26">
        <v>0</v>
      </c>
      <c r="J78" s="26">
        <v>0</v>
      </c>
      <c r="K78" s="25">
        <v>0</v>
      </c>
      <c r="L78" s="26">
        <v>0</v>
      </c>
      <c r="M78" s="26">
        <v>0</v>
      </c>
      <c r="N78" s="26">
        <v>0</v>
      </c>
      <c r="O78" s="26">
        <v>0</v>
      </c>
      <c r="P78" s="26">
        <v>0</v>
      </c>
      <c r="Q78" s="26">
        <v>0</v>
      </c>
      <c r="R78" s="26">
        <v>0</v>
      </c>
      <c r="S78" s="26">
        <v>1.9</v>
      </c>
      <c r="T78" s="26">
        <v>0</v>
      </c>
      <c r="U78" s="26">
        <v>0</v>
      </c>
      <c r="V78" s="26">
        <v>0</v>
      </c>
      <c r="W78" s="27">
        <v>0</v>
      </c>
      <c r="X78" s="26">
        <v>0</v>
      </c>
      <c r="Y78" s="27">
        <v>0</v>
      </c>
      <c r="Z78" s="26">
        <v>0</v>
      </c>
      <c r="AA78" s="27">
        <v>0</v>
      </c>
      <c r="AB78" s="26">
        <v>0</v>
      </c>
      <c r="AC78" s="27">
        <v>0</v>
      </c>
      <c r="AD78" s="26">
        <v>0</v>
      </c>
      <c r="AE78" s="27">
        <v>0</v>
      </c>
      <c r="AF78" s="26">
        <v>0</v>
      </c>
      <c r="AG78" s="27">
        <v>0</v>
      </c>
      <c r="AH78" s="26">
        <v>0</v>
      </c>
      <c r="AI78" s="27">
        <v>0</v>
      </c>
      <c r="AJ78" s="26">
        <v>0</v>
      </c>
      <c r="AK78" s="27">
        <v>0</v>
      </c>
      <c r="AL78" s="26">
        <v>0</v>
      </c>
      <c r="AM78" s="27">
        <v>36.3</v>
      </c>
      <c r="AN78" s="26">
        <v>0</v>
      </c>
      <c r="AO78" s="27">
        <v>0</v>
      </c>
      <c r="AP78" s="26">
        <v>0</v>
      </c>
      <c r="AQ78" s="27">
        <v>266</v>
      </c>
      <c r="AR78" s="26">
        <v>0</v>
      </c>
      <c r="AS78" s="27">
        <v>0</v>
      </c>
      <c r="AT78" s="26">
        <v>2565.6</v>
      </c>
      <c r="AU78" s="27">
        <v>0</v>
      </c>
      <c r="AV78" s="26">
        <v>0</v>
      </c>
      <c r="AW78" s="27">
        <v>0</v>
      </c>
      <c r="AX78" s="26">
        <v>0</v>
      </c>
      <c r="AY78" s="27">
        <v>0</v>
      </c>
      <c r="AZ78" s="26">
        <v>0</v>
      </c>
      <c r="BA78" s="27">
        <v>0</v>
      </c>
      <c r="BB78" s="26">
        <v>0</v>
      </c>
      <c r="BC78" s="27">
        <v>0</v>
      </c>
      <c r="BD78" s="26">
        <v>0</v>
      </c>
      <c r="BE78" s="27">
        <v>0</v>
      </c>
      <c r="BF78" s="214">
        <v>0</v>
      </c>
      <c r="BG78" s="27">
        <v>0</v>
      </c>
      <c r="BH78" s="26">
        <v>0</v>
      </c>
      <c r="BI78" s="27">
        <v>0</v>
      </c>
      <c r="BJ78" s="26">
        <v>0</v>
      </c>
      <c r="BK78" s="27">
        <v>0</v>
      </c>
      <c r="BL78" s="26">
        <v>0</v>
      </c>
      <c r="BM78" s="27">
        <v>0</v>
      </c>
      <c r="BN78" s="26">
        <v>0</v>
      </c>
      <c r="BO78" s="27">
        <v>1</v>
      </c>
      <c r="BP78" s="26">
        <v>0</v>
      </c>
      <c r="BQ78" s="27">
        <v>0</v>
      </c>
      <c r="BR78" s="26">
        <v>0</v>
      </c>
      <c r="BS78" s="27">
        <v>0</v>
      </c>
      <c r="BT78" s="26">
        <v>0</v>
      </c>
      <c r="BU78" s="27">
        <v>0</v>
      </c>
      <c r="BV78" s="26">
        <v>0</v>
      </c>
      <c r="BW78" s="26">
        <v>0</v>
      </c>
      <c r="BX78" s="26">
        <v>0</v>
      </c>
      <c r="BY78" s="26">
        <v>0</v>
      </c>
      <c r="BZ78" s="70">
        <v>2871.5</v>
      </c>
      <c r="CA78" s="70">
        <v>0</v>
      </c>
      <c r="CB78" s="66">
        <v>0</v>
      </c>
      <c r="CC78" s="29">
        <v>0</v>
      </c>
      <c r="CD78" s="63">
        <v>2871.5</v>
      </c>
      <c r="CE78" s="66">
        <v>0</v>
      </c>
      <c r="CF78" s="25">
        <v>0</v>
      </c>
      <c r="CG78" s="25">
        <v>7.6</v>
      </c>
      <c r="CH78" s="63">
        <v>2879.1</v>
      </c>
    </row>
    <row r="79" spans="2:86" ht="12.75">
      <c r="B79" s="74" t="str">
        <f>+'Table 6'!B77</f>
        <v>Support services for transportation</v>
      </c>
      <c r="C79" s="75">
        <f>+'Table 6'!C77</f>
        <v>71</v>
      </c>
      <c r="D79" s="25">
        <v>0</v>
      </c>
      <c r="E79" s="26">
        <v>0</v>
      </c>
      <c r="F79" s="26">
        <v>0</v>
      </c>
      <c r="G79" s="25">
        <v>8.1</v>
      </c>
      <c r="H79" s="26">
        <v>0</v>
      </c>
      <c r="I79" s="26">
        <v>0</v>
      </c>
      <c r="J79" s="26">
        <v>0</v>
      </c>
      <c r="K79" s="25">
        <v>0</v>
      </c>
      <c r="L79" s="26">
        <v>0</v>
      </c>
      <c r="M79" s="26">
        <v>0</v>
      </c>
      <c r="N79" s="26">
        <v>0</v>
      </c>
      <c r="O79" s="26">
        <v>0</v>
      </c>
      <c r="P79" s="26">
        <v>0</v>
      </c>
      <c r="Q79" s="26">
        <v>0</v>
      </c>
      <c r="R79" s="26">
        <v>0</v>
      </c>
      <c r="S79" s="26">
        <v>21.6</v>
      </c>
      <c r="T79" s="26">
        <v>0</v>
      </c>
      <c r="U79" s="26">
        <v>0</v>
      </c>
      <c r="V79" s="26">
        <v>0</v>
      </c>
      <c r="W79" s="27">
        <v>0</v>
      </c>
      <c r="X79" s="26">
        <v>0</v>
      </c>
      <c r="Y79" s="27">
        <v>0</v>
      </c>
      <c r="Z79" s="26">
        <v>0</v>
      </c>
      <c r="AA79" s="27">
        <v>0</v>
      </c>
      <c r="AB79" s="26">
        <v>0</v>
      </c>
      <c r="AC79" s="27">
        <v>0</v>
      </c>
      <c r="AD79" s="26">
        <v>0</v>
      </c>
      <c r="AE79" s="27">
        <v>0</v>
      </c>
      <c r="AF79" s="26">
        <v>0</v>
      </c>
      <c r="AG79" s="27">
        <v>0</v>
      </c>
      <c r="AH79" s="26">
        <v>0</v>
      </c>
      <c r="AI79" s="27">
        <v>0</v>
      </c>
      <c r="AJ79" s="26">
        <v>0</v>
      </c>
      <c r="AK79" s="27">
        <v>0</v>
      </c>
      <c r="AL79" s="26">
        <v>150.4</v>
      </c>
      <c r="AM79" s="27">
        <v>80.6</v>
      </c>
      <c r="AN79" s="26">
        <v>17.7</v>
      </c>
      <c r="AO79" s="27">
        <v>41.7</v>
      </c>
      <c r="AP79" s="26">
        <v>25.8</v>
      </c>
      <c r="AQ79" s="27">
        <v>334.7</v>
      </c>
      <c r="AR79" s="26">
        <v>11.1</v>
      </c>
      <c r="AS79" s="27">
        <v>361.1</v>
      </c>
      <c r="AT79" s="26">
        <v>33166.3</v>
      </c>
      <c r="AU79" s="27">
        <v>23.1</v>
      </c>
      <c r="AV79" s="26">
        <v>15.5</v>
      </c>
      <c r="AW79" s="27">
        <v>0</v>
      </c>
      <c r="AX79" s="26">
        <v>0</v>
      </c>
      <c r="AY79" s="27">
        <v>0</v>
      </c>
      <c r="AZ79" s="26">
        <v>0</v>
      </c>
      <c r="BA79" s="27">
        <v>0</v>
      </c>
      <c r="BB79" s="26">
        <v>0</v>
      </c>
      <c r="BC79" s="27">
        <v>0</v>
      </c>
      <c r="BD79" s="26">
        <v>0</v>
      </c>
      <c r="BE79" s="27">
        <v>0</v>
      </c>
      <c r="BF79" s="214">
        <v>0</v>
      </c>
      <c r="BG79" s="27">
        <v>0</v>
      </c>
      <c r="BH79" s="26">
        <v>0</v>
      </c>
      <c r="BI79" s="27">
        <v>0</v>
      </c>
      <c r="BJ79" s="26">
        <v>0</v>
      </c>
      <c r="BK79" s="27">
        <v>0</v>
      </c>
      <c r="BL79" s="26">
        <v>0</v>
      </c>
      <c r="BM79" s="27">
        <v>0</v>
      </c>
      <c r="BN79" s="26">
        <v>0</v>
      </c>
      <c r="BO79" s="27">
        <v>1</v>
      </c>
      <c r="BP79" s="26">
        <v>2565</v>
      </c>
      <c r="BQ79" s="27">
        <v>0</v>
      </c>
      <c r="BR79" s="26">
        <v>0</v>
      </c>
      <c r="BS79" s="27">
        <v>0</v>
      </c>
      <c r="BT79" s="26">
        <v>0</v>
      </c>
      <c r="BU79" s="27">
        <v>0</v>
      </c>
      <c r="BV79" s="26">
        <v>0</v>
      </c>
      <c r="BW79" s="26">
        <v>0</v>
      </c>
      <c r="BX79" s="26">
        <v>0</v>
      </c>
      <c r="BY79" s="26">
        <v>0</v>
      </c>
      <c r="BZ79" s="70">
        <v>36823.7</v>
      </c>
      <c r="CA79" s="70">
        <v>2582.2</v>
      </c>
      <c r="CB79" s="66">
        <v>1676.1</v>
      </c>
      <c r="CC79" s="29">
        <v>906.1</v>
      </c>
      <c r="CD79" s="63">
        <v>39405.9</v>
      </c>
      <c r="CE79" s="66">
        <v>0</v>
      </c>
      <c r="CF79" s="25">
        <v>0</v>
      </c>
      <c r="CG79" s="25">
        <v>-73.9</v>
      </c>
      <c r="CH79" s="63">
        <v>39332</v>
      </c>
    </row>
    <row r="80" spans="2:86" ht="12.75">
      <c r="B80" s="74" t="str">
        <f>+'Table 6'!B78</f>
        <v>Postal and courier services</v>
      </c>
      <c r="C80" s="75">
        <f>+'Table 6'!C78</f>
        <v>72</v>
      </c>
      <c r="D80" s="25">
        <v>0</v>
      </c>
      <c r="E80" s="26">
        <v>0</v>
      </c>
      <c r="F80" s="26">
        <v>0</v>
      </c>
      <c r="G80" s="25">
        <v>0</v>
      </c>
      <c r="H80" s="26">
        <v>0</v>
      </c>
      <c r="I80" s="26">
        <v>0</v>
      </c>
      <c r="J80" s="26">
        <v>0</v>
      </c>
      <c r="K80" s="25">
        <v>0</v>
      </c>
      <c r="L80" s="26">
        <v>0</v>
      </c>
      <c r="M80" s="26">
        <v>0</v>
      </c>
      <c r="N80" s="26">
        <v>0</v>
      </c>
      <c r="O80" s="26">
        <v>0</v>
      </c>
      <c r="P80" s="26">
        <v>0</v>
      </c>
      <c r="Q80" s="26">
        <v>0</v>
      </c>
      <c r="R80" s="26">
        <v>0</v>
      </c>
      <c r="S80" s="26">
        <v>0</v>
      </c>
      <c r="T80" s="26">
        <v>0</v>
      </c>
      <c r="U80" s="26">
        <v>0</v>
      </c>
      <c r="V80" s="26">
        <v>0</v>
      </c>
      <c r="W80" s="27">
        <v>0</v>
      </c>
      <c r="X80" s="26">
        <v>0</v>
      </c>
      <c r="Y80" s="27">
        <v>0</v>
      </c>
      <c r="Z80" s="26">
        <v>0</v>
      </c>
      <c r="AA80" s="27">
        <v>0</v>
      </c>
      <c r="AB80" s="26">
        <v>0</v>
      </c>
      <c r="AC80" s="27">
        <v>0</v>
      </c>
      <c r="AD80" s="26">
        <v>0</v>
      </c>
      <c r="AE80" s="27">
        <v>0</v>
      </c>
      <c r="AF80" s="26">
        <v>0</v>
      </c>
      <c r="AG80" s="27">
        <v>0</v>
      </c>
      <c r="AH80" s="26">
        <v>0</v>
      </c>
      <c r="AI80" s="27">
        <v>0</v>
      </c>
      <c r="AJ80" s="26">
        <v>0</v>
      </c>
      <c r="AK80" s="27">
        <v>0</v>
      </c>
      <c r="AL80" s="26">
        <v>0</v>
      </c>
      <c r="AM80" s="27">
        <v>6</v>
      </c>
      <c r="AN80" s="26">
        <v>8.1</v>
      </c>
      <c r="AO80" s="27">
        <v>0</v>
      </c>
      <c r="AP80" s="26">
        <v>1</v>
      </c>
      <c r="AQ80" s="27">
        <v>167.5</v>
      </c>
      <c r="AR80" s="26">
        <v>0</v>
      </c>
      <c r="AS80" s="27">
        <v>0</v>
      </c>
      <c r="AT80" s="26">
        <v>0.1</v>
      </c>
      <c r="AU80" s="27">
        <v>4490.1</v>
      </c>
      <c r="AV80" s="26">
        <v>0</v>
      </c>
      <c r="AW80" s="27">
        <v>0</v>
      </c>
      <c r="AX80" s="26">
        <v>0</v>
      </c>
      <c r="AY80" s="27">
        <v>0</v>
      </c>
      <c r="AZ80" s="26">
        <v>0</v>
      </c>
      <c r="BA80" s="27">
        <v>0</v>
      </c>
      <c r="BB80" s="26">
        <v>0</v>
      </c>
      <c r="BC80" s="27">
        <v>0</v>
      </c>
      <c r="BD80" s="26">
        <v>0</v>
      </c>
      <c r="BE80" s="27">
        <v>0</v>
      </c>
      <c r="BF80" s="214">
        <v>0</v>
      </c>
      <c r="BG80" s="27">
        <v>0</v>
      </c>
      <c r="BH80" s="26">
        <v>0</v>
      </c>
      <c r="BI80" s="27">
        <v>0</v>
      </c>
      <c r="BJ80" s="26">
        <v>0</v>
      </c>
      <c r="BK80" s="27">
        <v>0</v>
      </c>
      <c r="BL80" s="26">
        <v>0</v>
      </c>
      <c r="BM80" s="27">
        <v>0</v>
      </c>
      <c r="BN80" s="26">
        <v>0</v>
      </c>
      <c r="BO80" s="27">
        <v>0</v>
      </c>
      <c r="BP80" s="26">
        <v>0</v>
      </c>
      <c r="BQ80" s="27">
        <v>0</v>
      </c>
      <c r="BR80" s="26">
        <v>0</v>
      </c>
      <c r="BS80" s="27">
        <v>0</v>
      </c>
      <c r="BT80" s="26">
        <v>0</v>
      </c>
      <c r="BU80" s="27">
        <v>0</v>
      </c>
      <c r="BV80" s="26">
        <v>0</v>
      </c>
      <c r="BW80" s="26">
        <v>0</v>
      </c>
      <c r="BX80" s="26">
        <v>0</v>
      </c>
      <c r="BY80" s="26">
        <v>0</v>
      </c>
      <c r="BZ80" s="70">
        <v>4672.8</v>
      </c>
      <c r="CA80" s="70">
        <v>343.6</v>
      </c>
      <c r="CB80" s="66">
        <v>113.3</v>
      </c>
      <c r="CC80" s="29">
        <v>230.3</v>
      </c>
      <c r="CD80" s="63">
        <v>5016.4</v>
      </c>
      <c r="CE80" s="66">
        <v>0</v>
      </c>
      <c r="CF80" s="25">
        <v>0</v>
      </c>
      <c r="CG80" s="25">
        <v>-68.4</v>
      </c>
      <c r="CH80" s="63">
        <v>4948</v>
      </c>
    </row>
    <row r="81" spans="2:86" ht="12.75">
      <c r="B81" s="74" t="str">
        <f>+'Table 6'!B79</f>
        <v>Accommodation services</v>
      </c>
      <c r="C81" s="75">
        <f>+'Table 6'!C79</f>
        <v>73</v>
      </c>
      <c r="D81" s="25">
        <v>0</v>
      </c>
      <c r="E81" s="26">
        <v>0</v>
      </c>
      <c r="F81" s="26">
        <v>0</v>
      </c>
      <c r="G81" s="25">
        <v>0</v>
      </c>
      <c r="H81" s="26">
        <v>0</v>
      </c>
      <c r="I81" s="26">
        <v>0</v>
      </c>
      <c r="J81" s="26">
        <v>0</v>
      </c>
      <c r="K81" s="25">
        <v>0</v>
      </c>
      <c r="L81" s="26">
        <v>0</v>
      </c>
      <c r="M81" s="26">
        <v>0</v>
      </c>
      <c r="N81" s="26">
        <v>0</v>
      </c>
      <c r="O81" s="26">
        <v>0</v>
      </c>
      <c r="P81" s="26">
        <v>0</v>
      </c>
      <c r="Q81" s="26">
        <v>0</v>
      </c>
      <c r="R81" s="26">
        <v>0</v>
      </c>
      <c r="S81" s="26">
        <v>0</v>
      </c>
      <c r="T81" s="26">
        <v>0</v>
      </c>
      <c r="U81" s="26">
        <v>0</v>
      </c>
      <c r="V81" s="26">
        <v>0</v>
      </c>
      <c r="W81" s="27">
        <v>0</v>
      </c>
      <c r="X81" s="26">
        <v>0</v>
      </c>
      <c r="Y81" s="27">
        <v>0</v>
      </c>
      <c r="Z81" s="26">
        <v>0</v>
      </c>
      <c r="AA81" s="27">
        <v>0</v>
      </c>
      <c r="AB81" s="26">
        <v>0</v>
      </c>
      <c r="AC81" s="27">
        <v>0</v>
      </c>
      <c r="AD81" s="26">
        <v>0</v>
      </c>
      <c r="AE81" s="27">
        <v>0</v>
      </c>
      <c r="AF81" s="26">
        <v>0</v>
      </c>
      <c r="AG81" s="27">
        <v>0</v>
      </c>
      <c r="AH81" s="26">
        <v>0</v>
      </c>
      <c r="AI81" s="27">
        <v>0</v>
      </c>
      <c r="AJ81" s="26">
        <v>0</v>
      </c>
      <c r="AK81" s="27">
        <v>0</v>
      </c>
      <c r="AL81" s="26">
        <v>0</v>
      </c>
      <c r="AM81" s="27">
        <v>3.8</v>
      </c>
      <c r="AN81" s="26">
        <v>67.9</v>
      </c>
      <c r="AO81" s="27">
        <v>0</v>
      </c>
      <c r="AP81" s="26">
        <v>0</v>
      </c>
      <c r="AQ81" s="27">
        <v>0</v>
      </c>
      <c r="AR81" s="26">
        <v>0</v>
      </c>
      <c r="AS81" s="27">
        <v>0</v>
      </c>
      <c r="AT81" s="26">
        <v>0.8</v>
      </c>
      <c r="AU81" s="27">
        <v>0</v>
      </c>
      <c r="AV81" s="26">
        <v>16798.7</v>
      </c>
      <c r="AW81" s="27">
        <v>0</v>
      </c>
      <c r="AX81" s="26">
        <v>0</v>
      </c>
      <c r="AY81" s="27">
        <v>0</v>
      </c>
      <c r="AZ81" s="26">
        <v>0</v>
      </c>
      <c r="BA81" s="27">
        <v>0</v>
      </c>
      <c r="BB81" s="26">
        <v>0</v>
      </c>
      <c r="BC81" s="27">
        <v>0</v>
      </c>
      <c r="BD81" s="26">
        <v>0</v>
      </c>
      <c r="BE81" s="27">
        <v>0</v>
      </c>
      <c r="BF81" s="214">
        <v>0</v>
      </c>
      <c r="BG81" s="27">
        <v>0</v>
      </c>
      <c r="BH81" s="26">
        <v>0</v>
      </c>
      <c r="BI81" s="27">
        <v>0</v>
      </c>
      <c r="BJ81" s="26">
        <v>0</v>
      </c>
      <c r="BK81" s="27">
        <v>0</v>
      </c>
      <c r="BL81" s="26">
        <v>0</v>
      </c>
      <c r="BM81" s="27">
        <v>0</v>
      </c>
      <c r="BN81" s="26">
        <v>0</v>
      </c>
      <c r="BO81" s="27">
        <v>0</v>
      </c>
      <c r="BP81" s="26">
        <v>0</v>
      </c>
      <c r="BQ81" s="27">
        <v>59.1</v>
      </c>
      <c r="BR81" s="26">
        <v>0</v>
      </c>
      <c r="BS81" s="27">
        <v>0</v>
      </c>
      <c r="BT81" s="26">
        <v>0</v>
      </c>
      <c r="BU81" s="27">
        <v>0</v>
      </c>
      <c r="BV81" s="26">
        <v>17.9</v>
      </c>
      <c r="BW81" s="26">
        <v>0</v>
      </c>
      <c r="BX81" s="26">
        <v>0</v>
      </c>
      <c r="BY81" s="26">
        <v>0</v>
      </c>
      <c r="BZ81" s="70">
        <v>16948.2</v>
      </c>
      <c r="CA81" s="70">
        <v>977</v>
      </c>
      <c r="CB81" s="66">
        <v>677</v>
      </c>
      <c r="CC81" s="29">
        <v>300</v>
      </c>
      <c r="CD81" s="63">
        <v>17925.2</v>
      </c>
      <c r="CE81" s="66">
        <v>0</v>
      </c>
      <c r="CF81" s="25">
        <v>0</v>
      </c>
      <c r="CG81" s="25">
        <v>530.9</v>
      </c>
      <c r="CH81" s="63">
        <v>18456.1</v>
      </c>
    </row>
    <row r="82" spans="2:86" ht="12.75">
      <c r="B82" s="74" t="str">
        <f>+'Table 6'!B80</f>
        <v>Food and beverage serving services</v>
      </c>
      <c r="C82" s="75">
        <f>+'Table 6'!C80</f>
        <v>74</v>
      </c>
      <c r="D82" s="25">
        <v>0</v>
      </c>
      <c r="E82" s="26">
        <v>0</v>
      </c>
      <c r="F82" s="26">
        <v>0</v>
      </c>
      <c r="G82" s="25">
        <v>0</v>
      </c>
      <c r="H82" s="26">
        <v>0</v>
      </c>
      <c r="I82" s="26">
        <v>0</v>
      </c>
      <c r="J82" s="26">
        <v>0</v>
      </c>
      <c r="K82" s="25">
        <v>0</v>
      </c>
      <c r="L82" s="26">
        <v>0</v>
      </c>
      <c r="M82" s="26">
        <v>0</v>
      </c>
      <c r="N82" s="26">
        <v>0</v>
      </c>
      <c r="O82" s="26">
        <v>0</v>
      </c>
      <c r="P82" s="26">
        <v>0</v>
      </c>
      <c r="Q82" s="26">
        <v>0</v>
      </c>
      <c r="R82" s="26">
        <v>0</v>
      </c>
      <c r="S82" s="26">
        <v>0</v>
      </c>
      <c r="T82" s="26">
        <v>0</v>
      </c>
      <c r="U82" s="26">
        <v>0</v>
      </c>
      <c r="V82" s="26">
        <v>0</v>
      </c>
      <c r="W82" s="27">
        <v>0</v>
      </c>
      <c r="X82" s="26">
        <v>0</v>
      </c>
      <c r="Y82" s="27">
        <v>0</v>
      </c>
      <c r="Z82" s="26">
        <v>0</v>
      </c>
      <c r="AA82" s="27">
        <v>0</v>
      </c>
      <c r="AB82" s="26">
        <v>0</v>
      </c>
      <c r="AC82" s="27">
        <v>0</v>
      </c>
      <c r="AD82" s="26">
        <v>0</v>
      </c>
      <c r="AE82" s="27">
        <v>0</v>
      </c>
      <c r="AF82" s="26">
        <v>0</v>
      </c>
      <c r="AG82" s="27">
        <v>0</v>
      </c>
      <c r="AH82" s="26">
        <v>0</v>
      </c>
      <c r="AI82" s="27">
        <v>1.3</v>
      </c>
      <c r="AJ82" s="26">
        <v>0</v>
      </c>
      <c r="AK82" s="27">
        <v>28.3</v>
      </c>
      <c r="AL82" s="26">
        <v>0</v>
      </c>
      <c r="AM82" s="27">
        <v>15.3</v>
      </c>
      <c r="AN82" s="26">
        <v>45.7</v>
      </c>
      <c r="AO82" s="27">
        <v>0</v>
      </c>
      <c r="AP82" s="26">
        <v>1.4</v>
      </c>
      <c r="AQ82" s="27">
        <v>1.6</v>
      </c>
      <c r="AR82" s="26">
        <v>12.1</v>
      </c>
      <c r="AS82" s="27">
        <v>0</v>
      </c>
      <c r="AT82" s="26">
        <v>11.8</v>
      </c>
      <c r="AU82" s="27">
        <v>0</v>
      </c>
      <c r="AV82" s="26">
        <v>2500</v>
      </c>
      <c r="AW82" s="27">
        <v>89417.6</v>
      </c>
      <c r="AX82" s="26">
        <v>0</v>
      </c>
      <c r="AY82" s="27">
        <v>67.6</v>
      </c>
      <c r="AZ82" s="26">
        <v>0</v>
      </c>
      <c r="BA82" s="27">
        <v>0</v>
      </c>
      <c r="BB82" s="26">
        <v>0</v>
      </c>
      <c r="BC82" s="27">
        <v>0</v>
      </c>
      <c r="BD82" s="26">
        <v>0</v>
      </c>
      <c r="BE82" s="27">
        <v>0</v>
      </c>
      <c r="BF82" s="214">
        <v>0</v>
      </c>
      <c r="BG82" s="27">
        <v>0</v>
      </c>
      <c r="BH82" s="26">
        <v>0</v>
      </c>
      <c r="BI82" s="27">
        <v>0</v>
      </c>
      <c r="BJ82" s="26">
        <v>0</v>
      </c>
      <c r="BK82" s="27">
        <v>0</v>
      </c>
      <c r="BL82" s="26">
        <v>0</v>
      </c>
      <c r="BM82" s="27">
        <v>0</v>
      </c>
      <c r="BN82" s="26">
        <v>0</v>
      </c>
      <c r="BO82" s="27">
        <v>0</v>
      </c>
      <c r="BP82" s="26">
        <v>0</v>
      </c>
      <c r="BQ82" s="27">
        <v>436.7</v>
      </c>
      <c r="BR82" s="26">
        <v>0</v>
      </c>
      <c r="BS82" s="27">
        <v>0</v>
      </c>
      <c r="BT82" s="26">
        <v>0.2</v>
      </c>
      <c r="BU82" s="27">
        <v>0.6</v>
      </c>
      <c r="BV82" s="26">
        <v>18.4</v>
      </c>
      <c r="BW82" s="26">
        <v>0</v>
      </c>
      <c r="BX82" s="26">
        <v>0</v>
      </c>
      <c r="BY82" s="26">
        <v>0</v>
      </c>
      <c r="BZ82" s="70">
        <v>92558.6</v>
      </c>
      <c r="CA82" s="70">
        <v>53</v>
      </c>
      <c r="CB82" s="66">
        <v>37</v>
      </c>
      <c r="CC82" s="29">
        <v>16</v>
      </c>
      <c r="CD82" s="63">
        <v>92611.6</v>
      </c>
      <c r="CE82" s="66">
        <v>0</v>
      </c>
      <c r="CF82" s="25">
        <v>0</v>
      </c>
      <c r="CG82" s="25">
        <v>3253.9</v>
      </c>
      <c r="CH82" s="63">
        <v>95865.5</v>
      </c>
    </row>
    <row r="83" spans="2:86" ht="12.75">
      <c r="B83" s="74" t="str">
        <f>+'Table 6'!B81</f>
        <v>Publishing services</v>
      </c>
      <c r="C83" s="75">
        <f>+'Table 6'!C81</f>
        <v>75</v>
      </c>
      <c r="D83" s="25">
        <v>0</v>
      </c>
      <c r="E83" s="26">
        <v>0</v>
      </c>
      <c r="F83" s="26">
        <v>0.2</v>
      </c>
      <c r="G83" s="25">
        <v>0</v>
      </c>
      <c r="H83" s="26">
        <v>0</v>
      </c>
      <c r="I83" s="26">
        <v>0</v>
      </c>
      <c r="J83" s="26">
        <v>0</v>
      </c>
      <c r="K83" s="25">
        <v>0</v>
      </c>
      <c r="L83" s="26">
        <v>0</v>
      </c>
      <c r="M83" s="26">
        <v>0</v>
      </c>
      <c r="N83" s="26">
        <v>0</v>
      </c>
      <c r="O83" s="26">
        <v>0</v>
      </c>
      <c r="P83" s="26">
        <v>0</v>
      </c>
      <c r="Q83" s="26">
        <v>24.5</v>
      </c>
      <c r="R83" s="26">
        <v>178.1</v>
      </c>
      <c r="S83" s="26">
        <v>0.2</v>
      </c>
      <c r="T83" s="26">
        <v>0</v>
      </c>
      <c r="U83" s="26">
        <v>0</v>
      </c>
      <c r="V83" s="26">
        <v>0</v>
      </c>
      <c r="W83" s="27">
        <v>0</v>
      </c>
      <c r="X83" s="26">
        <v>0</v>
      </c>
      <c r="Y83" s="27">
        <v>0</v>
      </c>
      <c r="Z83" s="26">
        <v>0</v>
      </c>
      <c r="AA83" s="27">
        <v>0</v>
      </c>
      <c r="AB83" s="26">
        <v>0</v>
      </c>
      <c r="AC83" s="27">
        <v>0</v>
      </c>
      <c r="AD83" s="26">
        <v>0</v>
      </c>
      <c r="AE83" s="27">
        <v>0</v>
      </c>
      <c r="AF83" s="26">
        <v>0</v>
      </c>
      <c r="AG83" s="27">
        <v>0</v>
      </c>
      <c r="AH83" s="26">
        <v>3.8</v>
      </c>
      <c r="AI83" s="27">
        <v>0.3</v>
      </c>
      <c r="AJ83" s="26">
        <v>0.2</v>
      </c>
      <c r="AK83" s="27">
        <v>1.9</v>
      </c>
      <c r="AL83" s="26">
        <v>0</v>
      </c>
      <c r="AM83" s="27">
        <v>3.7</v>
      </c>
      <c r="AN83" s="26">
        <v>0</v>
      </c>
      <c r="AO83" s="27">
        <v>0</v>
      </c>
      <c r="AP83" s="26">
        <v>0</v>
      </c>
      <c r="AQ83" s="27">
        <v>0</v>
      </c>
      <c r="AR83" s="26">
        <v>0</v>
      </c>
      <c r="AS83" s="27">
        <v>0</v>
      </c>
      <c r="AT83" s="26">
        <v>0</v>
      </c>
      <c r="AU83" s="27">
        <v>0</v>
      </c>
      <c r="AV83" s="26">
        <v>0</v>
      </c>
      <c r="AW83" s="27">
        <v>0</v>
      </c>
      <c r="AX83" s="26">
        <v>8192.2</v>
      </c>
      <c r="AY83" s="27">
        <v>24.2</v>
      </c>
      <c r="AZ83" s="26">
        <v>0.1</v>
      </c>
      <c r="BA83" s="27">
        <v>458.7</v>
      </c>
      <c r="BB83" s="26">
        <v>5.1</v>
      </c>
      <c r="BC83" s="27">
        <v>3</v>
      </c>
      <c r="BD83" s="26">
        <v>0.4</v>
      </c>
      <c r="BE83" s="27">
        <v>0</v>
      </c>
      <c r="BF83" s="214">
        <v>0</v>
      </c>
      <c r="BG83" s="27">
        <v>109.1</v>
      </c>
      <c r="BH83" s="26">
        <v>20.7</v>
      </c>
      <c r="BI83" s="27">
        <v>1.2</v>
      </c>
      <c r="BJ83" s="26">
        <v>65.1</v>
      </c>
      <c r="BK83" s="27">
        <v>12.7</v>
      </c>
      <c r="BL83" s="26">
        <v>0.4</v>
      </c>
      <c r="BM83" s="27">
        <v>2.2</v>
      </c>
      <c r="BN83" s="26">
        <v>0</v>
      </c>
      <c r="BO83" s="27">
        <v>25.3</v>
      </c>
      <c r="BP83" s="26">
        <v>4</v>
      </c>
      <c r="BQ83" s="27">
        <v>13.4</v>
      </c>
      <c r="BR83" s="26">
        <v>30.3</v>
      </c>
      <c r="BS83" s="27">
        <v>55.9</v>
      </c>
      <c r="BT83" s="26">
        <v>0</v>
      </c>
      <c r="BU83" s="27">
        <v>34.5</v>
      </c>
      <c r="BV83" s="26">
        <v>93</v>
      </c>
      <c r="BW83" s="26">
        <v>5.2</v>
      </c>
      <c r="BX83" s="26">
        <v>0.1</v>
      </c>
      <c r="BY83" s="26">
        <v>0</v>
      </c>
      <c r="BZ83" s="70">
        <v>9369.7</v>
      </c>
      <c r="CA83" s="70">
        <v>899</v>
      </c>
      <c r="CB83" s="66">
        <v>694.2</v>
      </c>
      <c r="CC83" s="29">
        <v>204.8</v>
      </c>
      <c r="CD83" s="63">
        <v>10268.7</v>
      </c>
      <c r="CE83" s="66">
        <v>3888.8</v>
      </c>
      <c r="CF83" s="25">
        <v>41.8</v>
      </c>
      <c r="CG83" s="25">
        <v>301.8</v>
      </c>
      <c r="CH83" s="63">
        <v>14501.1</v>
      </c>
    </row>
    <row r="84" spans="2:86" ht="12.75">
      <c r="B84" s="74" t="str">
        <f>+'Table 6'!B82</f>
        <v>Motion picture, video and television programme production services, sound recording and music publishing</v>
      </c>
      <c r="C84" s="75">
        <f>+'Table 6'!C82</f>
        <v>76</v>
      </c>
      <c r="D84" s="25">
        <v>0</v>
      </c>
      <c r="E84" s="26">
        <v>0</v>
      </c>
      <c r="F84" s="26">
        <v>0</v>
      </c>
      <c r="G84" s="25">
        <v>0</v>
      </c>
      <c r="H84" s="26">
        <v>0</v>
      </c>
      <c r="I84" s="26">
        <v>0</v>
      </c>
      <c r="J84" s="26">
        <v>0</v>
      </c>
      <c r="K84" s="25">
        <v>0</v>
      </c>
      <c r="L84" s="26">
        <v>0</v>
      </c>
      <c r="M84" s="26">
        <v>0</v>
      </c>
      <c r="N84" s="26">
        <v>0</v>
      </c>
      <c r="O84" s="26">
        <v>0</v>
      </c>
      <c r="P84" s="26">
        <v>0</v>
      </c>
      <c r="Q84" s="26">
        <v>0</v>
      </c>
      <c r="R84" s="26">
        <v>0</v>
      </c>
      <c r="S84" s="26">
        <v>0</v>
      </c>
      <c r="T84" s="26">
        <v>0</v>
      </c>
      <c r="U84" s="26">
        <v>0</v>
      </c>
      <c r="V84" s="26">
        <v>0</v>
      </c>
      <c r="W84" s="27">
        <v>0</v>
      </c>
      <c r="X84" s="26">
        <v>0</v>
      </c>
      <c r="Y84" s="27">
        <v>0</v>
      </c>
      <c r="Z84" s="26">
        <v>0</v>
      </c>
      <c r="AA84" s="27">
        <v>0</v>
      </c>
      <c r="AB84" s="26">
        <v>0</v>
      </c>
      <c r="AC84" s="27">
        <v>0</v>
      </c>
      <c r="AD84" s="26">
        <v>0</v>
      </c>
      <c r="AE84" s="27">
        <v>0</v>
      </c>
      <c r="AF84" s="26">
        <v>0</v>
      </c>
      <c r="AG84" s="27">
        <v>0</v>
      </c>
      <c r="AH84" s="26">
        <v>0</v>
      </c>
      <c r="AI84" s="27">
        <v>0</v>
      </c>
      <c r="AJ84" s="26">
        <v>0</v>
      </c>
      <c r="AK84" s="27">
        <v>0</v>
      </c>
      <c r="AL84" s="26">
        <v>0</v>
      </c>
      <c r="AM84" s="27">
        <v>0</v>
      </c>
      <c r="AN84" s="26">
        <v>0</v>
      </c>
      <c r="AO84" s="27">
        <v>0</v>
      </c>
      <c r="AP84" s="26">
        <v>0</v>
      </c>
      <c r="AQ84" s="27">
        <v>0.1</v>
      </c>
      <c r="AR84" s="26">
        <v>0</v>
      </c>
      <c r="AS84" s="27">
        <v>0</v>
      </c>
      <c r="AT84" s="26">
        <v>0</v>
      </c>
      <c r="AU84" s="27">
        <v>0</v>
      </c>
      <c r="AV84" s="26">
        <v>0</v>
      </c>
      <c r="AW84" s="27">
        <v>0</v>
      </c>
      <c r="AX84" s="26">
        <v>0</v>
      </c>
      <c r="AY84" s="27">
        <v>4079.4</v>
      </c>
      <c r="AZ84" s="26">
        <v>0</v>
      </c>
      <c r="BA84" s="27">
        <v>0</v>
      </c>
      <c r="BB84" s="26">
        <v>0</v>
      </c>
      <c r="BC84" s="27">
        <v>0</v>
      </c>
      <c r="BD84" s="26">
        <v>0</v>
      </c>
      <c r="BE84" s="27">
        <v>0</v>
      </c>
      <c r="BF84" s="214">
        <v>0</v>
      </c>
      <c r="BG84" s="27">
        <v>0</v>
      </c>
      <c r="BH84" s="26">
        <v>0</v>
      </c>
      <c r="BI84" s="27">
        <v>0.3</v>
      </c>
      <c r="BJ84" s="26">
        <v>76.4</v>
      </c>
      <c r="BK84" s="27">
        <v>0</v>
      </c>
      <c r="BL84" s="26">
        <v>0</v>
      </c>
      <c r="BM84" s="27">
        <v>0</v>
      </c>
      <c r="BN84" s="26">
        <v>0</v>
      </c>
      <c r="BO84" s="27">
        <v>0</v>
      </c>
      <c r="BP84" s="26">
        <v>0</v>
      </c>
      <c r="BQ84" s="27">
        <v>0</v>
      </c>
      <c r="BR84" s="26">
        <v>14.3</v>
      </c>
      <c r="BS84" s="27">
        <v>0.1</v>
      </c>
      <c r="BT84" s="26">
        <v>0</v>
      </c>
      <c r="BU84" s="27">
        <v>0.6</v>
      </c>
      <c r="BV84" s="26">
        <v>0.3</v>
      </c>
      <c r="BW84" s="26">
        <v>0</v>
      </c>
      <c r="BX84" s="26">
        <v>0</v>
      </c>
      <c r="BY84" s="26">
        <v>0</v>
      </c>
      <c r="BZ84" s="70">
        <v>4171.5</v>
      </c>
      <c r="CA84" s="70">
        <v>193.6</v>
      </c>
      <c r="CB84" s="66">
        <v>183.7</v>
      </c>
      <c r="CC84" s="29">
        <v>9.9</v>
      </c>
      <c r="CD84" s="63">
        <v>4365.1</v>
      </c>
      <c r="CE84" s="66">
        <v>270.3</v>
      </c>
      <c r="CF84" s="25">
        <v>0</v>
      </c>
      <c r="CG84" s="25">
        <v>33.2</v>
      </c>
      <c r="CH84" s="63">
        <v>4668.6</v>
      </c>
    </row>
    <row r="85" spans="2:86" ht="12.75">
      <c r="B85" s="74" t="str">
        <f>+'Table 6'!B83</f>
        <v>Programming and broadcasting services</v>
      </c>
      <c r="C85" s="75">
        <f>+'Table 6'!C83</f>
        <v>77</v>
      </c>
      <c r="D85" s="25">
        <v>0</v>
      </c>
      <c r="E85" s="26">
        <v>0</v>
      </c>
      <c r="F85" s="26">
        <v>0</v>
      </c>
      <c r="G85" s="25">
        <v>0</v>
      </c>
      <c r="H85" s="26">
        <v>0</v>
      </c>
      <c r="I85" s="26">
        <v>0</v>
      </c>
      <c r="J85" s="26">
        <v>0</v>
      </c>
      <c r="K85" s="25">
        <v>0</v>
      </c>
      <c r="L85" s="26">
        <v>0</v>
      </c>
      <c r="M85" s="26">
        <v>0</v>
      </c>
      <c r="N85" s="26">
        <v>0</v>
      </c>
      <c r="O85" s="26">
        <v>0</v>
      </c>
      <c r="P85" s="26">
        <v>0</v>
      </c>
      <c r="Q85" s="26">
        <v>0</v>
      </c>
      <c r="R85" s="26">
        <v>0</v>
      </c>
      <c r="S85" s="26">
        <v>0</v>
      </c>
      <c r="T85" s="26">
        <v>0</v>
      </c>
      <c r="U85" s="26">
        <v>0</v>
      </c>
      <c r="V85" s="26">
        <v>0</v>
      </c>
      <c r="W85" s="27">
        <v>0</v>
      </c>
      <c r="X85" s="26">
        <v>0</v>
      </c>
      <c r="Y85" s="27">
        <v>0</v>
      </c>
      <c r="Z85" s="26">
        <v>0</v>
      </c>
      <c r="AA85" s="27">
        <v>0</v>
      </c>
      <c r="AB85" s="26">
        <v>0</v>
      </c>
      <c r="AC85" s="27">
        <v>0</v>
      </c>
      <c r="AD85" s="26">
        <v>0</v>
      </c>
      <c r="AE85" s="27">
        <v>0</v>
      </c>
      <c r="AF85" s="26">
        <v>0</v>
      </c>
      <c r="AG85" s="27">
        <v>0</v>
      </c>
      <c r="AH85" s="26">
        <v>0</v>
      </c>
      <c r="AI85" s="27">
        <v>0</v>
      </c>
      <c r="AJ85" s="26">
        <v>0</v>
      </c>
      <c r="AK85" s="27">
        <v>0</v>
      </c>
      <c r="AL85" s="26">
        <v>0</v>
      </c>
      <c r="AM85" s="27">
        <v>0</v>
      </c>
      <c r="AN85" s="26">
        <v>5.5</v>
      </c>
      <c r="AO85" s="27">
        <v>0</v>
      </c>
      <c r="AP85" s="26">
        <v>0</v>
      </c>
      <c r="AQ85" s="27">
        <v>0</v>
      </c>
      <c r="AR85" s="26">
        <v>0</v>
      </c>
      <c r="AS85" s="27">
        <v>0</v>
      </c>
      <c r="AT85" s="26">
        <v>0</v>
      </c>
      <c r="AU85" s="27">
        <v>0</v>
      </c>
      <c r="AV85" s="26">
        <v>0</v>
      </c>
      <c r="AW85" s="27">
        <v>0</v>
      </c>
      <c r="AX85" s="26">
        <v>0</v>
      </c>
      <c r="AY85" s="27">
        <v>6387.2</v>
      </c>
      <c r="AZ85" s="26">
        <v>0</v>
      </c>
      <c r="BA85" s="27">
        <v>0</v>
      </c>
      <c r="BB85" s="26">
        <v>0</v>
      </c>
      <c r="BC85" s="27">
        <v>0</v>
      </c>
      <c r="BD85" s="26">
        <v>0</v>
      </c>
      <c r="BE85" s="27">
        <v>0</v>
      </c>
      <c r="BF85" s="214">
        <v>0</v>
      </c>
      <c r="BG85" s="27">
        <v>0</v>
      </c>
      <c r="BH85" s="26">
        <v>0</v>
      </c>
      <c r="BI85" s="27">
        <v>0</v>
      </c>
      <c r="BJ85" s="26">
        <v>1.5</v>
      </c>
      <c r="BK85" s="27">
        <v>0</v>
      </c>
      <c r="BL85" s="26">
        <v>0.1</v>
      </c>
      <c r="BM85" s="27">
        <v>0</v>
      </c>
      <c r="BN85" s="26">
        <v>0</v>
      </c>
      <c r="BO85" s="27">
        <v>0</v>
      </c>
      <c r="BP85" s="26">
        <v>0</v>
      </c>
      <c r="BQ85" s="27">
        <v>0</v>
      </c>
      <c r="BR85" s="26">
        <v>0</v>
      </c>
      <c r="BS85" s="27">
        <v>0</v>
      </c>
      <c r="BT85" s="26">
        <v>0</v>
      </c>
      <c r="BU85" s="27">
        <v>0</v>
      </c>
      <c r="BV85" s="26">
        <v>0</v>
      </c>
      <c r="BW85" s="26">
        <v>0</v>
      </c>
      <c r="BX85" s="26">
        <v>0</v>
      </c>
      <c r="BY85" s="26">
        <v>0</v>
      </c>
      <c r="BZ85" s="70">
        <v>6394.3</v>
      </c>
      <c r="CA85" s="70">
        <v>0</v>
      </c>
      <c r="CB85" s="66">
        <v>0</v>
      </c>
      <c r="CC85" s="29">
        <v>0</v>
      </c>
      <c r="CD85" s="63">
        <v>6394.3</v>
      </c>
      <c r="CE85" s="66">
        <v>0</v>
      </c>
      <c r="CF85" s="25">
        <v>0</v>
      </c>
      <c r="CG85" s="25">
        <v>7.3</v>
      </c>
      <c r="CH85" s="63">
        <v>6401.6</v>
      </c>
    </row>
    <row r="86" spans="2:86" ht="12.75">
      <c r="B86" s="74" t="str">
        <f>+'Table 6'!B84</f>
        <v>Telecommunications services</v>
      </c>
      <c r="C86" s="75">
        <f>+'Table 6'!C84</f>
        <v>78</v>
      </c>
      <c r="D86" s="25">
        <v>0</v>
      </c>
      <c r="E86" s="26">
        <v>0</v>
      </c>
      <c r="F86" s="26">
        <v>0</v>
      </c>
      <c r="G86" s="25">
        <v>0</v>
      </c>
      <c r="H86" s="26">
        <v>0</v>
      </c>
      <c r="I86" s="26">
        <v>0</v>
      </c>
      <c r="J86" s="26">
        <v>0</v>
      </c>
      <c r="K86" s="25">
        <v>0</v>
      </c>
      <c r="L86" s="26">
        <v>0</v>
      </c>
      <c r="M86" s="26">
        <v>0</v>
      </c>
      <c r="N86" s="26">
        <v>0</v>
      </c>
      <c r="O86" s="26">
        <v>0</v>
      </c>
      <c r="P86" s="26">
        <v>0</v>
      </c>
      <c r="Q86" s="26">
        <v>0</v>
      </c>
      <c r="R86" s="26">
        <v>0</v>
      </c>
      <c r="S86" s="26">
        <v>0</v>
      </c>
      <c r="T86" s="26">
        <v>0</v>
      </c>
      <c r="U86" s="26">
        <v>0</v>
      </c>
      <c r="V86" s="26">
        <v>0</v>
      </c>
      <c r="W86" s="27">
        <v>0</v>
      </c>
      <c r="X86" s="26">
        <v>0</v>
      </c>
      <c r="Y86" s="27">
        <v>0</v>
      </c>
      <c r="Z86" s="26">
        <v>0</v>
      </c>
      <c r="AA86" s="27">
        <v>0</v>
      </c>
      <c r="AB86" s="26">
        <v>0</v>
      </c>
      <c r="AC86" s="27">
        <v>0</v>
      </c>
      <c r="AD86" s="26">
        <v>0</v>
      </c>
      <c r="AE86" s="27">
        <v>0</v>
      </c>
      <c r="AF86" s="26">
        <v>0</v>
      </c>
      <c r="AG86" s="27">
        <v>0</v>
      </c>
      <c r="AH86" s="26">
        <v>0</v>
      </c>
      <c r="AI86" s="27">
        <v>0</v>
      </c>
      <c r="AJ86" s="26">
        <v>0</v>
      </c>
      <c r="AK86" s="27">
        <v>595.3</v>
      </c>
      <c r="AL86" s="26">
        <v>0</v>
      </c>
      <c r="AM86" s="27">
        <v>8.6</v>
      </c>
      <c r="AN86" s="26">
        <v>2.1</v>
      </c>
      <c r="AO86" s="27">
        <v>0</v>
      </c>
      <c r="AP86" s="26">
        <v>0</v>
      </c>
      <c r="AQ86" s="27">
        <v>0</v>
      </c>
      <c r="AR86" s="26">
        <v>0</v>
      </c>
      <c r="AS86" s="27">
        <v>0</v>
      </c>
      <c r="AT86" s="26">
        <v>23.5</v>
      </c>
      <c r="AU86" s="27">
        <v>0</v>
      </c>
      <c r="AV86" s="26">
        <v>57.3</v>
      </c>
      <c r="AW86" s="27">
        <v>143.7</v>
      </c>
      <c r="AX86" s="26">
        <v>0</v>
      </c>
      <c r="AY86" s="27">
        <v>0</v>
      </c>
      <c r="AZ86" s="26">
        <v>36145.1</v>
      </c>
      <c r="BA86" s="27">
        <v>149</v>
      </c>
      <c r="BB86" s="26">
        <v>0</v>
      </c>
      <c r="BC86" s="27">
        <v>0</v>
      </c>
      <c r="BD86" s="26">
        <v>0</v>
      </c>
      <c r="BE86" s="27">
        <v>0</v>
      </c>
      <c r="BF86" s="214">
        <v>0</v>
      </c>
      <c r="BG86" s="27">
        <v>0</v>
      </c>
      <c r="BH86" s="26">
        <v>0</v>
      </c>
      <c r="BI86" s="27">
        <v>0</v>
      </c>
      <c r="BJ86" s="26">
        <v>0</v>
      </c>
      <c r="BK86" s="27">
        <v>0</v>
      </c>
      <c r="BL86" s="26">
        <v>0</v>
      </c>
      <c r="BM86" s="27">
        <v>0</v>
      </c>
      <c r="BN86" s="26">
        <v>26.7</v>
      </c>
      <c r="BO86" s="27">
        <v>0</v>
      </c>
      <c r="BP86" s="26">
        <v>275</v>
      </c>
      <c r="BQ86" s="27">
        <v>0</v>
      </c>
      <c r="BR86" s="26">
        <v>0</v>
      </c>
      <c r="BS86" s="27">
        <v>0</v>
      </c>
      <c r="BT86" s="26">
        <v>0</v>
      </c>
      <c r="BU86" s="27">
        <v>0</v>
      </c>
      <c r="BV86" s="26">
        <v>0</v>
      </c>
      <c r="BW86" s="26">
        <v>0</v>
      </c>
      <c r="BX86" s="26">
        <v>0</v>
      </c>
      <c r="BY86" s="26">
        <v>0</v>
      </c>
      <c r="BZ86" s="70">
        <v>37426.3</v>
      </c>
      <c r="CA86" s="70">
        <v>1821.8</v>
      </c>
      <c r="CB86" s="66">
        <v>1137.7</v>
      </c>
      <c r="CC86" s="29">
        <v>684.1</v>
      </c>
      <c r="CD86" s="63">
        <v>39248.1</v>
      </c>
      <c r="CE86" s="66">
        <v>0</v>
      </c>
      <c r="CF86" s="25">
        <v>0</v>
      </c>
      <c r="CG86" s="25">
        <v>1970.5</v>
      </c>
      <c r="CH86" s="63">
        <v>41218.6</v>
      </c>
    </row>
    <row r="87" spans="2:86" ht="12.75">
      <c r="B87" s="74" t="str">
        <f>+'Table 6'!B85</f>
        <v>Computer programming, consultancy and related services; information services</v>
      </c>
      <c r="C87" s="75">
        <f>+'Table 6'!C85</f>
        <v>79</v>
      </c>
      <c r="D87" s="25">
        <v>2.7</v>
      </c>
      <c r="E87" s="26">
        <v>0.9</v>
      </c>
      <c r="F87" s="26">
        <v>0</v>
      </c>
      <c r="G87" s="25">
        <v>1.3</v>
      </c>
      <c r="H87" s="26">
        <v>5.6</v>
      </c>
      <c r="I87" s="26">
        <v>2</v>
      </c>
      <c r="J87" s="26">
        <v>14.2</v>
      </c>
      <c r="K87" s="25">
        <v>6</v>
      </c>
      <c r="L87" s="26">
        <v>0.6</v>
      </c>
      <c r="M87" s="26">
        <v>1.7</v>
      </c>
      <c r="N87" s="26">
        <v>10</v>
      </c>
      <c r="O87" s="26">
        <v>4.3</v>
      </c>
      <c r="P87" s="26">
        <v>4.2</v>
      </c>
      <c r="Q87" s="26">
        <v>7.9</v>
      </c>
      <c r="R87" s="26">
        <v>15.4</v>
      </c>
      <c r="S87" s="26">
        <v>9.8</v>
      </c>
      <c r="T87" s="26">
        <v>11.1</v>
      </c>
      <c r="U87" s="26">
        <v>23.8</v>
      </c>
      <c r="V87" s="26">
        <v>3.2</v>
      </c>
      <c r="W87" s="27">
        <v>16.2</v>
      </c>
      <c r="X87" s="26">
        <v>8.5</v>
      </c>
      <c r="Y87" s="27">
        <v>14.5</v>
      </c>
      <c r="Z87" s="26">
        <v>39.4</v>
      </c>
      <c r="AA87" s="27">
        <v>22.4</v>
      </c>
      <c r="AB87" s="26">
        <v>18</v>
      </c>
      <c r="AC87" s="27">
        <v>31.7</v>
      </c>
      <c r="AD87" s="26">
        <v>18.7</v>
      </c>
      <c r="AE87" s="27">
        <v>7.1</v>
      </c>
      <c r="AF87" s="26">
        <v>7.8</v>
      </c>
      <c r="AG87" s="27">
        <v>11.2</v>
      </c>
      <c r="AH87" s="26">
        <v>21.8</v>
      </c>
      <c r="AI87" s="27">
        <v>7</v>
      </c>
      <c r="AJ87" s="26">
        <v>5.2</v>
      </c>
      <c r="AK87" s="27">
        <v>45.7</v>
      </c>
      <c r="AL87" s="26">
        <v>7.5</v>
      </c>
      <c r="AM87" s="27">
        <v>96.7</v>
      </c>
      <c r="AN87" s="26">
        <v>115</v>
      </c>
      <c r="AO87" s="27">
        <v>9.3</v>
      </c>
      <c r="AP87" s="26">
        <v>10.5</v>
      </c>
      <c r="AQ87" s="27">
        <v>16.9</v>
      </c>
      <c r="AR87" s="26">
        <v>1.3</v>
      </c>
      <c r="AS87" s="27">
        <v>29.3</v>
      </c>
      <c r="AT87" s="26">
        <v>47</v>
      </c>
      <c r="AU87" s="27">
        <v>1.7</v>
      </c>
      <c r="AV87" s="26">
        <v>22</v>
      </c>
      <c r="AW87" s="27">
        <v>2.3</v>
      </c>
      <c r="AX87" s="26">
        <v>179.6</v>
      </c>
      <c r="AY87" s="27">
        <v>31</v>
      </c>
      <c r="AZ87" s="26">
        <v>327.9</v>
      </c>
      <c r="BA87" s="27">
        <v>21084.9</v>
      </c>
      <c r="BB87" s="26">
        <v>0</v>
      </c>
      <c r="BC87" s="27">
        <v>0</v>
      </c>
      <c r="BD87" s="26">
        <v>0</v>
      </c>
      <c r="BE87" s="27">
        <v>3.2</v>
      </c>
      <c r="BF87" s="214">
        <v>0</v>
      </c>
      <c r="BG87" s="27">
        <v>34.1</v>
      </c>
      <c r="BH87" s="26">
        <v>45.1</v>
      </c>
      <c r="BI87" s="27">
        <v>75.1</v>
      </c>
      <c r="BJ87" s="26">
        <v>64.7</v>
      </c>
      <c r="BK87" s="27">
        <v>14.4</v>
      </c>
      <c r="BL87" s="26">
        <v>12</v>
      </c>
      <c r="BM87" s="27">
        <v>11.4</v>
      </c>
      <c r="BN87" s="26">
        <v>20.2</v>
      </c>
      <c r="BO87" s="27">
        <v>70.5</v>
      </c>
      <c r="BP87" s="26">
        <v>325</v>
      </c>
      <c r="BQ87" s="27">
        <v>141.5</v>
      </c>
      <c r="BR87" s="26">
        <v>29.3</v>
      </c>
      <c r="BS87" s="27">
        <v>10.3</v>
      </c>
      <c r="BT87" s="26">
        <v>18.3</v>
      </c>
      <c r="BU87" s="27">
        <v>3</v>
      </c>
      <c r="BV87" s="26">
        <v>18.4</v>
      </c>
      <c r="BW87" s="26">
        <v>80.4</v>
      </c>
      <c r="BX87" s="26">
        <v>2.3</v>
      </c>
      <c r="BY87" s="26">
        <v>0</v>
      </c>
      <c r="BZ87" s="70">
        <v>23362</v>
      </c>
      <c r="CA87" s="70">
        <v>1862.9</v>
      </c>
      <c r="CB87" s="66">
        <v>1374.5</v>
      </c>
      <c r="CC87" s="29">
        <v>488.4</v>
      </c>
      <c r="CD87" s="63">
        <v>25224.9</v>
      </c>
      <c r="CE87" s="66">
        <v>0</v>
      </c>
      <c r="CF87" s="25">
        <v>0</v>
      </c>
      <c r="CG87" s="25">
        <v>304.4</v>
      </c>
      <c r="CH87" s="63">
        <v>25529.3</v>
      </c>
    </row>
    <row r="88" spans="2:86" ht="12.75">
      <c r="B88" s="74" t="str">
        <f>+'Table 6'!B86</f>
        <v>Financial services, except insurance and pension funding</v>
      </c>
      <c r="C88" s="75">
        <f>+'Table 6'!C86</f>
        <v>80</v>
      </c>
      <c r="D88" s="25">
        <v>0</v>
      </c>
      <c r="E88" s="26">
        <v>0</v>
      </c>
      <c r="F88" s="26">
        <v>0</v>
      </c>
      <c r="G88" s="25">
        <v>0</v>
      </c>
      <c r="H88" s="26">
        <v>0</v>
      </c>
      <c r="I88" s="26">
        <v>0</v>
      </c>
      <c r="J88" s="26">
        <v>0</v>
      </c>
      <c r="K88" s="25">
        <v>0</v>
      </c>
      <c r="L88" s="26">
        <v>0</v>
      </c>
      <c r="M88" s="26">
        <v>0</v>
      </c>
      <c r="N88" s="26">
        <v>0</v>
      </c>
      <c r="O88" s="26">
        <v>0</v>
      </c>
      <c r="P88" s="26">
        <v>0</v>
      </c>
      <c r="Q88" s="26">
        <v>0</v>
      </c>
      <c r="R88" s="26">
        <v>0</v>
      </c>
      <c r="S88" s="26">
        <v>0</v>
      </c>
      <c r="T88" s="26">
        <v>0</v>
      </c>
      <c r="U88" s="26">
        <v>0</v>
      </c>
      <c r="V88" s="26">
        <v>0</v>
      </c>
      <c r="W88" s="27">
        <v>0</v>
      </c>
      <c r="X88" s="26">
        <v>0</v>
      </c>
      <c r="Y88" s="27">
        <v>0</v>
      </c>
      <c r="Z88" s="26">
        <v>0</v>
      </c>
      <c r="AA88" s="27">
        <v>0</v>
      </c>
      <c r="AB88" s="26">
        <v>0</v>
      </c>
      <c r="AC88" s="27">
        <v>0</v>
      </c>
      <c r="AD88" s="26">
        <v>0</v>
      </c>
      <c r="AE88" s="27">
        <v>0</v>
      </c>
      <c r="AF88" s="26">
        <v>0</v>
      </c>
      <c r="AG88" s="27">
        <v>0</v>
      </c>
      <c r="AH88" s="26">
        <v>0</v>
      </c>
      <c r="AI88" s="27">
        <v>0</v>
      </c>
      <c r="AJ88" s="26">
        <v>0</v>
      </c>
      <c r="AK88" s="27">
        <v>0</v>
      </c>
      <c r="AL88" s="26">
        <v>0</v>
      </c>
      <c r="AM88" s="27">
        <v>0</v>
      </c>
      <c r="AN88" s="26">
        <v>0</v>
      </c>
      <c r="AO88" s="27">
        <v>0</v>
      </c>
      <c r="AP88" s="26">
        <v>0</v>
      </c>
      <c r="AQ88" s="27">
        <v>0</v>
      </c>
      <c r="AR88" s="26">
        <v>0</v>
      </c>
      <c r="AS88" s="27">
        <v>0</v>
      </c>
      <c r="AT88" s="26">
        <v>0</v>
      </c>
      <c r="AU88" s="27">
        <v>55.5</v>
      </c>
      <c r="AV88" s="26">
        <v>0</v>
      </c>
      <c r="AW88" s="27">
        <v>0</v>
      </c>
      <c r="AX88" s="26">
        <v>0</v>
      </c>
      <c r="AY88" s="27">
        <v>0</v>
      </c>
      <c r="AZ88" s="26">
        <v>46.3</v>
      </c>
      <c r="BA88" s="27">
        <v>0</v>
      </c>
      <c r="BB88" s="26">
        <v>53381.6</v>
      </c>
      <c r="BC88" s="27">
        <v>0</v>
      </c>
      <c r="BD88" s="26">
        <v>0</v>
      </c>
      <c r="BE88" s="27">
        <v>0</v>
      </c>
      <c r="BF88" s="214">
        <v>0</v>
      </c>
      <c r="BG88" s="27">
        <v>0</v>
      </c>
      <c r="BH88" s="26">
        <v>0</v>
      </c>
      <c r="BI88" s="27">
        <v>0</v>
      </c>
      <c r="BJ88" s="26">
        <v>25.8</v>
      </c>
      <c r="BK88" s="27">
        <v>0</v>
      </c>
      <c r="BL88" s="26">
        <v>0</v>
      </c>
      <c r="BM88" s="27">
        <v>0</v>
      </c>
      <c r="BN88" s="26">
        <v>0</v>
      </c>
      <c r="BO88" s="27">
        <v>0</v>
      </c>
      <c r="BP88" s="26">
        <v>23</v>
      </c>
      <c r="BQ88" s="27">
        <v>0</v>
      </c>
      <c r="BR88" s="26">
        <v>0</v>
      </c>
      <c r="BS88" s="27">
        <v>0</v>
      </c>
      <c r="BT88" s="26">
        <v>0</v>
      </c>
      <c r="BU88" s="27">
        <v>0</v>
      </c>
      <c r="BV88" s="26">
        <v>0</v>
      </c>
      <c r="BW88" s="26">
        <v>0</v>
      </c>
      <c r="BX88" s="26">
        <v>0</v>
      </c>
      <c r="BY88" s="26">
        <v>0</v>
      </c>
      <c r="BZ88" s="70">
        <v>53532.2</v>
      </c>
      <c r="CA88" s="70">
        <v>4930.8</v>
      </c>
      <c r="CB88" s="66">
        <v>4267.1</v>
      </c>
      <c r="CC88" s="29">
        <v>663.7</v>
      </c>
      <c r="CD88" s="63">
        <v>58463</v>
      </c>
      <c r="CE88" s="66">
        <v>0</v>
      </c>
      <c r="CF88" s="25">
        <v>0</v>
      </c>
      <c r="CG88" s="25">
        <v>31.3</v>
      </c>
      <c r="CH88" s="63">
        <v>58494.3</v>
      </c>
    </row>
    <row r="89" spans="2:86" ht="12.75">
      <c r="B89" s="74" t="str">
        <f>+'Table 6'!B87</f>
        <v>Insurance, reinsurance and pension funding services, except compulsory social security</v>
      </c>
      <c r="C89" s="75">
        <f>+'Table 6'!C87</f>
        <v>81</v>
      </c>
      <c r="D89" s="25">
        <v>0</v>
      </c>
      <c r="E89" s="26">
        <v>0</v>
      </c>
      <c r="F89" s="26">
        <v>0</v>
      </c>
      <c r="G89" s="25">
        <v>0</v>
      </c>
      <c r="H89" s="26">
        <v>0</v>
      </c>
      <c r="I89" s="26">
        <v>0</v>
      </c>
      <c r="J89" s="26">
        <v>0</v>
      </c>
      <c r="K89" s="25">
        <v>0</v>
      </c>
      <c r="L89" s="26">
        <v>0</v>
      </c>
      <c r="M89" s="26">
        <v>0</v>
      </c>
      <c r="N89" s="26">
        <v>0</v>
      </c>
      <c r="O89" s="26">
        <v>0</v>
      </c>
      <c r="P89" s="26">
        <v>0</v>
      </c>
      <c r="Q89" s="26">
        <v>0</v>
      </c>
      <c r="R89" s="26">
        <v>0</v>
      </c>
      <c r="S89" s="26">
        <v>0</v>
      </c>
      <c r="T89" s="26">
        <v>0</v>
      </c>
      <c r="U89" s="26">
        <v>0</v>
      </c>
      <c r="V89" s="26">
        <v>0</v>
      </c>
      <c r="W89" s="27">
        <v>0</v>
      </c>
      <c r="X89" s="26">
        <v>0</v>
      </c>
      <c r="Y89" s="27">
        <v>0</v>
      </c>
      <c r="Z89" s="26">
        <v>0</v>
      </c>
      <c r="AA89" s="27">
        <v>0</v>
      </c>
      <c r="AB89" s="26">
        <v>0</v>
      </c>
      <c r="AC89" s="27">
        <v>0</v>
      </c>
      <c r="AD89" s="26">
        <v>0</v>
      </c>
      <c r="AE89" s="27">
        <v>0</v>
      </c>
      <c r="AF89" s="26">
        <v>0</v>
      </c>
      <c r="AG89" s="27">
        <v>0</v>
      </c>
      <c r="AH89" s="26">
        <v>0</v>
      </c>
      <c r="AI89" s="27">
        <v>0</v>
      </c>
      <c r="AJ89" s="26">
        <v>0</v>
      </c>
      <c r="AK89" s="27">
        <v>0</v>
      </c>
      <c r="AL89" s="26">
        <v>0</v>
      </c>
      <c r="AM89" s="27">
        <v>0</v>
      </c>
      <c r="AN89" s="26">
        <v>0</v>
      </c>
      <c r="AO89" s="27">
        <v>0</v>
      </c>
      <c r="AP89" s="26">
        <v>0</v>
      </c>
      <c r="AQ89" s="27">
        <v>0</v>
      </c>
      <c r="AR89" s="26">
        <v>0</v>
      </c>
      <c r="AS89" s="27">
        <v>0</v>
      </c>
      <c r="AT89" s="26">
        <v>0</v>
      </c>
      <c r="AU89" s="27">
        <v>0</v>
      </c>
      <c r="AV89" s="26">
        <v>0</v>
      </c>
      <c r="AW89" s="27">
        <v>0</v>
      </c>
      <c r="AX89" s="26">
        <v>0</v>
      </c>
      <c r="AY89" s="27">
        <v>0</v>
      </c>
      <c r="AZ89" s="26">
        <v>0</v>
      </c>
      <c r="BA89" s="27">
        <v>0</v>
      </c>
      <c r="BB89" s="26">
        <v>0</v>
      </c>
      <c r="BC89" s="27">
        <v>16865</v>
      </c>
      <c r="BD89" s="26">
        <v>0</v>
      </c>
      <c r="BE89" s="27">
        <v>0</v>
      </c>
      <c r="BF89" s="214">
        <v>0</v>
      </c>
      <c r="BG89" s="27">
        <v>0</v>
      </c>
      <c r="BH89" s="26">
        <v>0</v>
      </c>
      <c r="BI89" s="27">
        <v>0</v>
      </c>
      <c r="BJ89" s="26">
        <v>0</v>
      </c>
      <c r="BK89" s="27">
        <v>0</v>
      </c>
      <c r="BL89" s="26">
        <v>0</v>
      </c>
      <c r="BM89" s="27">
        <v>0</v>
      </c>
      <c r="BN89" s="26">
        <v>0</v>
      </c>
      <c r="BO89" s="27">
        <v>0</v>
      </c>
      <c r="BP89" s="26">
        <v>0</v>
      </c>
      <c r="BQ89" s="27">
        <v>0</v>
      </c>
      <c r="BR89" s="26">
        <v>0</v>
      </c>
      <c r="BS89" s="27">
        <v>0</v>
      </c>
      <c r="BT89" s="26">
        <v>0</v>
      </c>
      <c r="BU89" s="27">
        <v>0</v>
      </c>
      <c r="BV89" s="26">
        <v>0</v>
      </c>
      <c r="BW89" s="26">
        <v>0</v>
      </c>
      <c r="BX89" s="26">
        <v>0</v>
      </c>
      <c r="BY89" s="26">
        <v>0</v>
      </c>
      <c r="BZ89" s="70">
        <v>16865</v>
      </c>
      <c r="CA89" s="70">
        <v>1030</v>
      </c>
      <c r="CB89" s="66">
        <v>725</v>
      </c>
      <c r="CC89" s="29">
        <v>305</v>
      </c>
      <c r="CD89" s="63">
        <v>17895</v>
      </c>
      <c r="CE89" s="66">
        <v>0</v>
      </c>
      <c r="CF89" s="25">
        <v>0</v>
      </c>
      <c r="CG89" s="25">
        <v>1498</v>
      </c>
      <c r="CH89" s="63">
        <v>19393</v>
      </c>
    </row>
    <row r="90" spans="2:86" ht="12.75">
      <c r="B90" s="74" t="str">
        <f>+'Table 6'!B88</f>
        <v>Services auxiliary to financial services and insurance services</v>
      </c>
      <c r="C90" s="75">
        <f>+'Table 6'!C88</f>
        <v>82</v>
      </c>
      <c r="D90" s="25">
        <v>0</v>
      </c>
      <c r="E90" s="26">
        <v>0</v>
      </c>
      <c r="F90" s="26">
        <v>0</v>
      </c>
      <c r="G90" s="25">
        <v>0</v>
      </c>
      <c r="H90" s="26">
        <v>0</v>
      </c>
      <c r="I90" s="26">
        <v>0</v>
      </c>
      <c r="J90" s="26">
        <v>0</v>
      </c>
      <c r="K90" s="25">
        <v>0</v>
      </c>
      <c r="L90" s="26">
        <v>0</v>
      </c>
      <c r="M90" s="26">
        <v>0</v>
      </c>
      <c r="N90" s="26">
        <v>0</v>
      </c>
      <c r="O90" s="26">
        <v>0</v>
      </c>
      <c r="P90" s="26">
        <v>0</v>
      </c>
      <c r="Q90" s="26">
        <v>0</v>
      </c>
      <c r="R90" s="26">
        <v>0</v>
      </c>
      <c r="S90" s="26">
        <v>0</v>
      </c>
      <c r="T90" s="26">
        <v>0</v>
      </c>
      <c r="U90" s="26">
        <v>0</v>
      </c>
      <c r="V90" s="26">
        <v>0</v>
      </c>
      <c r="W90" s="27">
        <v>0</v>
      </c>
      <c r="X90" s="26">
        <v>0</v>
      </c>
      <c r="Y90" s="27">
        <v>0</v>
      </c>
      <c r="Z90" s="26">
        <v>0</v>
      </c>
      <c r="AA90" s="27">
        <v>0</v>
      </c>
      <c r="AB90" s="26">
        <v>0</v>
      </c>
      <c r="AC90" s="27">
        <v>0</v>
      </c>
      <c r="AD90" s="26">
        <v>0</v>
      </c>
      <c r="AE90" s="27">
        <v>0</v>
      </c>
      <c r="AF90" s="26">
        <v>0</v>
      </c>
      <c r="AG90" s="27">
        <v>0</v>
      </c>
      <c r="AH90" s="26">
        <v>0</v>
      </c>
      <c r="AI90" s="27">
        <v>0</v>
      </c>
      <c r="AJ90" s="26">
        <v>0</v>
      </c>
      <c r="AK90" s="27">
        <v>0</v>
      </c>
      <c r="AL90" s="26">
        <v>0.8</v>
      </c>
      <c r="AM90" s="27">
        <v>23.7</v>
      </c>
      <c r="AN90" s="26">
        <v>56.7</v>
      </c>
      <c r="AO90" s="27">
        <v>0</v>
      </c>
      <c r="AP90" s="26">
        <v>0</v>
      </c>
      <c r="AQ90" s="27">
        <v>0</v>
      </c>
      <c r="AR90" s="26">
        <v>0</v>
      </c>
      <c r="AS90" s="27">
        <v>0</v>
      </c>
      <c r="AT90" s="26">
        <v>0</v>
      </c>
      <c r="AU90" s="27">
        <v>0</v>
      </c>
      <c r="AV90" s="26">
        <v>0</v>
      </c>
      <c r="AW90" s="27">
        <v>0</v>
      </c>
      <c r="AX90" s="26">
        <v>0</v>
      </c>
      <c r="AY90" s="27">
        <v>0</v>
      </c>
      <c r="AZ90" s="26">
        <v>0</v>
      </c>
      <c r="BA90" s="27">
        <v>0</v>
      </c>
      <c r="BB90" s="26">
        <v>4398.6</v>
      </c>
      <c r="BC90" s="27">
        <v>130</v>
      </c>
      <c r="BD90" s="26">
        <v>7447.3</v>
      </c>
      <c r="BE90" s="27">
        <v>0</v>
      </c>
      <c r="BF90" s="214">
        <v>0</v>
      </c>
      <c r="BG90" s="27">
        <v>0</v>
      </c>
      <c r="BH90" s="26">
        <v>0</v>
      </c>
      <c r="BI90" s="27">
        <v>0</v>
      </c>
      <c r="BJ90" s="26">
        <v>0</v>
      </c>
      <c r="BK90" s="27">
        <v>0</v>
      </c>
      <c r="BL90" s="26">
        <v>0</v>
      </c>
      <c r="BM90" s="27">
        <v>0</v>
      </c>
      <c r="BN90" s="26">
        <v>0</v>
      </c>
      <c r="BO90" s="27">
        <v>0</v>
      </c>
      <c r="BP90" s="26">
        <v>53</v>
      </c>
      <c r="BQ90" s="27">
        <v>0</v>
      </c>
      <c r="BR90" s="26">
        <v>4.5</v>
      </c>
      <c r="BS90" s="27">
        <v>0</v>
      </c>
      <c r="BT90" s="26">
        <v>0</v>
      </c>
      <c r="BU90" s="27">
        <v>0</v>
      </c>
      <c r="BV90" s="26">
        <v>0</v>
      </c>
      <c r="BW90" s="26">
        <v>0</v>
      </c>
      <c r="BX90" s="26">
        <v>0</v>
      </c>
      <c r="BY90" s="26">
        <v>0</v>
      </c>
      <c r="BZ90" s="70">
        <v>12114.6</v>
      </c>
      <c r="CA90" s="70">
        <v>1017.8</v>
      </c>
      <c r="CB90" s="66">
        <v>832.8</v>
      </c>
      <c r="CC90" s="29">
        <v>185</v>
      </c>
      <c r="CD90" s="63">
        <v>13132.4</v>
      </c>
      <c r="CE90" s="66">
        <v>0</v>
      </c>
      <c r="CF90" s="25">
        <v>0</v>
      </c>
      <c r="CG90" s="25">
        <v>186.7</v>
      </c>
      <c r="CH90" s="63">
        <v>13319.1</v>
      </c>
    </row>
    <row r="91" spans="2:86" ht="12.75">
      <c r="B91" s="74" t="str">
        <f>+'Table 6'!B89</f>
        <v>Real estate services</v>
      </c>
      <c r="C91" s="75">
        <f>+'Table 6'!C89</f>
        <v>83</v>
      </c>
      <c r="D91" s="25">
        <v>0</v>
      </c>
      <c r="E91" s="26">
        <v>0</v>
      </c>
      <c r="F91" s="26">
        <v>0</v>
      </c>
      <c r="G91" s="25">
        <v>2.5</v>
      </c>
      <c r="H91" s="26">
        <v>4.5</v>
      </c>
      <c r="I91" s="26">
        <v>0.3</v>
      </c>
      <c r="J91" s="26">
        <v>31.6</v>
      </c>
      <c r="K91" s="25">
        <v>3.1</v>
      </c>
      <c r="L91" s="26">
        <v>0.4</v>
      </c>
      <c r="M91" s="26">
        <v>2.4</v>
      </c>
      <c r="N91" s="26">
        <v>3.4</v>
      </c>
      <c r="O91" s="26">
        <v>0.3</v>
      </c>
      <c r="P91" s="26">
        <v>0.8</v>
      </c>
      <c r="Q91" s="26">
        <v>1.1</v>
      </c>
      <c r="R91" s="26">
        <v>1</v>
      </c>
      <c r="S91" s="26">
        <v>0.4</v>
      </c>
      <c r="T91" s="26">
        <v>3.6</v>
      </c>
      <c r="U91" s="26">
        <v>2</v>
      </c>
      <c r="V91" s="26">
        <v>1.2</v>
      </c>
      <c r="W91" s="27">
        <v>4.1</v>
      </c>
      <c r="X91" s="26">
        <v>5.4</v>
      </c>
      <c r="Y91" s="27">
        <v>11.6</v>
      </c>
      <c r="Z91" s="26">
        <v>0</v>
      </c>
      <c r="AA91" s="27">
        <v>5.2</v>
      </c>
      <c r="AB91" s="26">
        <v>1</v>
      </c>
      <c r="AC91" s="27">
        <v>5.2</v>
      </c>
      <c r="AD91" s="26">
        <v>0.2</v>
      </c>
      <c r="AE91" s="27">
        <v>0</v>
      </c>
      <c r="AF91" s="26">
        <v>0</v>
      </c>
      <c r="AG91" s="27">
        <v>0.7</v>
      </c>
      <c r="AH91" s="26">
        <v>2.7</v>
      </c>
      <c r="AI91" s="27">
        <v>0.4</v>
      </c>
      <c r="AJ91" s="26">
        <v>0</v>
      </c>
      <c r="AK91" s="27">
        <v>1171.3</v>
      </c>
      <c r="AL91" s="26">
        <v>1676.8</v>
      </c>
      <c r="AM91" s="27">
        <v>3885</v>
      </c>
      <c r="AN91" s="26">
        <v>4771.9</v>
      </c>
      <c r="AO91" s="27">
        <v>0</v>
      </c>
      <c r="AP91" s="26">
        <v>112.5</v>
      </c>
      <c r="AQ91" s="27">
        <v>351</v>
      </c>
      <c r="AR91" s="26">
        <v>97</v>
      </c>
      <c r="AS91" s="27">
        <v>34</v>
      </c>
      <c r="AT91" s="26">
        <v>886.2</v>
      </c>
      <c r="AU91" s="27">
        <v>0</v>
      </c>
      <c r="AV91" s="26">
        <v>577.7</v>
      </c>
      <c r="AW91" s="27">
        <v>0</v>
      </c>
      <c r="AX91" s="26">
        <v>10.4</v>
      </c>
      <c r="AY91" s="27">
        <v>12.6</v>
      </c>
      <c r="AZ91" s="26">
        <v>209.8</v>
      </c>
      <c r="BA91" s="27">
        <v>67.7</v>
      </c>
      <c r="BB91" s="26">
        <v>302.9</v>
      </c>
      <c r="BC91" s="27">
        <v>503</v>
      </c>
      <c r="BD91" s="26">
        <v>2.6</v>
      </c>
      <c r="BE91" s="27">
        <v>94579</v>
      </c>
      <c r="BF91" s="214">
        <v>71346</v>
      </c>
      <c r="BG91" s="27">
        <v>103.8</v>
      </c>
      <c r="BH91" s="26">
        <v>0</v>
      </c>
      <c r="BI91" s="27">
        <v>0</v>
      </c>
      <c r="BJ91" s="26">
        <v>109.1</v>
      </c>
      <c r="BK91" s="27">
        <v>1.8</v>
      </c>
      <c r="BL91" s="26">
        <v>143.6</v>
      </c>
      <c r="BM91" s="27">
        <v>0.7</v>
      </c>
      <c r="BN91" s="26">
        <v>0</v>
      </c>
      <c r="BO91" s="27">
        <v>10.7</v>
      </c>
      <c r="BP91" s="26">
        <v>246</v>
      </c>
      <c r="BQ91" s="27">
        <v>0.1</v>
      </c>
      <c r="BR91" s="26">
        <v>142.4</v>
      </c>
      <c r="BS91" s="27">
        <v>38.1</v>
      </c>
      <c r="BT91" s="26">
        <v>0</v>
      </c>
      <c r="BU91" s="27">
        <v>9.4</v>
      </c>
      <c r="BV91" s="26">
        <v>49.5</v>
      </c>
      <c r="BW91" s="26">
        <v>0</v>
      </c>
      <c r="BX91" s="26">
        <v>6.6</v>
      </c>
      <c r="BY91" s="26">
        <v>0</v>
      </c>
      <c r="BZ91" s="70">
        <v>110208.3</v>
      </c>
      <c r="CA91" s="70">
        <v>25.9</v>
      </c>
      <c r="CB91" s="66">
        <v>5.9</v>
      </c>
      <c r="CC91" s="29">
        <v>20</v>
      </c>
      <c r="CD91" s="63">
        <v>110234.2</v>
      </c>
      <c r="CE91" s="66">
        <v>0</v>
      </c>
      <c r="CF91" s="25">
        <v>0</v>
      </c>
      <c r="CG91" s="25">
        <v>609.4</v>
      </c>
      <c r="CH91" s="63">
        <v>110843.6</v>
      </c>
    </row>
    <row r="92" spans="2:86" s="205" customFormat="1" ht="12.75">
      <c r="B92" s="195" t="str">
        <f>+'Table 6'!B90</f>
        <v>of which: imputed rents of owner-occupied dwellings</v>
      </c>
      <c r="C92" s="196">
        <f>+'Table 6'!C90</f>
        <v>84</v>
      </c>
      <c r="D92" s="197">
        <v>0</v>
      </c>
      <c r="E92" s="198">
        <v>0</v>
      </c>
      <c r="F92" s="198">
        <v>0</v>
      </c>
      <c r="G92" s="197">
        <v>0</v>
      </c>
      <c r="H92" s="198">
        <v>0</v>
      </c>
      <c r="I92" s="198">
        <v>0</v>
      </c>
      <c r="J92" s="198">
        <v>0</v>
      </c>
      <c r="K92" s="197">
        <v>0</v>
      </c>
      <c r="L92" s="198">
        <v>0</v>
      </c>
      <c r="M92" s="198">
        <v>0</v>
      </c>
      <c r="N92" s="198">
        <v>0</v>
      </c>
      <c r="O92" s="198">
        <v>0</v>
      </c>
      <c r="P92" s="198">
        <v>0</v>
      </c>
      <c r="Q92" s="198">
        <v>0</v>
      </c>
      <c r="R92" s="198">
        <v>0</v>
      </c>
      <c r="S92" s="198">
        <v>0</v>
      </c>
      <c r="T92" s="198">
        <v>0</v>
      </c>
      <c r="U92" s="198">
        <v>0</v>
      </c>
      <c r="V92" s="198">
        <v>0</v>
      </c>
      <c r="W92" s="199">
        <v>0</v>
      </c>
      <c r="X92" s="198">
        <v>0</v>
      </c>
      <c r="Y92" s="198">
        <v>0</v>
      </c>
      <c r="Z92" s="198">
        <v>0</v>
      </c>
      <c r="AA92" s="198">
        <v>0</v>
      </c>
      <c r="AB92" s="198">
        <v>0</v>
      </c>
      <c r="AC92" s="198">
        <v>0</v>
      </c>
      <c r="AD92" s="198">
        <v>0</v>
      </c>
      <c r="AE92" s="198">
        <v>0</v>
      </c>
      <c r="AF92" s="198">
        <v>0</v>
      </c>
      <c r="AG92" s="198">
        <v>0</v>
      </c>
      <c r="AH92" s="198">
        <v>0</v>
      </c>
      <c r="AI92" s="198">
        <v>0</v>
      </c>
      <c r="AJ92" s="198">
        <v>0</v>
      </c>
      <c r="AK92" s="198">
        <v>0</v>
      </c>
      <c r="AL92" s="198">
        <v>0</v>
      </c>
      <c r="AM92" s="198">
        <v>0</v>
      </c>
      <c r="AN92" s="198">
        <v>0</v>
      </c>
      <c r="AO92" s="198">
        <v>0</v>
      </c>
      <c r="AP92" s="198">
        <v>0</v>
      </c>
      <c r="AQ92" s="198">
        <v>0</v>
      </c>
      <c r="AR92" s="198">
        <v>0</v>
      </c>
      <c r="AS92" s="198">
        <v>0</v>
      </c>
      <c r="AT92" s="198">
        <v>0</v>
      </c>
      <c r="AU92" s="198">
        <v>0</v>
      </c>
      <c r="AV92" s="198">
        <v>0</v>
      </c>
      <c r="AW92" s="198">
        <v>0</v>
      </c>
      <c r="AX92" s="198">
        <v>0</v>
      </c>
      <c r="AY92" s="198">
        <v>0</v>
      </c>
      <c r="AZ92" s="198">
        <v>0</v>
      </c>
      <c r="BA92" s="198">
        <v>0</v>
      </c>
      <c r="BB92" s="198">
        <v>0</v>
      </c>
      <c r="BC92" s="198">
        <v>0</v>
      </c>
      <c r="BD92" s="198">
        <v>0</v>
      </c>
      <c r="BE92" s="198">
        <v>71346</v>
      </c>
      <c r="BF92" s="198">
        <v>71346</v>
      </c>
      <c r="BG92" s="198">
        <v>0</v>
      </c>
      <c r="BH92" s="198">
        <v>0</v>
      </c>
      <c r="BI92" s="198">
        <v>0</v>
      </c>
      <c r="BJ92" s="198">
        <v>0</v>
      </c>
      <c r="BK92" s="198">
        <v>0</v>
      </c>
      <c r="BL92" s="198">
        <v>0</v>
      </c>
      <c r="BM92" s="198">
        <v>0</v>
      </c>
      <c r="BN92" s="198">
        <v>0</v>
      </c>
      <c r="BO92" s="198">
        <v>0</v>
      </c>
      <c r="BP92" s="198">
        <v>0</v>
      </c>
      <c r="BQ92" s="198">
        <v>0</v>
      </c>
      <c r="BR92" s="198">
        <v>0</v>
      </c>
      <c r="BS92" s="198">
        <v>0</v>
      </c>
      <c r="BT92" s="198">
        <v>0</v>
      </c>
      <c r="BU92" s="198">
        <v>0</v>
      </c>
      <c r="BV92" s="198">
        <v>0</v>
      </c>
      <c r="BW92" s="198">
        <v>0</v>
      </c>
      <c r="BX92" s="198">
        <v>0</v>
      </c>
      <c r="BY92" s="198">
        <v>0</v>
      </c>
      <c r="BZ92" s="200">
        <v>71346</v>
      </c>
      <c r="CA92" s="201">
        <v>0</v>
      </c>
      <c r="CB92" s="202">
        <v>0</v>
      </c>
      <c r="CC92" s="203">
        <v>0</v>
      </c>
      <c r="CD92" s="204">
        <v>71346</v>
      </c>
      <c r="CE92" s="202">
        <v>0</v>
      </c>
      <c r="CF92" s="197">
        <v>0</v>
      </c>
      <c r="CG92" s="197">
        <v>0</v>
      </c>
      <c r="CH92" s="204">
        <v>71346</v>
      </c>
    </row>
    <row r="93" spans="2:86" ht="12.75">
      <c r="B93" s="74" t="str">
        <f>+'Table 6'!B91</f>
        <v>Legal and accounting services; services of head offices; management consulting services</v>
      </c>
      <c r="C93" s="75">
        <f>+'Table 6'!C91</f>
        <v>85</v>
      </c>
      <c r="D93" s="25">
        <v>0</v>
      </c>
      <c r="E93" s="26">
        <v>0</v>
      </c>
      <c r="F93" s="26">
        <v>0</v>
      </c>
      <c r="G93" s="25">
        <v>0</v>
      </c>
      <c r="H93" s="26">
        <v>0</v>
      </c>
      <c r="I93" s="26">
        <v>0</v>
      </c>
      <c r="J93" s="26">
        <v>0</v>
      </c>
      <c r="K93" s="25">
        <v>0</v>
      </c>
      <c r="L93" s="26">
        <v>0</v>
      </c>
      <c r="M93" s="26">
        <v>0</v>
      </c>
      <c r="N93" s="26">
        <v>0</v>
      </c>
      <c r="O93" s="26">
        <v>0</v>
      </c>
      <c r="P93" s="26">
        <v>0</v>
      </c>
      <c r="Q93" s="26">
        <v>0</v>
      </c>
      <c r="R93" s="26">
        <v>0</v>
      </c>
      <c r="S93" s="26">
        <v>0</v>
      </c>
      <c r="T93" s="26">
        <v>0</v>
      </c>
      <c r="U93" s="26">
        <v>0</v>
      </c>
      <c r="V93" s="26">
        <v>0</v>
      </c>
      <c r="W93" s="27">
        <v>0</v>
      </c>
      <c r="X93" s="26">
        <v>0</v>
      </c>
      <c r="Y93" s="27">
        <v>0</v>
      </c>
      <c r="Z93" s="26">
        <v>0</v>
      </c>
      <c r="AA93" s="27">
        <v>0</v>
      </c>
      <c r="AB93" s="26">
        <v>0</v>
      </c>
      <c r="AC93" s="27">
        <v>0</v>
      </c>
      <c r="AD93" s="26">
        <v>0</v>
      </c>
      <c r="AE93" s="27">
        <v>0</v>
      </c>
      <c r="AF93" s="26">
        <v>0</v>
      </c>
      <c r="AG93" s="27">
        <v>0</v>
      </c>
      <c r="AH93" s="26">
        <v>0</v>
      </c>
      <c r="AI93" s="27">
        <v>0</v>
      </c>
      <c r="AJ93" s="26">
        <v>0</v>
      </c>
      <c r="AK93" s="27">
        <v>0</v>
      </c>
      <c r="AL93" s="26">
        <v>0</v>
      </c>
      <c r="AM93" s="27">
        <v>13.5</v>
      </c>
      <c r="AN93" s="26">
        <v>0.4</v>
      </c>
      <c r="AO93" s="27">
        <v>0</v>
      </c>
      <c r="AP93" s="26">
        <v>0.5</v>
      </c>
      <c r="AQ93" s="27">
        <v>0</v>
      </c>
      <c r="AR93" s="26">
        <v>0</v>
      </c>
      <c r="AS93" s="27">
        <v>0</v>
      </c>
      <c r="AT93" s="26">
        <v>86.9</v>
      </c>
      <c r="AU93" s="27">
        <v>0</v>
      </c>
      <c r="AV93" s="26">
        <v>0</v>
      </c>
      <c r="AW93" s="27">
        <v>0</v>
      </c>
      <c r="AX93" s="26">
        <v>0</v>
      </c>
      <c r="AY93" s="27">
        <v>0</v>
      </c>
      <c r="AZ93" s="26">
        <v>64.2</v>
      </c>
      <c r="BA93" s="27">
        <v>162.9</v>
      </c>
      <c r="BB93" s="26">
        <v>263.8</v>
      </c>
      <c r="BC93" s="27">
        <v>373.8</v>
      </c>
      <c r="BD93" s="26">
        <v>2.7</v>
      </c>
      <c r="BE93" s="27">
        <v>0</v>
      </c>
      <c r="BF93" s="214">
        <v>0</v>
      </c>
      <c r="BG93" s="27">
        <v>29078.4</v>
      </c>
      <c r="BH93" s="26">
        <v>0</v>
      </c>
      <c r="BI93" s="27">
        <v>0</v>
      </c>
      <c r="BJ93" s="26">
        <v>180.6</v>
      </c>
      <c r="BK93" s="27">
        <v>0</v>
      </c>
      <c r="BL93" s="26">
        <v>0</v>
      </c>
      <c r="BM93" s="27">
        <v>0</v>
      </c>
      <c r="BN93" s="26">
        <v>0</v>
      </c>
      <c r="BO93" s="27">
        <v>0</v>
      </c>
      <c r="BP93" s="26">
        <v>815</v>
      </c>
      <c r="BQ93" s="27">
        <v>0</v>
      </c>
      <c r="BR93" s="26">
        <v>0</v>
      </c>
      <c r="BS93" s="27">
        <v>4.7</v>
      </c>
      <c r="BT93" s="26">
        <v>0</v>
      </c>
      <c r="BU93" s="27">
        <v>0</v>
      </c>
      <c r="BV93" s="26">
        <v>65.1</v>
      </c>
      <c r="BW93" s="26">
        <v>0</v>
      </c>
      <c r="BX93" s="26">
        <v>0</v>
      </c>
      <c r="BY93" s="26">
        <v>0</v>
      </c>
      <c r="BZ93" s="70">
        <v>31112.5</v>
      </c>
      <c r="CA93" s="70">
        <v>1912.9</v>
      </c>
      <c r="CB93" s="66">
        <v>1421.3</v>
      </c>
      <c r="CC93" s="29">
        <v>491.6</v>
      </c>
      <c r="CD93" s="63">
        <v>33025.4</v>
      </c>
      <c r="CE93" s="66">
        <v>0</v>
      </c>
      <c r="CF93" s="25">
        <v>0</v>
      </c>
      <c r="CG93" s="25">
        <v>9053.7</v>
      </c>
      <c r="CH93" s="63">
        <v>42079.1</v>
      </c>
    </row>
    <row r="94" spans="2:86" ht="12.75">
      <c r="B94" s="74" t="str">
        <f>+'Table 6'!B92</f>
        <v>Architectural and engineering services; technical testing and analysis services</v>
      </c>
      <c r="C94" s="75">
        <f>+'Table 6'!C92</f>
        <v>86</v>
      </c>
      <c r="D94" s="25">
        <v>0</v>
      </c>
      <c r="E94" s="26">
        <v>0</v>
      </c>
      <c r="F94" s="26">
        <v>0</v>
      </c>
      <c r="G94" s="25">
        <v>29.6</v>
      </c>
      <c r="H94" s="26">
        <v>0</v>
      </c>
      <c r="I94" s="26">
        <v>0</v>
      </c>
      <c r="J94" s="26">
        <v>8.4</v>
      </c>
      <c r="K94" s="25">
        <v>0</v>
      </c>
      <c r="L94" s="26">
        <v>0</v>
      </c>
      <c r="M94" s="26">
        <v>0</v>
      </c>
      <c r="N94" s="26">
        <v>0</v>
      </c>
      <c r="O94" s="26">
        <v>0</v>
      </c>
      <c r="P94" s="26">
        <v>0</v>
      </c>
      <c r="Q94" s="26">
        <v>0</v>
      </c>
      <c r="R94" s="26">
        <v>0</v>
      </c>
      <c r="S94" s="26">
        <v>9.6</v>
      </c>
      <c r="T94" s="26">
        <v>0</v>
      </c>
      <c r="U94" s="26">
        <v>0</v>
      </c>
      <c r="V94" s="26">
        <v>0</v>
      </c>
      <c r="W94" s="27">
        <v>0</v>
      </c>
      <c r="X94" s="26">
        <v>0</v>
      </c>
      <c r="Y94" s="27">
        <v>0</v>
      </c>
      <c r="Z94" s="26">
        <v>0</v>
      </c>
      <c r="AA94" s="27">
        <v>0</v>
      </c>
      <c r="AB94" s="26">
        <v>0</v>
      </c>
      <c r="AC94" s="27">
        <v>0</v>
      </c>
      <c r="AD94" s="26">
        <v>87</v>
      </c>
      <c r="AE94" s="27">
        <v>0</v>
      </c>
      <c r="AF94" s="26">
        <v>0</v>
      </c>
      <c r="AG94" s="27">
        <v>43.4</v>
      </c>
      <c r="AH94" s="26">
        <v>489.2</v>
      </c>
      <c r="AI94" s="27">
        <v>57.4</v>
      </c>
      <c r="AJ94" s="26">
        <v>0</v>
      </c>
      <c r="AK94" s="27">
        <v>693</v>
      </c>
      <c r="AL94" s="26">
        <v>0</v>
      </c>
      <c r="AM94" s="27">
        <v>63.2</v>
      </c>
      <c r="AN94" s="26">
        <v>0</v>
      </c>
      <c r="AO94" s="27">
        <v>0</v>
      </c>
      <c r="AP94" s="26">
        <v>0</v>
      </c>
      <c r="AQ94" s="27">
        <v>11.2</v>
      </c>
      <c r="AR94" s="26">
        <v>0</v>
      </c>
      <c r="AS94" s="27">
        <v>3</v>
      </c>
      <c r="AT94" s="26">
        <v>12.4</v>
      </c>
      <c r="AU94" s="27">
        <v>0</v>
      </c>
      <c r="AV94" s="26">
        <v>0</v>
      </c>
      <c r="AW94" s="27">
        <v>0</v>
      </c>
      <c r="AX94" s="26">
        <v>0</v>
      </c>
      <c r="AY94" s="27">
        <v>0</v>
      </c>
      <c r="AZ94" s="26">
        <v>259.3</v>
      </c>
      <c r="BA94" s="27">
        <v>0</v>
      </c>
      <c r="BB94" s="26">
        <v>0</v>
      </c>
      <c r="BC94" s="27">
        <v>0</v>
      </c>
      <c r="BD94" s="26">
        <v>0</v>
      </c>
      <c r="BE94" s="27">
        <v>9</v>
      </c>
      <c r="BF94" s="214">
        <v>0</v>
      </c>
      <c r="BG94" s="27">
        <v>0</v>
      </c>
      <c r="BH94" s="26">
        <v>28610.3</v>
      </c>
      <c r="BI94" s="27">
        <v>0</v>
      </c>
      <c r="BJ94" s="26">
        <v>0</v>
      </c>
      <c r="BK94" s="27">
        <v>0</v>
      </c>
      <c r="BL94" s="26">
        <v>0</v>
      </c>
      <c r="BM94" s="27">
        <v>0</v>
      </c>
      <c r="BN94" s="26">
        <v>0</v>
      </c>
      <c r="BO94" s="27">
        <v>0</v>
      </c>
      <c r="BP94" s="26">
        <v>433</v>
      </c>
      <c r="BQ94" s="27">
        <v>0</v>
      </c>
      <c r="BR94" s="26">
        <v>0</v>
      </c>
      <c r="BS94" s="27">
        <v>0</v>
      </c>
      <c r="BT94" s="26">
        <v>0</v>
      </c>
      <c r="BU94" s="27">
        <v>0</v>
      </c>
      <c r="BV94" s="26">
        <v>0</v>
      </c>
      <c r="BW94" s="26">
        <v>0</v>
      </c>
      <c r="BX94" s="26">
        <v>0</v>
      </c>
      <c r="BY94" s="26">
        <v>0</v>
      </c>
      <c r="BZ94" s="70">
        <v>30819</v>
      </c>
      <c r="CA94" s="70">
        <v>2300.6</v>
      </c>
      <c r="CB94" s="66">
        <v>1105.2</v>
      </c>
      <c r="CC94" s="29">
        <v>1195.4</v>
      </c>
      <c r="CD94" s="63">
        <v>33119.6</v>
      </c>
      <c r="CE94" s="66">
        <v>0</v>
      </c>
      <c r="CF94" s="25">
        <v>0</v>
      </c>
      <c r="CG94" s="25">
        <v>604.2</v>
      </c>
      <c r="CH94" s="63">
        <v>33723.8</v>
      </c>
    </row>
    <row r="95" spans="2:86" ht="12.75">
      <c r="B95" s="74" t="str">
        <f>+'Table 6'!B93</f>
        <v>Scientific research and development services</v>
      </c>
      <c r="C95" s="75">
        <f>+'Table 6'!C93</f>
        <v>87</v>
      </c>
      <c r="D95" s="25">
        <v>43.1</v>
      </c>
      <c r="E95" s="26">
        <v>1.9</v>
      </c>
      <c r="F95" s="26">
        <v>3.3</v>
      </c>
      <c r="G95" s="25">
        <v>15.4</v>
      </c>
      <c r="H95" s="26">
        <v>23.8</v>
      </c>
      <c r="I95" s="26">
        <v>30.3</v>
      </c>
      <c r="J95" s="26">
        <v>121</v>
      </c>
      <c r="K95" s="25">
        <v>16.3</v>
      </c>
      <c r="L95" s="26">
        <v>0.1</v>
      </c>
      <c r="M95" s="26">
        <v>35.5</v>
      </c>
      <c r="N95" s="26">
        <v>45.6</v>
      </c>
      <c r="O95" s="26">
        <v>11.9</v>
      </c>
      <c r="P95" s="26">
        <v>7.8</v>
      </c>
      <c r="Q95" s="26">
        <v>15.4</v>
      </c>
      <c r="R95" s="26">
        <v>13.9</v>
      </c>
      <c r="S95" s="26">
        <v>26.3</v>
      </c>
      <c r="T95" s="26">
        <v>195.5</v>
      </c>
      <c r="U95" s="26">
        <v>591.6</v>
      </c>
      <c r="V95" s="26">
        <v>80.5</v>
      </c>
      <c r="W95" s="27">
        <v>58.5</v>
      </c>
      <c r="X95" s="26">
        <v>44.5</v>
      </c>
      <c r="Y95" s="27">
        <v>101.1</v>
      </c>
      <c r="Z95" s="26">
        <v>178</v>
      </c>
      <c r="AA95" s="27">
        <v>141.2</v>
      </c>
      <c r="AB95" s="26">
        <v>152.2</v>
      </c>
      <c r="AC95" s="27">
        <v>215.1</v>
      </c>
      <c r="AD95" s="26">
        <v>330.2</v>
      </c>
      <c r="AE95" s="27">
        <v>16.7</v>
      </c>
      <c r="AF95" s="26">
        <v>42.4</v>
      </c>
      <c r="AG95" s="27">
        <v>22</v>
      </c>
      <c r="AH95" s="26">
        <v>68.9</v>
      </c>
      <c r="AI95" s="27">
        <v>2.9</v>
      </c>
      <c r="AJ95" s="26">
        <v>20.6</v>
      </c>
      <c r="AK95" s="27">
        <v>183.2</v>
      </c>
      <c r="AL95" s="26">
        <v>44.5</v>
      </c>
      <c r="AM95" s="27">
        <v>239.1</v>
      </c>
      <c r="AN95" s="26">
        <v>25.2</v>
      </c>
      <c r="AO95" s="27">
        <v>1.9</v>
      </c>
      <c r="AP95" s="26">
        <v>8.6</v>
      </c>
      <c r="AQ95" s="27">
        <v>30.3</v>
      </c>
      <c r="AR95" s="26">
        <v>1.2</v>
      </c>
      <c r="AS95" s="27">
        <v>9.4</v>
      </c>
      <c r="AT95" s="26">
        <v>23</v>
      </c>
      <c r="AU95" s="27">
        <v>0.5</v>
      </c>
      <c r="AV95" s="26">
        <v>0.3</v>
      </c>
      <c r="AW95" s="27">
        <v>13</v>
      </c>
      <c r="AX95" s="26">
        <v>18.9</v>
      </c>
      <c r="AY95" s="27">
        <v>43.1</v>
      </c>
      <c r="AZ95" s="26">
        <v>139.4</v>
      </c>
      <c r="BA95" s="27">
        <v>795.5</v>
      </c>
      <c r="BB95" s="26">
        <v>0</v>
      </c>
      <c r="BC95" s="27">
        <v>0</v>
      </c>
      <c r="BD95" s="26">
        <v>0</v>
      </c>
      <c r="BE95" s="27">
        <v>4.8</v>
      </c>
      <c r="BF95" s="214">
        <v>0</v>
      </c>
      <c r="BG95" s="27">
        <v>258.7</v>
      </c>
      <c r="BH95" s="26">
        <v>200.7</v>
      </c>
      <c r="BI95" s="27">
        <v>1397.3</v>
      </c>
      <c r="BJ95" s="26">
        <v>66.7</v>
      </c>
      <c r="BK95" s="27">
        <v>39.8</v>
      </c>
      <c r="BL95" s="26">
        <v>7.1</v>
      </c>
      <c r="BM95" s="27">
        <v>2.3</v>
      </c>
      <c r="BN95" s="26">
        <v>4.1</v>
      </c>
      <c r="BO95" s="27">
        <v>17</v>
      </c>
      <c r="BP95" s="26">
        <v>2956</v>
      </c>
      <c r="BQ95" s="27">
        <v>28.7</v>
      </c>
      <c r="BR95" s="26">
        <v>96.2</v>
      </c>
      <c r="BS95" s="27">
        <v>24.8</v>
      </c>
      <c r="BT95" s="26">
        <v>0</v>
      </c>
      <c r="BU95" s="27">
        <v>1.9</v>
      </c>
      <c r="BV95" s="26">
        <v>58.1</v>
      </c>
      <c r="BW95" s="26">
        <v>3.2</v>
      </c>
      <c r="BX95" s="26">
        <v>14.5</v>
      </c>
      <c r="BY95" s="26">
        <v>0</v>
      </c>
      <c r="BZ95" s="70">
        <v>9432.5</v>
      </c>
      <c r="CA95" s="70">
        <v>498.1</v>
      </c>
      <c r="CB95" s="66">
        <v>378.9</v>
      </c>
      <c r="CC95" s="29">
        <v>119.2</v>
      </c>
      <c r="CD95" s="63">
        <v>9930.6</v>
      </c>
      <c r="CE95" s="66">
        <v>0</v>
      </c>
      <c r="CF95" s="25">
        <v>0</v>
      </c>
      <c r="CG95" s="25">
        <v>26.8</v>
      </c>
      <c r="CH95" s="63">
        <v>9957.4</v>
      </c>
    </row>
    <row r="96" spans="2:86" ht="12.75">
      <c r="B96" s="74" t="str">
        <f>+'Table 6'!B94</f>
        <v>Advertising and market research services</v>
      </c>
      <c r="C96" s="75">
        <f>+'Table 6'!C94</f>
        <v>88</v>
      </c>
      <c r="D96" s="25">
        <v>0</v>
      </c>
      <c r="E96" s="26">
        <v>0</v>
      </c>
      <c r="F96" s="26">
        <v>0</v>
      </c>
      <c r="G96" s="25">
        <v>0</v>
      </c>
      <c r="H96" s="26">
        <v>0</v>
      </c>
      <c r="I96" s="26">
        <v>0</v>
      </c>
      <c r="J96" s="26">
        <v>0</v>
      </c>
      <c r="K96" s="25">
        <v>0</v>
      </c>
      <c r="L96" s="26">
        <v>0</v>
      </c>
      <c r="M96" s="26">
        <v>0</v>
      </c>
      <c r="N96" s="26">
        <v>0</v>
      </c>
      <c r="O96" s="26">
        <v>0</v>
      </c>
      <c r="P96" s="26">
        <v>0</v>
      </c>
      <c r="Q96" s="26">
        <v>0</v>
      </c>
      <c r="R96" s="26">
        <v>0</v>
      </c>
      <c r="S96" s="26">
        <v>0</v>
      </c>
      <c r="T96" s="26">
        <v>0</v>
      </c>
      <c r="U96" s="26">
        <v>0</v>
      </c>
      <c r="V96" s="26">
        <v>0</v>
      </c>
      <c r="W96" s="27">
        <v>0</v>
      </c>
      <c r="X96" s="26">
        <v>0</v>
      </c>
      <c r="Y96" s="27">
        <v>0</v>
      </c>
      <c r="Z96" s="26">
        <v>0</v>
      </c>
      <c r="AA96" s="27">
        <v>0</v>
      </c>
      <c r="AB96" s="26">
        <v>0</v>
      </c>
      <c r="AC96" s="27">
        <v>0</v>
      </c>
      <c r="AD96" s="26">
        <v>0</v>
      </c>
      <c r="AE96" s="27">
        <v>0</v>
      </c>
      <c r="AF96" s="26">
        <v>0</v>
      </c>
      <c r="AG96" s="27">
        <v>0</v>
      </c>
      <c r="AH96" s="26">
        <v>0</v>
      </c>
      <c r="AI96" s="27">
        <v>0</v>
      </c>
      <c r="AJ96" s="26">
        <v>0</v>
      </c>
      <c r="AK96" s="27">
        <v>0</v>
      </c>
      <c r="AL96" s="26">
        <v>0</v>
      </c>
      <c r="AM96" s="27">
        <v>2.5</v>
      </c>
      <c r="AN96" s="26">
        <v>8.6</v>
      </c>
      <c r="AO96" s="27">
        <v>14.7</v>
      </c>
      <c r="AP96" s="26">
        <v>70.8</v>
      </c>
      <c r="AQ96" s="27">
        <v>0</v>
      </c>
      <c r="AR96" s="26">
        <v>0</v>
      </c>
      <c r="AS96" s="27">
        <v>44.7</v>
      </c>
      <c r="AT96" s="26">
        <v>52.7</v>
      </c>
      <c r="AU96" s="27">
        <v>135.3</v>
      </c>
      <c r="AV96" s="26">
        <v>0</v>
      </c>
      <c r="AW96" s="27">
        <v>0</v>
      </c>
      <c r="AX96" s="26">
        <v>1755.5</v>
      </c>
      <c r="AY96" s="27">
        <v>2921.8</v>
      </c>
      <c r="AZ96" s="26">
        <v>342.8</v>
      </c>
      <c r="BA96" s="27">
        <v>349.7</v>
      </c>
      <c r="BB96" s="26">
        <v>0</v>
      </c>
      <c r="BC96" s="27">
        <v>0</v>
      </c>
      <c r="BD96" s="26">
        <v>0</v>
      </c>
      <c r="BE96" s="27">
        <v>3</v>
      </c>
      <c r="BF96" s="214">
        <v>0</v>
      </c>
      <c r="BG96" s="27">
        <v>23.9</v>
      </c>
      <c r="BH96" s="26">
        <v>0</v>
      </c>
      <c r="BI96" s="27">
        <v>0</v>
      </c>
      <c r="BJ96" s="26">
        <v>10749</v>
      </c>
      <c r="BK96" s="27">
        <v>70</v>
      </c>
      <c r="BL96" s="26">
        <v>0</v>
      </c>
      <c r="BM96" s="27">
        <v>9.8</v>
      </c>
      <c r="BN96" s="26">
        <v>0</v>
      </c>
      <c r="BO96" s="27">
        <v>213.6</v>
      </c>
      <c r="BP96" s="26">
        <v>7</v>
      </c>
      <c r="BQ96" s="27">
        <v>0</v>
      </c>
      <c r="BR96" s="26">
        <v>0</v>
      </c>
      <c r="BS96" s="27">
        <v>1.5</v>
      </c>
      <c r="BT96" s="26">
        <v>0</v>
      </c>
      <c r="BU96" s="27">
        <v>31.9</v>
      </c>
      <c r="BV96" s="26">
        <v>4.1</v>
      </c>
      <c r="BW96" s="26">
        <v>0</v>
      </c>
      <c r="BX96" s="26">
        <v>0</v>
      </c>
      <c r="BY96" s="26">
        <v>0</v>
      </c>
      <c r="BZ96" s="70">
        <v>16812.9</v>
      </c>
      <c r="CA96" s="70">
        <v>1630.6</v>
      </c>
      <c r="CB96" s="66">
        <v>1187.9</v>
      </c>
      <c r="CC96" s="29">
        <v>442.7</v>
      </c>
      <c r="CD96" s="63">
        <v>18443.5</v>
      </c>
      <c r="CE96" s="66">
        <v>0</v>
      </c>
      <c r="CF96" s="25">
        <v>0</v>
      </c>
      <c r="CG96" s="25">
        <v>321.8</v>
      </c>
      <c r="CH96" s="63">
        <v>18765.3</v>
      </c>
    </row>
    <row r="97" spans="2:86" ht="12.75">
      <c r="B97" s="74" t="str">
        <f>+'Table 6'!B95</f>
        <v>Other professional, scientific and technical services</v>
      </c>
      <c r="C97" s="75">
        <f>+'Table 6'!C95</f>
        <v>89</v>
      </c>
      <c r="D97" s="25">
        <v>0</v>
      </c>
      <c r="E97" s="26">
        <v>0</v>
      </c>
      <c r="F97" s="26">
        <v>0</v>
      </c>
      <c r="G97" s="25">
        <v>0.5</v>
      </c>
      <c r="H97" s="26">
        <v>142.1</v>
      </c>
      <c r="I97" s="26">
        <v>106.2</v>
      </c>
      <c r="J97" s="26">
        <v>834</v>
      </c>
      <c r="K97" s="25">
        <v>440.2</v>
      </c>
      <c r="L97" s="26">
        <v>13.9</v>
      </c>
      <c r="M97" s="26">
        <v>59.6</v>
      </c>
      <c r="N97" s="26">
        <v>99.3</v>
      </c>
      <c r="O97" s="26">
        <v>38.6</v>
      </c>
      <c r="P97" s="26">
        <v>75.1</v>
      </c>
      <c r="Q97" s="26">
        <v>107.7</v>
      </c>
      <c r="R97" s="26">
        <v>123.7</v>
      </c>
      <c r="S97" s="26">
        <v>0</v>
      </c>
      <c r="T97" s="26">
        <v>614</v>
      </c>
      <c r="U97" s="26">
        <v>264.1</v>
      </c>
      <c r="V97" s="26">
        <v>181.6</v>
      </c>
      <c r="W97" s="27">
        <v>648.1</v>
      </c>
      <c r="X97" s="26">
        <v>495.1</v>
      </c>
      <c r="Y97" s="27">
        <v>304.5</v>
      </c>
      <c r="Z97" s="26">
        <v>0</v>
      </c>
      <c r="AA97" s="27">
        <v>237.2</v>
      </c>
      <c r="AB97" s="26">
        <v>135.5</v>
      </c>
      <c r="AC97" s="27">
        <v>201.8</v>
      </c>
      <c r="AD97" s="26">
        <v>69.3</v>
      </c>
      <c r="AE97" s="27">
        <v>3.8</v>
      </c>
      <c r="AF97" s="26">
        <v>3.5</v>
      </c>
      <c r="AG97" s="27">
        <v>100.9</v>
      </c>
      <c r="AH97" s="26">
        <v>62.6</v>
      </c>
      <c r="AI97" s="27">
        <v>27.1</v>
      </c>
      <c r="AJ97" s="26">
        <v>0</v>
      </c>
      <c r="AK97" s="27">
        <v>3.1</v>
      </c>
      <c r="AL97" s="26">
        <v>0</v>
      </c>
      <c r="AM97" s="27">
        <v>2.9</v>
      </c>
      <c r="AN97" s="26">
        <v>5.3</v>
      </c>
      <c r="AO97" s="27">
        <v>0</v>
      </c>
      <c r="AP97" s="26">
        <v>2.2</v>
      </c>
      <c r="AQ97" s="27">
        <v>0</v>
      </c>
      <c r="AR97" s="26">
        <v>0</v>
      </c>
      <c r="AS97" s="27">
        <v>0</v>
      </c>
      <c r="AT97" s="26">
        <v>0.1</v>
      </c>
      <c r="AU97" s="27">
        <v>219.7</v>
      </c>
      <c r="AV97" s="26">
        <v>179.4</v>
      </c>
      <c r="AW97" s="27">
        <v>0</v>
      </c>
      <c r="AX97" s="26">
        <v>0</v>
      </c>
      <c r="AY97" s="27">
        <v>0.7</v>
      </c>
      <c r="AZ97" s="26">
        <v>0</v>
      </c>
      <c r="BA97" s="27">
        <v>0</v>
      </c>
      <c r="BB97" s="26">
        <v>0</v>
      </c>
      <c r="BC97" s="27">
        <v>0</v>
      </c>
      <c r="BD97" s="26">
        <v>0</v>
      </c>
      <c r="BE97" s="27">
        <v>0</v>
      </c>
      <c r="BF97" s="214">
        <v>0</v>
      </c>
      <c r="BG97" s="27">
        <v>0</v>
      </c>
      <c r="BH97" s="26">
        <v>0</v>
      </c>
      <c r="BI97" s="27">
        <v>0</v>
      </c>
      <c r="BJ97" s="26">
        <v>72</v>
      </c>
      <c r="BK97" s="27">
        <v>5179.5</v>
      </c>
      <c r="BL97" s="26">
        <v>0</v>
      </c>
      <c r="BM97" s="27">
        <v>0</v>
      </c>
      <c r="BN97" s="26">
        <v>3.6</v>
      </c>
      <c r="BO97" s="27">
        <v>0</v>
      </c>
      <c r="BP97" s="26">
        <v>155</v>
      </c>
      <c r="BQ97" s="27">
        <v>0</v>
      </c>
      <c r="BR97" s="26">
        <v>0</v>
      </c>
      <c r="BS97" s="27">
        <v>0.8</v>
      </c>
      <c r="BT97" s="26">
        <v>0</v>
      </c>
      <c r="BU97" s="27">
        <v>5.1</v>
      </c>
      <c r="BV97" s="26">
        <v>6.5</v>
      </c>
      <c r="BW97" s="26">
        <v>0</v>
      </c>
      <c r="BX97" s="26">
        <v>0</v>
      </c>
      <c r="BY97" s="26">
        <v>0</v>
      </c>
      <c r="BZ97" s="70">
        <v>11225.9</v>
      </c>
      <c r="CA97" s="70">
        <v>1.8</v>
      </c>
      <c r="CB97" s="66">
        <v>1.5</v>
      </c>
      <c r="CC97" s="29">
        <v>0.3</v>
      </c>
      <c r="CD97" s="63">
        <v>11227.7</v>
      </c>
      <c r="CE97" s="66">
        <v>46.2</v>
      </c>
      <c r="CF97" s="25">
        <v>0</v>
      </c>
      <c r="CG97" s="25">
        <v>132.1</v>
      </c>
      <c r="CH97" s="63">
        <v>11406</v>
      </c>
    </row>
    <row r="98" spans="2:86" ht="12.75">
      <c r="B98" s="74" t="str">
        <f>+'Table 6'!B96</f>
        <v>Veterinary services</v>
      </c>
      <c r="C98" s="75">
        <f>+'Table 6'!C96</f>
        <v>90</v>
      </c>
      <c r="D98" s="25">
        <v>0</v>
      </c>
      <c r="E98" s="26">
        <v>0</v>
      </c>
      <c r="F98" s="26">
        <v>0</v>
      </c>
      <c r="G98" s="25">
        <v>0</v>
      </c>
      <c r="H98" s="26">
        <v>0</v>
      </c>
      <c r="I98" s="26">
        <v>0</v>
      </c>
      <c r="J98" s="26">
        <v>0</v>
      </c>
      <c r="K98" s="25">
        <v>0</v>
      </c>
      <c r="L98" s="26">
        <v>0</v>
      </c>
      <c r="M98" s="26">
        <v>0</v>
      </c>
      <c r="N98" s="26">
        <v>0</v>
      </c>
      <c r="O98" s="26">
        <v>0</v>
      </c>
      <c r="P98" s="26">
        <v>0</v>
      </c>
      <c r="Q98" s="26">
        <v>0</v>
      </c>
      <c r="R98" s="26">
        <v>0</v>
      </c>
      <c r="S98" s="26">
        <v>0</v>
      </c>
      <c r="T98" s="26">
        <v>0</v>
      </c>
      <c r="U98" s="26">
        <v>0</v>
      </c>
      <c r="V98" s="26">
        <v>0</v>
      </c>
      <c r="W98" s="27">
        <v>0</v>
      </c>
      <c r="X98" s="26">
        <v>0</v>
      </c>
      <c r="Y98" s="27">
        <v>0</v>
      </c>
      <c r="Z98" s="26">
        <v>0</v>
      </c>
      <c r="AA98" s="27">
        <v>0</v>
      </c>
      <c r="AB98" s="26">
        <v>0</v>
      </c>
      <c r="AC98" s="27">
        <v>0</v>
      </c>
      <c r="AD98" s="26">
        <v>0</v>
      </c>
      <c r="AE98" s="27">
        <v>0</v>
      </c>
      <c r="AF98" s="26">
        <v>0</v>
      </c>
      <c r="AG98" s="27">
        <v>0</v>
      </c>
      <c r="AH98" s="26">
        <v>0</v>
      </c>
      <c r="AI98" s="27">
        <v>0</v>
      </c>
      <c r="AJ98" s="26">
        <v>0</v>
      </c>
      <c r="AK98" s="27">
        <v>0</v>
      </c>
      <c r="AL98" s="26">
        <v>0</v>
      </c>
      <c r="AM98" s="27">
        <v>3.4</v>
      </c>
      <c r="AN98" s="26">
        <v>0</v>
      </c>
      <c r="AO98" s="27">
        <v>0</v>
      </c>
      <c r="AP98" s="26">
        <v>0</v>
      </c>
      <c r="AQ98" s="27">
        <v>0</v>
      </c>
      <c r="AR98" s="26">
        <v>0</v>
      </c>
      <c r="AS98" s="27">
        <v>0</v>
      </c>
      <c r="AT98" s="26">
        <v>0</v>
      </c>
      <c r="AU98" s="27">
        <v>0</v>
      </c>
      <c r="AV98" s="26">
        <v>0</v>
      </c>
      <c r="AW98" s="27">
        <v>0</v>
      </c>
      <c r="AX98" s="26">
        <v>0</v>
      </c>
      <c r="AY98" s="27">
        <v>0</v>
      </c>
      <c r="AZ98" s="26">
        <v>0</v>
      </c>
      <c r="BA98" s="27">
        <v>0</v>
      </c>
      <c r="BB98" s="26">
        <v>0</v>
      </c>
      <c r="BC98" s="27">
        <v>0</v>
      </c>
      <c r="BD98" s="26">
        <v>0</v>
      </c>
      <c r="BE98" s="27">
        <v>0</v>
      </c>
      <c r="BF98" s="214">
        <v>0</v>
      </c>
      <c r="BG98" s="27">
        <v>0</v>
      </c>
      <c r="BH98" s="26">
        <v>0</v>
      </c>
      <c r="BI98" s="27">
        <v>0</v>
      </c>
      <c r="BJ98" s="26">
        <v>0</v>
      </c>
      <c r="BK98" s="27">
        <v>609.2</v>
      </c>
      <c r="BL98" s="26">
        <v>0</v>
      </c>
      <c r="BM98" s="27">
        <v>0</v>
      </c>
      <c r="BN98" s="26">
        <v>0</v>
      </c>
      <c r="BO98" s="27">
        <v>0</v>
      </c>
      <c r="BP98" s="26">
        <v>0</v>
      </c>
      <c r="BQ98" s="27">
        <v>0</v>
      </c>
      <c r="BR98" s="26">
        <v>0</v>
      </c>
      <c r="BS98" s="27">
        <v>4.3</v>
      </c>
      <c r="BT98" s="26">
        <v>0</v>
      </c>
      <c r="BU98" s="27">
        <v>0</v>
      </c>
      <c r="BV98" s="26">
        <v>0</v>
      </c>
      <c r="BW98" s="26">
        <v>0</v>
      </c>
      <c r="BX98" s="26">
        <v>0</v>
      </c>
      <c r="BY98" s="26">
        <v>0</v>
      </c>
      <c r="BZ98" s="70">
        <v>616.9</v>
      </c>
      <c r="CA98" s="70">
        <v>0</v>
      </c>
      <c r="CB98" s="66">
        <v>0</v>
      </c>
      <c r="CC98" s="29">
        <v>0</v>
      </c>
      <c r="CD98" s="63">
        <v>616.9</v>
      </c>
      <c r="CE98" s="66">
        <v>0</v>
      </c>
      <c r="CF98" s="25">
        <v>0</v>
      </c>
      <c r="CG98" s="25">
        <v>12.5</v>
      </c>
      <c r="CH98" s="63">
        <v>629.4</v>
      </c>
    </row>
    <row r="99" spans="2:86" ht="12.75">
      <c r="B99" s="74" t="str">
        <f>+'Table 6'!B97</f>
        <v>Rental and leasing services of motor vehicles</v>
      </c>
      <c r="C99" s="75">
        <f>+'Table 6'!C97</f>
        <v>91</v>
      </c>
      <c r="D99" s="25">
        <v>0</v>
      </c>
      <c r="E99" s="26">
        <v>0</v>
      </c>
      <c r="F99" s="26">
        <v>0</v>
      </c>
      <c r="G99" s="25">
        <v>0</v>
      </c>
      <c r="H99" s="26">
        <v>0</v>
      </c>
      <c r="I99" s="26">
        <v>0</v>
      </c>
      <c r="J99" s="26">
        <v>0</v>
      </c>
      <c r="K99" s="25">
        <v>0</v>
      </c>
      <c r="L99" s="26">
        <v>0</v>
      </c>
      <c r="M99" s="26">
        <v>0</v>
      </c>
      <c r="N99" s="26">
        <v>0</v>
      </c>
      <c r="O99" s="26">
        <v>0</v>
      </c>
      <c r="P99" s="26">
        <v>0</v>
      </c>
      <c r="Q99" s="26">
        <v>0</v>
      </c>
      <c r="R99" s="26">
        <v>0</v>
      </c>
      <c r="S99" s="26">
        <v>0</v>
      </c>
      <c r="T99" s="26">
        <v>0</v>
      </c>
      <c r="U99" s="26">
        <v>0</v>
      </c>
      <c r="V99" s="26">
        <v>0</v>
      </c>
      <c r="W99" s="27">
        <v>0</v>
      </c>
      <c r="X99" s="26">
        <v>0</v>
      </c>
      <c r="Y99" s="27">
        <v>0</v>
      </c>
      <c r="Z99" s="26">
        <v>0</v>
      </c>
      <c r="AA99" s="27">
        <v>0</v>
      </c>
      <c r="AB99" s="26">
        <v>0</v>
      </c>
      <c r="AC99" s="27">
        <v>0</v>
      </c>
      <c r="AD99" s="26">
        <v>4.8</v>
      </c>
      <c r="AE99" s="27">
        <v>0</v>
      </c>
      <c r="AF99" s="26">
        <v>0</v>
      </c>
      <c r="AG99" s="27">
        <v>0</v>
      </c>
      <c r="AH99" s="26">
        <v>0</v>
      </c>
      <c r="AI99" s="27">
        <v>0.2</v>
      </c>
      <c r="AJ99" s="26">
        <v>0.1</v>
      </c>
      <c r="AK99" s="27">
        <v>1.2</v>
      </c>
      <c r="AL99" s="26">
        <v>8.3</v>
      </c>
      <c r="AM99" s="27">
        <v>0</v>
      </c>
      <c r="AN99" s="26">
        <v>29.8</v>
      </c>
      <c r="AO99" s="27">
        <v>0</v>
      </c>
      <c r="AP99" s="26">
        <v>0.4</v>
      </c>
      <c r="AQ99" s="27">
        <v>46.4</v>
      </c>
      <c r="AR99" s="26">
        <v>0</v>
      </c>
      <c r="AS99" s="27">
        <v>0</v>
      </c>
      <c r="AT99" s="26">
        <v>85.4</v>
      </c>
      <c r="AU99" s="27">
        <v>0</v>
      </c>
      <c r="AV99" s="26">
        <v>0</v>
      </c>
      <c r="AW99" s="27">
        <v>0</v>
      </c>
      <c r="AX99" s="26">
        <v>0</v>
      </c>
      <c r="AY99" s="27">
        <v>0</v>
      </c>
      <c r="AZ99" s="26">
        <v>0</v>
      </c>
      <c r="BA99" s="27">
        <v>0</v>
      </c>
      <c r="BB99" s="26">
        <v>0</v>
      </c>
      <c r="BC99" s="27">
        <v>0</v>
      </c>
      <c r="BD99" s="26">
        <v>0</v>
      </c>
      <c r="BE99" s="27">
        <v>0</v>
      </c>
      <c r="BF99" s="214">
        <v>0</v>
      </c>
      <c r="BG99" s="27">
        <v>0</v>
      </c>
      <c r="BH99" s="26">
        <v>0</v>
      </c>
      <c r="BI99" s="27">
        <v>0</v>
      </c>
      <c r="BJ99" s="26">
        <v>0</v>
      </c>
      <c r="BK99" s="27">
        <v>0</v>
      </c>
      <c r="BL99" s="26">
        <v>4257.3</v>
      </c>
      <c r="BM99" s="27">
        <v>0</v>
      </c>
      <c r="BN99" s="26">
        <v>0</v>
      </c>
      <c r="BO99" s="27">
        <v>0</v>
      </c>
      <c r="BP99" s="26">
        <v>0</v>
      </c>
      <c r="BQ99" s="27">
        <v>0</v>
      </c>
      <c r="BR99" s="26">
        <v>0</v>
      </c>
      <c r="BS99" s="27">
        <v>0</v>
      </c>
      <c r="BT99" s="26">
        <v>0</v>
      </c>
      <c r="BU99" s="27">
        <v>0</v>
      </c>
      <c r="BV99" s="26">
        <v>0</v>
      </c>
      <c r="BW99" s="26">
        <v>0</v>
      </c>
      <c r="BX99" s="26">
        <v>0.5</v>
      </c>
      <c r="BY99" s="26">
        <v>0</v>
      </c>
      <c r="BZ99" s="70">
        <v>4434.4</v>
      </c>
      <c r="CA99" s="70">
        <v>22</v>
      </c>
      <c r="CB99" s="66">
        <v>15</v>
      </c>
      <c r="CC99" s="29">
        <v>7</v>
      </c>
      <c r="CD99" s="63">
        <v>4456.4</v>
      </c>
      <c r="CE99" s="66">
        <v>0</v>
      </c>
      <c r="CF99" s="25">
        <v>0</v>
      </c>
      <c r="CG99" s="25">
        <v>221.6</v>
      </c>
      <c r="CH99" s="63">
        <v>4678</v>
      </c>
    </row>
    <row r="100" spans="2:86" ht="12.75">
      <c r="B100" s="74" t="str">
        <f>+'Table 6'!B98</f>
        <v>Rental and leasing services of personal and household goods and of other machinery, equipment and tangible goods</v>
      </c>
      <c r="C100" s="75">
        <f>+'Table 6'!C98</f>
        <v>92</v>
      </c>
      <c r="D100" s="25">
        <v>0</v>
      </c>
      <c r="E100" s="26">
        <v>0</v>
      </c>
      <c r="F100" s="26">
        <v>0</v>
      </c>
      <c r="G100" s="25">
        <v>0</v>
      </c>
      <c r="H100" s="26">
        <v>0</v>
      </c>
      <c r="I100" s="26">
        <v>0</v>
      </c>
      <c r="J100" s="26">
        <v>0</v>
      </c>
      <c r="K100" s="25">
        <v>0</v>
      </c>
      <c r="L100" s="26">
        <v>0</v>
      </c>
      <c r="M100" s="26">
        <v>0</v>
      </c>
      <c r="N100" s="26">
        <v>0</v>
      </c>
      <c r="O100" s="26">
        <v>0</v>
      </c>
      <c r="P100" s="26">
        <v>0</v>
      </c>
      <c r="Q100" s="26">
        <v>0</v>
      </c>
      <c r="R100" s="26">
        <v>0</v>
      </c>
      <c r="S100" s="26">
        <v>0</v>
      </c>
      <c r="T100" s="26">
        <v>0</v>
      </c>
      <c r="U100" s="26">
        <v>0</v>
      </c>
      <c r="V100" s="26">
        <v>0</v>
      </c>
      <c r="W100" s="27">
        <v>0</v>
      </c>
      <c r="X100" s="26">
        <v>0</v>
      </c>
      <c r="Y100" s="27">
        <v>0</v>
      </c>
      <c r="Z100" s="26">
        <v>0</v>
      </c>
      <c r="AA100" s="27">
        <v>0</v>
      </c>
      <c r="AB100" s="26">
        <v>0</v>
      </c>
      <c r="AC100" s="27">
        <v>0</v>
      </c>
      <c r="AD100" s="26">
        <v>0</v>
      </c>
      <c r="AE100" s="27">
        <v>0</v>
      </c>
      <c r="AF100" s="26">
        <v>0</v>
      </c>
      <c r="AG100" s="27">
        <v>0</v>
      </c>
      <c r="AH100" s="26">
        <v>3.5</v>
      </c>
      <c r="AI100" s="27">
        <v>6.8</v>
      </c>
      <c r="AJ100" s="26">
        <v>4</v>
      </c>
      <c r="AK100" s="27">
        <v>58.7</v>
      </c>
      <c r="AL100" s="26">
        <v>1.9</v>
      </c>
      <c r="AM100" s="27">
        <v>57.9</v>
      </c>
      <c r="AN100" s="26">
        <v>1.8</v>
      </c>
      <c r="AO100" s="27">
        <v>38.1</v>
      </c>
      <c r="AP100" s="26">
        <v>61.3</v>
      </c>
      <c r="AQ100" s="27">
        <v>4.4</v>
      </c>
      <c r="AR100" s="26">
        <v>0.2</v>
      </c>
      <c r="AS100" s="27">
        <v>10.5</v>
      </c>
      <c r="AT100" s="26">
        <v>221.5</v>
      </c>
      <c r="AU100" s="27">
        <v>0</v>
      </c>
      <c r="AV100" s="26">
        <v>0</v>
      </c>
      <c r="AW100" s="27">
        <v>0</v>
      </c>
      <c r="AX100" s="26">
        <v>6.9</v>
      </c>
      <c r="AY100" s="27">
        <v>2.3</v>
      </c>
      <c r="AZ100" s="26">
        <v>0</v>
      </c>
      <c r="BA100" s="27">
        <v>49.4</v>
      </c>
      <c r="BB100" s="26">
        <v>0</v>
      </c>
      <c r="BC100" s="27">
        <v>0</v>
      </c>
      <c r="BD100" s="26">
        <v>0</v>
      </c>
      <c r="BE100" s="27">
        <v>0</v>
      </c>
      <c r="BF100" s="214">
        <v>0</v>
      </c>
      <c r="BG100" s="27">
        <v>156.4</v>
      </c>
      <c r="BH100" s="26">
        <v>54.1</v>
      </c>
      <c r="BI100" s="27">
        <v>0</v>
      </c>
      <c r="BJ100" s="26">
        <v>0</v>
      </c>
      <c r="BK100" s="27">
        <v>0</v>
      </c>
      <c r="BL100" s="26">
        <v>7172.8</v>
      </c>
      <c r="BM100" s="27">
        <v>0</v>
      </c>
      <c r="BN100" s="26">
        <v>0</v>
      </c>
      <c r="BO100" s="27">
        <v>16.1</v>
      </c>
      <c r="BP100" s="26">
        <v>0</v>
      </c>
      <c r="BQ100" s="27">
        <v>0</v>
      </c>
      <c r="BR100" s="26">
        <v>0</v>
      </c>
      <c r="BS100" s="27">
        <v>0</v>
      </c>
      <c r="BT100" s="26">
        <v>91.6</v>
      </c>
      <c r="BU100" s="27">
        <v>0</v>
      </c>
      <c r="BV100" s="26">
        <v>0</v>
      </c>
      <c r="BW100" s="26">
        <v>0</v>
      </c>
      <c r="BX100" s="26">
        <v>22.2</v>
      </c>
      <c r="BY100" s="26">
        <v>0</v>
      </c>
      <c r="BZ100" s="70">
        <v>8042.4</v>
      </c>
      <c r="CA100" s="70">
        <v>2242.7</v>
      </c>
      <c r="CB100" s="66">
        <v>1491.6</v>
      </c>
      <c r="CC100" s="29">
        <v>751.1</v>
      </c>
      <c r="CD100" s="63">
        <v>10285.1</v>
      </c>
      <c r="CE100" s="66">
        <v>0</v>
      </c>
      <c r="CF100" s="25">
        <v>0</v>
      </c>
      <c r="CG100" s="25">
        <v>197</v>
      </c>
      <c r="CH100" s="63">
        <v>10482.1</v>
      </c>
    </row>
    <row r="101" spans="2:86" ht="12.75">
      <c r="B101" s="74" t="str">
        <f>+'Table 6'!B99</f>
        <v>Employment services</v>
      </c>
      <c r="C101" s="75">
        <f>+'Table 6'!C99</f>
        <v>93</v>
      </c>
      <c r="D101" s="25">
        <v>0</v>
      </c>
      <c r="E101" s="26">
        <v>0</v>
      </c>
      <c r="F101" s="26">
        <v>0</v>
      </c>
      <c r="G101" s="25">
        <v>0.4</v>
      </c>
      <c r="H101" s="26">
        <v>0</v>
      </c>
      <c r="I101" s="26">
        <v>0</v>
      </c>
      <c r="J101" s="26">
        <v>0</v>
      </c>
      <c r="K101" s="25">
        <v>0</v>
      </c>
      <c r="L101" s="26">
        <v>0</v>
      </c>
      <c r="M101" s="26">
        <v>0</v>
      </c>
      <c r="N101" s="26">
        <v>0</v>
      </c>
      <c r="O101" s="26">
        <v>0</v>
      </c>
      <c r="P101" s="26">
        <v>0</v>
      </c>
      <c r="Q101" s="26">
        <v>0</v>
      </c>
      <c r="R101" s="26">
        <v>0</v>
      </c>
      <c r="S101" s="26">
        <v>0.1</v>
      </c>
      <c r="T101" s="26">
        <v>0</v>
      </c>
      <c r="U101" s="26">
        <v>0</v>
      </c>
      <c r="V101" s="26">
        <v>0</v>
      </c>
      <c r="W101" s="27">
        <v>0</v>
      </c>
      <c r="X101" s="26">
        <v>0</v>
      </c>
      <c r="Y101" s="27">
        <v>0</v>
      </c>
      <c r="Z101" s="26">
        <v>0</v>
      </c>
      <c r="AA101" s="27">
        <v>0</v>
      </c>
      <c r="AB101" s="26">
        <v>0</v>
      </c>
      <c r="AC101" s="27">
        <v>0</v>
      </c>
      <c r="AD101" s="26">
        <v>0</v>
      </c>
      <c r="AE101" s="27">
        <v>0</v>
      </c>
      <c r="AF101" s="26">
        <v>0</v>
      </c>
      <c r="AG101" s="27">
        <v>0</v>
      </c>
      <c r="AH101" s="26">
        <v>52.4</v>
      </c>
      <c r="AI101" s="27">
        <v>27</v>
      </c>
      <c r="AJ101" s="26">
        <v>0</v>
      </c>
      <c r="AK101" s="27">
        <v>0</v>
      </c>
      <c r="AL101" s="26">
        <v>0</v>
      </c>
      <c r="AM101" s="27">
        <v>0</v>
      </c>
      <c r="AN101" s="26">
        <v>0</v>
      </c>
      <c r="AO101" s="27">
        <v>0</v>
      </c>
      <c r="AP101" s="26">
        <v>0</v>
      </c>
      <c r="AQ101" s="27">
        <v>0.8</v>
      </c>
      <c r="AR101" s="26">
        <v>0</v>
      </c>
      <c r="AS101" s="27">
        <v>0</v>
      </c>
      <c r="AT101" s="26">
        <v>0</v>
      </c>
      <c r="AU101" s="27">
        <v>0</v>
      </c>
      <c r="AV101" s="26">
        <v>0</v>
      </c>
      <c r="AW101" s="27">
        <v>0</v>
      </c>
      <c r="AX101" s="26">
        <v>0</v>
      </c>
      <c r="AY101" s="27">
        <v>0</v>
      </c>
      <c r="AZ101" s="26">
        <v>0</v>
      </c>
      <c r="BA101" s="27">
        <v>0</v>
      </c>
      <c r="BB101" s="26">
        <v>0</v>
      </c>
      <c r="BC101" s="27">
        <v>0</v>
      </c>
      <c r="BD101" s="26">
        <v>0</v>
      </c>
      <c r="BE101" s="27">
        <v>0</v>
      </c>
      <c r="BF101" s="214">
        <v>0</v>
      </c>
      <c r="BG101" s="27">
        <v>0</v>
      </c>
      <c r="BH101" s="26">
        <v>0</v>
      </c>
      <c r="BI101" s="27">
        <v>0</v>
      </c>
      <c r="BJ101" s="26">
        <v>0</v>
      </c>
      <c r="BK101" s="27">
        <v>0</v>
      </c>
      <c r="BL101" s="26">
        <v>0</v>
      </c>
      <c r="BM101" s="27">
        <v>3325.3</v>
      </c>
      <c r="BN101" s="26">
        <v>0</v>
      </c>
      <c r="BO101" s="27">
        <v>0</v>
      </c>
      <c r="BP101" s="26">
        <v>16</v>
      </c>
      <c r="BQ101" s="27">
        <v>0</v>
      </c>
      <c r="BR101" s="26">
        <v>0</v>
      </c>
      <c r="BS101" s="27">
        <v>0</v>
      </c>
      <c r="BT101" s="26">
        <v>0</v>
      </c>
      <c r="BU101" s="27">
        <v>0</v>
      </c>
      <c r="BV101" s="26">
        <v>0</v>
      </c>
      <c r="BW101" s="26">
        <v>0</v>
      </c>
      <c r="BX101" s="26">
        <v>0</v>
      </c>
      <c r="BY101" s="26">
        <v>0</v>
      </c>
      <c r="BZ101" s="70">
        <v>3422</v>
      </c>
      <c r="CA101" s="70">
        <v>0</v>
      </c>
      <c r="CB101" s="66">
        <v>0</v>
      </c>
      <c r="CC101" s="29">
        <v>0</v>
      </c>
      <c r="CD101" s="63">
        <v>3422</v>
      </c>
      <c r="CE101" s="66">
        <v>0</v>
      </c>
      <c r="CF101" s="25">
        <v>0</v>
      </c>
      <c r="CG101" s="25">
        <v>20.8</v>
      </c>
      <c r="CH101" s="63">
        <v>3442.8</v>
      </c>
    </row>
    <row r="102" spans="2:86" ht="12.75">
      <c r="B102" s="74" t="str">
        <f>+'Table 6'!B100</f>
        <v>Travel agency, tour operator and other reservation services and related services</v>
      </c>
      <c r="C102" s="75">
        <f>+'Table 6'!C100</f>
        <v>94</v>
      </c>
      <c r="D102" s="25">
        <v>0</v>
      </c>
      <c r="E102" s="26">
        <v>0</v>
      </c>
      <c r="F102" s="26">
        <v>0</v>
      </c>
      <c r="G102" s="25">
        <v>0</v>
      </c>
      <c r="H102" s="26">
        <v>0</v>
      </c>
      <c r="I102" s="26">
        <v>0</v>
      </c>
      <c r="J102" s="26">
        <v>0</v>
      </c>
      <c r="K102" s="25">
        <v>0</v>
      </c>
      <c r="L102" s="26">
        <v>0</v>
      </c>
      <c r="M102" s="26">
        <v>0</v>
      </c>
      <c r="N102" s="26">
        <v>0</v>
      </c>
      <c r="O102" s="26">
        <v>0</v>
      </c>
      <c r="P102" s="26">
        <v>0</v>
      </c>
      <c r="Q102" s="26">
        <v>0</v>
      </c>
      <c r="R102" s="26">
        <v>0</v>
      </c>
      <c r="S102" s="26">
        <v>0</v>
      </c>
      <c r="T102" s="26">
        <v>0</v>
      </c>
      <c r="U102" s="26">
        <v>0</v>
      </c>
      <c r="V102" s="26">
        <v>0</v>
      </c>
      <c r="W102" s="27">
        <v>0</v>
      </c>
      <c r="X102" s="26">
        <v>0</v>
      </c>
      <c r="Y102" s="27">
        <v>0</v>
      </c>
      <c r="Z102" s="26">
        <v>0</v>
      </c>
      <c r="AA102" s="27">
        <v>0</v>
      </c>
      <c r="AB102" s="26">
        <v>0</v>
      </c>
      <c r="AC102" s="27">
        <v>0</v>
      </c>
      <c r="AD102" s="26">
        <v>0</v>
      </c>
      <c r="AE102" s="27">
        <v>0</v>
      </c>
      <c r="AF102" s="26">
        <v>0</v>
      </c>
      <c r="AG102" s="27">
        <v>0</v>
      </c>
      <c r="AH102" s="26">
        <v>0</v>
      </c>
      <c r="AI102" s="27">
        <v>0</v>
      </c>
      <c r="AJ102" s="26">
        <v>0</v>
      </c>
      <c r="AK102" s="27">
        <v>0</v>
      </c>
      <c r="AL102" s="26">
        <v>0</v>
      </c>
      <c r="AM102" s="27">
        <v>0.1</v>
      </c>
      <c r="AN102" s="26">
        <v>0</v>
      </c>
      <c r="AO102" s="27">
        <v>0</v>
      </c>
      <c r="AP102" s="26">
        <v>2.4</v>
      </c>
      <c r="AQ102" s="27">
        <v>0</v>
      </c>
      <c r="AR102" s="26">
        <v>0</v>
      </c>
      <c r="AS102" s="27">
        <v>174.6</v>
      </c>
      <c r="AT102" s="26">
        <v>0</v>
      </c>
      <c r="AU102" s="27">
        <v>0</v>
      </c>
      <c r="AV102" s="26">
        <v>129.3</v>
      </c>
      <c r="AW102" s="27">
        <v>0</v>
      </c>
      <c r="AX102" s="26">
        <v>0</v>
      </c>
      <c r="AY102" s="27">
        <v>0</v>
      </c>
      <c r="AZ102" s="26">
        <v>0</v>
      </c>
      <c r="BA102" s="27">
        <v>0</v>
      </c>
      <c r="BB102" s="26">
        <v>0</v>
      </c>
      <c r="BC102" s="27">
        <v>0</v>
      </c>
      <c r="BD102" s="26">
        <v>0</v>
      </c>
      <c r="BE102" s="27">
        <v>0</v>
      </c>
      <c r="BF102" s="214">
        <v>0</v>
      </c>
      <c r="BG102" s="27">
        <v>0</v>
      </c>
      <c r="BH102" s="26">
        <v>0</v>
      </c>
      <c r="BI102" s="27">
        <v>0</v>
      </c>
      <c r="BJ102" s="26">
        <v>0.6</v>
      </c>
      <c r="BK102" s="27">
        <v>0</v>
      </c>
      <c r="BL102" s="26">
        <v>0</v>
      </c>
      <c r="BM102" s="27">
        <v>0</v>
      </c>
      <c r="BN102" s="26">
        <v>8943.4</v>
      </c>
      <c r="BO102" s="27">
        <v>0</v>
      </c>
      <c r="BP102" s="26">
        <v>594</v>
      </c>
      <c r="BQ102" s="27">
        <v>0</v>
      </c>
      <c r="BR102" s="26">
        <v>0</v>
      </c>
      <c r="BS102" s="27">
        <v>0</v>
      </c>
      <c r="BT102" s="26">
        <v>0</v>
      </c>
      <c r="BU102" s="27">
        <v>0</v>
      </c>
      <c r="BV102" s="26">
        <v>0</v>
      </c>
      <c r="BW102" s="26">
        <v>0</v>
      </c>
      <c r="BX102" s="26">
        <v>0</v>
      </c>
      <c r="BY102" s="26">
        <v>0</v>
      </c>
      <c r="BZ102" s="70">
        <v>9844.4</v>
      </c>
      <c r="CA102" s="70">
        <v>515</v>
      </c>
      <c r="CB102" s="66">
        <v>358</v>
      </c>
      <c r="CC102" s="29">
        <v>157</v>
      </c>
      <c r="CD102" s="63">
        <v>10359.4</v>
      </c>
      <c r="CE102" s="66">
        <v>0</v>
      </c>
      <c r="CF102" s="25">
        <v>0</v>
      </c>
      <c r="CG102" s="25">
        <v>429.2</v>
      </c>
      <c r="CH102" s="63">
        <v>10788.6</v>
      </c>
    </row>
    <row r="103" spans="2:86" ht="12.75">
      <c r="B103" s="74" t="str">
        <f>+'Table 6'!B101</f>
        <v>Security and investigation services</v>
      </c>
      <c r="C103" s="75">
        <f>+'Table 6'!C101</f>
        <v>95</v>
      </c>
      <c r="D103" s="25">
        <v>0</v>
      </c>
      <c r="E103" s="26">
        <v>0</v>
      </c>
      <c r="F103" s="26">
        <v>0</v>
      </c>
      <c r="G103" s="25">
        <v>0</v>
      </c>
      <c r="H103" s="26">
        <v>0</v>
      </c>
      <c r="I103" s="26">
        <v>0</v>
      </c>
      <c r="J103" s="26">
        <v>0</v>
      </c>
      <c r="K103" s="25">
        <v>0</v>
      </c>
      <c r="L103" s="26">
        <v>0</v>
      </c>
      <c r="M103" s="26">
        <v>0</v>
      </c>
      <c r="N103" s="26">
        <v>0</v>
      </c>
      <c r="O103" s="26">
        <v>0</v>
      </c>
      <c r="P103" s="26">
        <v>0</v>
      </c>
      <c r="Q103" s="26">
        <v>0</v>
      </c>
      <c r="R103" s="26">
        <v>0</v>
      </c>
      <c r="S103" s="26">
        <v>0</v>
      </c>
      <c r="T103" s="26">
        <v>0</v>
      </c>
      <c r="U103" s="26">
        <v>0</v>
      </c>
      <c r="V103" s="26">
        <v>0</v>
      </c>
      <c r="W103" s="27">
        <v>0</v>
      </c>
      <c r="X103" s="26">
        <v>0</v>
      </c>
      <c r="Y103" s="27">
        <v>0</v>
      </c>
      <c r="Z103" s="26">
        <v>0</v>
      </c>
      <c r="AA103" s="27">
        <v>0</v>
      </c>
      <c r="AB103" s="26">
        <v>0</v>
      </c>
      <c r="AC103" s="27">
        <v>0</v>
      </c>
      <c r="AD103" s="26">
        <v>0</v>
      </c>
      <c r="AE103" s="27">
        <v>0</v>
      </c>
      <c r="AF103" s="26">
        <v>0</v>
      </c>
      <c r="AG103" s="27">
        <v>0</v>
      </c>
      <c r="AH103" s="26">
        <v>0</v>
      </c>
      <c r="AI103" s="27">
        <v>0</v>
      </c>
      <c r="AJ103" s="26">
        <v>0</v>
      </c>
      <c r="AK103" s="27">
        <v>24</v>
      </c>
      <c r="AL103" s="26">
        <v>0</v>
      </c>
      <c r="AM103" s="27">
        <v>0.3</v>
      </c>
      <c r="AN103" s="26">
        <v>7.5</v>
      </c>
      <c r="AO103" s="27">
        <v>0</v>
      </c>
      <c r="AP103" s="26">
        <v>0</v>
      </c>
      <c r="AQ103" s="27">
        <v>2.5</v>
      </c>
      <c r="AR103" s="26">
        <v>0</v>
      </c>
      <c r="AS103" s="27">
        <v>0</v>
      </c>
      <c r="AT103" s="26">
        <v>0</v>
      </c>
      <c r="AU103" s="27">
        <v>0</v>
      </c>
      <c r="AV103" s="26">
        <v>0</v>
      </c>
      <c r="AW103" s="27">
        <v>0</v>
      </c>
      <c r="AX103" s="26">
        <v>0</v>
      </c>
      <c r="AY103" s="27">
        <v>0</v>
      </c>
      <c r="AZ103" s="26">
        <v>0</v>
      </c>
      <c r="BA103" s="27">
        <v>0</v>
      </c>
      <c r="BB103" s="26">
        <v>0</v>
      </c>
      <c r="BC103" s="27">
        <v>0</v>
      </c>
      <c r="BD103" s="26">
        <v>0</v>
      </c>
      <c r="BE103" s="27">
        <v>0</v>
      </c>
      <c r="BF103" s="214">
        <v>0</v>
      </c>
      <c r="BG103" s="27">
        <v>0</v>
      </c>
      <c r="BH103" s="26">
        <v>0</v>
      </c>
      <c r="BI103" s="27">
        <v>0</v>
      </c>
      <c r="BJ103" s="26">
        <v>0</v>
      </c>
      <c r="BK103" s="27">
        <v>0</v>
      </c>
      <c r="BL103" s="26">
        <v>0</v>
      </c>
      <c r="BM103" s="27">
        <v>0</v>
      </c>
      <c r="BN103" s="26">
        <v>0</v>
      </c>
      <c r="BO103" s="27">
        <v>5060.8</v>
      </c>
      <c r="BP103" s="26">
        <v>0</v>
      </c>
      <c r="BQ103" s="27">
        <v>0</v>
      </c>
      <c r="BR103" s="26">
        <v>0</v>
      </c>
      <c r="BS103" s="27">
        <v>0</v>
      </c>
      <c r="BT103" s="26">
        <v>0</v>
      </c>
      <c r="BU103" s="27">
        <v>0</v>
      </c>
      <c r="BV103" s="26">
        <v>0</v>
      </c>
      <c r="BW103" s="26">
        <v>0</v>
      </c>
      <c r="BX103" s="26">
        <v>0</v>
      </c>
      <c r="BY103" s="26">
        <v>0</v>
      </c>
      <c r="BZ103" s="70">
        <v>5095.1</v>
      </c>
      <c r="CA103" s="70">
        <v>350.3</v>
      </c>
      <c r="CB103" s="66">
        <v>251.1</v>
      </c>
      <c r="CC103" s="29">
        <v>99.2</v>
      </c>
      <c r="CD103" s="63">
        <v>5445.4</v>
      </c>
      <c r="CE103" s="66">
        <v>0</v>
      </c>
      <c r="CF103" s="25">
        <v>0</v>
      </c>
      <c r="CG103" s="25">
        <v>265.1</v>
      </c>
      <c r="CH103" s="63">
        <v>5710.5</v>
      </c>
    </row>
    <row r="104" spans="2:86" ht="12.75">
      <c r="B104" s="74" t="str">
        <f>+'Table 6'!B102</f>
        <v>Services to buildings and landscape</v>
      </c>
      <c r="C104" s="75">
        <f>+'Table 6'!C102</f>
        <v>96</v>
      </c>
      <c r="D104" s="25">
        <v>156.6</v>
      </c>
      <c r="E104" s="26">
        <v>0</v>
      </c>
      <c r="F104" s="26">
        <v>0</v>
      </c>
      <c r="G104" s="25">
        <v>0.1</v>
      </c>
      <c r="H104" s="26">
        <v>0</v>
      </c>
      <c r="I104" s="26">
        <v>0</v>
      </c>
      <c r="J104" s="26">
        <v>0</v>
      </c>
      <c r="K104" s="25">
        <v>0</v>
      </c>
      <c r="L104" s="26">
        <v>0</v>
      </c>
      <c r="M104" s="26">
        <v>0</v>
      </c>
      <c r="N104" s="26">
        <v>0</v>
      </c>
      <c r="O104" s="26">
        <v>0</v>
      </c>
      <c r="P104" s="26">
        <v>0</v>
      </c>
      <c r="Q104" s="26">
        <v>0</v>
      </c>
      <c r="R104" s="26">
        <v>0</v>
      </c>
      <c r="S104" s="26">
        <v>0</v>
      </c>
      <c r="T104" s="26">
        <v>0</v>
      </c>
      <c r="U104" s="26">
        <v>0</v>
      </c>
      <c r="V104" s="26">
        <v>0</v>
      </c>
      <c r="W104" s="27">
        <v>0</v>
      </c>
      <c r="X104" s="26">
        <v>0</v>
      </c>
      <c r="Y104" s="27">
        <v>0</v>
      </c>
      <c r="Z104" s="26">
        <v>0</v>
      </c>
      <c r="AA104" s="27">
        <v>0</v>
      </c>
      <c r="AB104" s="26">
        <v>0</v>
      </c>
      <c r="AC104" s="27">
        <v>0</v>
      </c>
      <c r="AD104" s="26">
        <v>0</v>
      </c>
      <c r="AE104" s="27">
        <v>0</v>
      </c>
      <c r="AF104" s="26">
        <v>0</v>
      </c>
      <c r="AG104" s="27">
        <v>0</v>
      </c>
      <c r="AH104" s="26">
        <v>0</v>
      </c>
      <c r="AI104" s="27">
        <v>18.8</v>
      </c>
      <c r="AJ104" s="26">
        <v>145.2</v>
      </c>
      <c r="AK104" s="27">
        <v>44.5</v>
      </c>
      <c r="AL104" s="26">
        <v>0.1</v>
      </c>
      <c r="AM104" s="27">
        <v>21.2</v>
      </c>
      <c r="AN104" s="26">
        <v>34.4</v>
      </c>
      <c r="AO104" s="27">
        <v>0</v>
      </c>
      <c r="AP104" s="26">
        <v>0</v>
      </c>
      <c r="AQ104" s="27">
        <v>2.2</v>
      </c>
      <c r="AR104" s="26">
        <v>0</v>
      </c>
      <c r="AS104" s="27">
        <v>0</v>
      </c>
      <c r="AT104" s="26">
        <v>0</v>
      </c>
      <c r="AU104" s="27">
        <v>0</v>
      </c>
      <c r="AV104" s="26">
        <v>0</v>
      </c>
      <c r="AW104" s="27">
        <v>0</v>
      </c>
      <c r="AX104" s="26">
        <v>0</v>
      </c>
      <c r="AY104" s="27">
        <v>0</v>
      </c>
      <c r="AZ104" s="26">
        <v>0</v>
      </c>
      <c r="BA104" s="27">
        <v>33.8</v>
      </c>
      <c r="BB104" s="26">
        <v>0</v>
      </c>
      <c r="BC104" s="27">
        <v>0</v>
      </c>
      <c r="BD104" s="26">
        <v>0</v>
      </c>
      <c r="BE104" s="27">
        <v>0</v>
      </c>
      <c r="BF104" s="214">
        <v>0</v>
      </c>
      <c r="BG104" s="27">
        <v>0</v>
      </c>
      <c r="BH104" s="26">
        <v>0</v>
      </c>
      <c r="BI104" s="27">
        <v>0</v>
      </c>
      <c r="BJ104" s="26">
        <v>0</v>
      </c>
      <c r="BK104" s="27">
        <v>0.2</v>
      </c>
      <c r="BL104" s="26">
        <v>1.7</v>
      </c>
      <c r="BM104" s="27">
        <v>0.4</v>
      </c>
      <c r="BN104" s="26">
        <v>0</v>
      </c>
      <c r="BO104" s="27">
        <v>11803.9</v>
      </c>
      <c r="BP104" s="26">
        <v>77</v>
      </c>
      <c r="BQ104" s="27">
        <v>0</v>
      </c>
      <c r="BR104" s="26">
        <v>0</v>
      </c>
      <c r="BS104" s="27">
        <v>0</v>
      </c>
      <c r="BT104" s="26">
        <v>0</v>
      </c>
      <c r="BU104" s="27">
        <v>0</v>
      </c>
      <c r="BV104" s="26">
        <v>0.1</v>
      </c>
      <c r="BW104" s="26">
        <v>0</v>
      </c>
      <c r="BX104" s="26">
        <v>0.2</v>
      </c>
      <c r="BY104" s="26">
        <v>0</v>
      </c>
      <c r="BZ104" s="70">
        <v>12340.4</v>
      </c>
      <c r="CA104" s="70">
        <v>262.7</v>
      </c>
      <c r="CB104" s="66">
        <v>188.3</v>
      </c>
      <c r="CC104" s="29">
        <v>74.4</v>
      </c>
      <c r="CD104" s="63">
        <v>12603.1</v>
      </c>
      <c r="CE104" s="66">
        <v>0</v>
      </c>
      <c r="CF104" s="25">
        <v>0</v>
      </c>
      <c r="CG104" s="25">
        <v>576.8</v>
      </c>
      <c r="CH104" s="63">
        <v>13179.9</v>
      </c>
    </row>
    <row r="105" spans="2:86" ht="12.75">
      <c r="B105" s="74" t="str">
        <f>+'Table 6'!B103</f>
        <v>Office administrative, office support and other business support services</v>
      </c>
      <c r="C105" s="75">
        <f>+'Table 6'!C103</f>
        <v>97</v>
      </c>
      <c r="D105" s="25">
        <v>0</v>
      </c>
      <c r="E105" s="26">
        <v>0</v>
      </c>
      <c r="F105" s="26">
        <v>0</v>
      </c>
      <c r="G105" s="25">
        <v>0.9</v>
      </c>
      <c r="H105" s="26">
        <v>0</v>
      </c>
      <c r="I105" s="26">
        <v>0</v>
      </c>
      <c r="J105" s="26">
        <v>0</v>
      </c>
      <c r="K105" s="25">
        <v>0</v>
      </c>
      <c r="L105" s="26">
        <v>0</v>
      </c>
      <c r="M105" s="26">
        <v>0</v>
      </c>
      <c r="N105" s="26">
        <v>0</v>
      </c>
      <c r="O105" s="26">
        <v>0</v>
      </c>
      <c r="P105" s="26">
        <v>0</v>
      </c>
      <c r="Q105" s="26">
        <v>0</v>
      </c>
      <c r="R105" s="26">
        <v>0</v>
      </c>
      <c r="S105" s="26">
        <v>0.1</v>
      </c>
      <c r="T105" s="26">
        <v>0</v>
      </c>
      <c r="U105" s="26">
        <v>0</v>
      </c>
      <c r="V105" s="26">
        <v>0</v>
      </c>
      <c r="W105" s="27">
        <v>0</v>
      </c>
      <c r="X105" s="26">
        <v>0</v>
      </c>
      <c r="Y105" s="27">
        <v>0</v>
      </c>
      <c r="Z105" s="26">
        <v>0</v>
      </c>
      <c r="AA105" s="27">
        <v>0</v>
      </c>
      <c r="AB105" s="26">
        <v>0</v>
      </c>
      <c r="AC105" s="27">
        <v>0</v>
      </c>
      <c r="AD105" s="26">
        <v>0</v>
      </c>
      <c r="AE105" s="27">
        <v>0</v>
      </c>
      <c r="AF105" s="26">
        <v>0</v>
      </c>
      <c r="AG105" s="27">
        <v>0</v>
      </c>
      <c r="AH105" s="26">
        <v>124.8</v>
      </c>
      <c r="AI105" s="27">
        <v>64.4</v>
      </c>
      <c r="AJ105" s="26">
        <v>0</v>
      </c>
      <c r="AK105" s="27">
        <v>0</v>
      </c>
      <c r="AL105" s="26">
        <v>4.9</v>
      </c>
      <c r="AM105" s="27">
        <v>88.1</v>
      </c>
      <c r="AN105" s="26">
        <v>0</v>
      </c>
      <c r="AO105" s="27">
        <v>0</v>
      </c>
      <c r="AP105" s="26">
        <v>0</v>
      </c>
      <c r="AQ105" s="27">
        <v>0</v>
      </c>
      <c r="AR105" s="26">
        <v>0</v>
      </c>
      <c r="AS105" s="27">
        <v>44.6</v>
      </c>
      <c r="AT105" s="26">
        <v>0</v>
      </c>
      <c r="AU105" s="27">
        <v>0</v>
      </c>
      <c r="AV105" s="26">
        <v>0</v>
      </c>
      <c r="AW105" s="27">
        <v>0</v>
      </c>
      <c r="AX105" s="26">
        <v>93.7</v>
      </c>
      <c r="AY105" s="27">
        <v>0</v>
      </c>
      <c r="AZ105" s="26">
        <v>0</v>
      </c>
      <c r="BA105" s="27">
        <v>0</v>
      </c>
      <c r="BB105" s="26">
        <v>14</v>
      </c>
      <c r="BC105" s="27">
        <v>206.2</v>
      </c>
      <c r="BD105" s="26">
        <v>0</v>
      </c>
      <c r="BE105" s="27">
        <v>0</v>
      </c>
      <c r="BF105" s="214">
        <v>0</v>
      </c>
      <c r="BG105" s="27">
        <v>0</v>
      </c>
      <c r="BH105" s="26">
        <v>0</v>
      </c>
      <c r="BI105" s="27">
        <v>0</v>
      </c>
      <c r="BJ105" s="26">
        <v>0</v>
      </c>
      <c r="BK105" s="27">
        <v>0</v>
      </c>
      <c r="BL105" s="26">
        <v>0</v>
      </c>
      <c r="BM105" s="27">
        <v>0</v>
      </c>
      <c r="BN105" s="26">
        <v>0</v>
      </c>
      <c r="BO105" s="27">
        <v>10728.4</v>
      </c>
      <c r="BP105" s="26">
        <v>0</v>
      </c>
      <c r="BQ105" s="27">
        <v>0</v>
      </c>
      <c r="BR105" s="26">
        <v>0</v>
      </c>
      <c r="BS105" s="27">
        <v>4</v>
      </c>
      <c r="BT105" s="26">
        <v>0</v>
      </c>
      <c r="BU105" s="27">
        <v>2.7</v>
      </c>
      <c r="BV105" s="26">
        <v>9.5</v>
      </c>
      <c r="BW105" s="26">
        <v>0</v>
      </c>
      <c r="BX105" s="26">
        <v>0</v>
      </c>
      <c r="BY105" s="26">
        <v>0</v>
      </c>
      <c r="BZ105" s="70">
        <v>11386.3</v>
      </c>
      <c r="CA105" s="70">
        <v>13903.7</v>
      </c>
      <c r="CB105" s="66">
        <v>9968.9</v>
      </c>
      <c r="CC105" s="29">
        <v>3934.8</v>
      </c>
      <c r="CD105" s="63">
        <v>25290</v>
      </c>
      <c r="CE105" s="66">
        <v>0</v>
      </c>
      <c r="CF105" s="25">
        <v>0</v>
      </c>
      <c r="CG105" s="25">
        <v>206</v>
      </c>
      <c r="CH105" s="63">
        <v>25496</v>
      </c>
    </row>
    <row r="106" spans="2:86" ht="12.75">
      <c r="B106" s="74" t="str">
        <f>+'Table 6'!B104</f>
        <v>Public administration and defence services; compulsory social security services</v>
      </c>
      <c r="C106" s="75">
        <f>+'Table 6'!C104</f>
        <v>98</v>
      </c>
      <c r="D106" s="25">
        <v>0</v>
      </c>
      <c r="E106" s="26">
        <v>0</v>
      </c>
      <c r="F106" s="26">
        <v>0</v>
      </c>
      <c r="G106" s="25">
        <v>0</v>
      </c>
      <c r="H106" s="26">
        <v>0</v>
      </c>
      <c r="I106" s="26">
        <v>0</v>
      </c>
      <c r="J106" s="26">
        <v>0</v>
      </c>
      <c r="K106" s="25">
        <v>0</v>
      </c>
      <c r="L106" s="26">
        <v>0</v>
      </c>
      <c r="M106" s="26">
        <v>0</v>
      </c>
      <c r="N106" s="26">
        <v>0</v>
      </c>
      <c r="O106" s="26">
        <v>0</v>
      </c>
      <c r="P106" s="26">
        <v>0</v>
      </c>
      <c r="Q106" s="26">
        <v>0</v>
      </c>
      <c r="R106" s="26">
        <v>0</v>
      </c>
      <c r="S106" s="26">
        <v>0</v>
      </c>
      <c r="T106" s="26">
        <v>0</v>
      </c>
      <c r="U106" s="26">
        <v>0</v>
      </c>
      <c r="V106" s="26">
        <v>0</v>
      </c>
      <c r="W106" s="27">
        <v>0</v>
      </c>
      <c r="X106" s="26">
        <v>0</v>
      </c>
      <c r="Y106" s="27">
        <v>0</v>
      </c>
      <c r="Z106" s="26">
        <v>0</v>
      </c>
      <c r="AA106" s="27">
        <v>0</v>
      </c>
      <c r="AB106" s="26">
        <v>0</v>
      </c>
      <c r="AC106" s="27">
        <v>0</v>
      </c>
      <c r="AD106" s="26">
        <v>0</v>
      </c>
      <c r="AE106" s="27">
        <v>0</v>
      </c>
      <c r="AF106" s="26">
        <v>0</v>
      </c>
      <c r="AG106" s="27">
        <v>0</v>
      </c>
      <c r="AH106" s="26">
        <v>0</v>
      </c>
      <c r="AI106" s="27">
        <v>0</v>
      </c>
      <c r="AJ106" s="26">
        <v>0</v>
      </c>
      <c r="AK106" s="27">
        <v>0</v>
      </c>
      <c r="AL106" s="26">
        <v>0</v>
      </c>
      <c r="AM106" s="27">
        <v>0</v>
      </c>
      <c r="AN106" s="26">
        <v>0</v>
      </c>
      <c r="AO106" s="27">
        <v>0</v>
      </c>
      <c r="AP106" s="26">
        <v>0</v>
      </c>
      <c r="AQ106" s="27">
        <v>0</v>
      </c>
      <c r="AR106" s="26">
        <v>0</v>
      </c>
      <c r="AS106" s="27">
        <v>0</v>
      </c>
      <c r="AT106" s="26">
        <v>0</v>
      </c>
      <c r="AU106" s="27">
        <v>0</v>
      </c>
      <c r="AV106" s="26">
        <v>0</v>
      </c>
      <c r="AW106" s="27">
        <v>0</v>
      </c>
      <c r="AX106" s="26">
        <v>0</v>
      </c>
      <c r="AY106" s="27">
        <v>0</v>
      </c>
      <c r="AZ106" s="26">
        <v>0</v>
      </c>
      <c r="BA106" s="27">
        <v>0</v>
      </c>
      <c r="BB106" s="26">
        <v>0</v>
      </c>
      <c r="BC106" s="27">
        <v>0</v>
      </c>
      <c r="BD106" s="26">
        <v>0</v>
      </c>
      <c r="BE106" s="27">
        <v>0</v>
      </c>
      <c r="BF106" s="214">
        <v>0</v>
      </c>
      <c r="BG106" s="27">
        <v>0</v>
      </c>
      <c r="BH106" s="26">
        <v>0</v>
      </c>
      <c r="BI106" s="27">
        <v>0</v>
      </c>
      <c r="BJ106" s="26">
        <v>0</v>
      </c>
      <c r="BK106" s="27">
        <v>0</v>
      </c>
      <c r="BL106" s="26">
        <v>0</v>
      </c>
      <c r="BM106" s="27">
        <v>0</v>
      </c>
      <c r="BN106" s="26">
        <v>0</v>
      </c>
      <c r="BO106" s="27">
        <v>0</v>
      </c>
      <c r="BP106" s="26">
        <v>79802</v>
      </c>
      <c r="BQ106" s="27">
        <v>0</v>
      </c>
      <c r="BR106" s="26">
        <v>0</v>
      </c>
      <c r="BS106" s="27">
        <v>0</v>
      </c>
      <c r="BT106" s="26">
        <v>0</v>
      </c>
      <c r="BU106" s="27">
        <v>0</v>
      </c>
      <c r="BV106" s="26">
        <v>0</v>
      </c>
      <c r="BW106" s="26">
        <v>0</v>
      </c>
      <c r="BX106" s="26">
        <v>0</v>
      </c>
      <c r="BY106" s="26">
        <v>0</v>
      </c>
      <c r="BZ106" s="70">
        <v>79802</v>
      </c>
      <c r="CA106" s="70">
        <v>0</v>
      </c>
      <c r="CB106" s="66">
        <v>0</v>
      </c>
      <c r="CC106" s="29">
        <v>0</v>
      </c>
      <c r="CD106" s="63">
        <v>79802</v>
      </c>
      <c r="CE106" s="66">
        <v>0</v>
      </c>
      <c r="CF106" s="25">
        <v>0</v>
      </c>
      <c r="CG106" s="25">
        <v>0</v>
      </c>
      <c r="CH106" s="63">
        <v>79802</v>
      </c>
    </row>
    <row r="107" spans="2:86" ht="12.75">
      <c r="B107" s="74" t="str">
        <f>+'Table 6'!B105</f>
        <v>Education services</v>
      </c>
      <c r="C107" s="75">
        <f>+'Table 6'!C105</f>
        <v>99</v>
      </c>
      <c r="D107" s="25">
        <v>16.7</v>
      </c>
      <c r="E107" s="26">
        <v>0</v>
      </c>
      <c r="F107" s="26">
        <v>0</v>
      </c>
      <c r="G107" s="25">
        <v>0</v>
      </c>
      <c r="H107" s="26">
        <v>0</v>
      </c>
      <c r="I107" s="26">
        <v>0</v>
      </c>
      <c r="J107" s="26">
        <v>0</v>
      </c>
      <c r="K107" s="25">
        <v>0</v>
      </c>
      <c r="L107" s="26">
        <v>0</v>
      </c>
      <c r="M107" s="26">
        <v>0</v>
      </c>
      <c r="N107" s="26">
        <v>0</v>
      </c>
      <c r="O107" s="26">
        <v>0</v>
      </c>
      <c r="P107" s="26">
        <v>0</v>
      </c>
      <c r="Q107" s="26">
        <v>0</v>
      </c>
      <c r="R107" s="26">
        <v>0</v>
      </c>
      <c r="S107" s="26">
        <v>0</v>
      </c>
      <c r="T107" s="26">
        <v>0</v>
      </c>
      <c r="U107" s="26">
        <v>0</v>
      </c>
      <c r="V107" s="26">
        <v>0</v>
      </c>
      <c r="W107" s="27">
        <v>0</v>
      </c>
      <c r="X107" s="26">
        <v>0</v>
      </c>
      <c r="Y107" s="27">
        <v>0</v>
      </c>
      <c r="Z107" s="26">
        <v>0</v>
      </c>
      <c r="AA107" s="27">
        <v>0</v>
      </c>
      <c r="AB107" s="26">
        <v>0</v>
      </c>
      <c r="AC107" s="27">
        <v>44.6</v>
      </c>
      <c r="AD107" s="26">
        <v>11.2</v>
      </c>
      <c r="AE107" s="27">
        <v>0</v>
      </c>
      <c r="AF107" s="26">
        <v>0</v>
      </c>
      <c r="AG107" s="27">
        <v>0</v>
      </c>
      <c r="AH107" s="26">
        <v>0</v>
      </c>
      <c r="AI107" s="27">
        <v>0</v>
      </c>
      <c r="AJ107" s="26">
        <v>0</v>
      </c>
      <c r="AK107" s="27">
        <v>0.8</v>
      </c>
      <c r="AL107" s="26">
        <v>0</v>
      </c>
      <c r="AM107" s="27">
        <v>13</v>
      </c>
      <c r="AN107" s="26">
        <v>10.1</v>
      </c>
      <c r="AO107" s="27">
        <v>3.4</v>
      </c>
      <c r="AP107" s="26">
        <v>1</v>
      </c>
      <c r="AQ107" s="27">
        <v>0</v>
      </c>
      <c r="AR107" s="26">
        <v>0</v>
      </c>
      <c r="AS107" s="27">
        <v>10.7</v>
      </c>
      <c r="AT107" s="26">
        <v>0.3</v>
      </c>
      <c r="AU107" s="27">
        <v>3.4</v>
      </c>
      <c r="AV107" s="26">
        <v>0</v>
      </c>
      <c r="AW107" s="27">
        <v>0</v>
      </c>
      <c r="AX107" s="26">
        <v>0</v>
      </c>
      <c r="AY107" s="27">
        <v>0</v>
      </c>
      <c r="AZ107" s="26">
        <v>12.1</v>
      </c>
      <c r="BA107" s="27">
        <v>157</v>
      </c>
      <c r="BB107" s="26">
        <v>0</v>
      </c>
      <c r="BC107" s="27">
        <v>0</v>
      </c>
      <c r="BD107" s="26">
        <v>0</v>
      </c>
      <c r="BE107" s="27">
        <v>0</v>
      </c>
      <c r="BF107" s="214">
        <v>0</v>
      </c>
      <c r="BG107" s="27">
        <v>0</v>
      </c>
      <c r="BH107" s="26">
        <v>0</v>
      </c>
      <c r="BI107" s="27">
        <v>0</v>
      </c>
      <c r="BJ107" s="26">
        <v>26.4</v>
      </c>
      <c r="BK107" s="27">
        <v>0</v>
      </c>
      <c r="BL107" s="26">
        <v>0</v>
      </c>
      <c r="BM107" s="27">
        <v>0</v>
      </c>
      <c r="BN107" s="26">
        <v>0</v>
      </c>
      <c r="BO107" s="27">
        <v>0</v>
      </c>
      <c r="BP107" s="26">
        <v>437</v>
      </c>
      <c r="BQ107" s="27">
        <v>58107.6</v>
      </c>
      <c r="BR107" s="26">
        <v>6.2</v>
      </c>
      <c r="BS107" s="27">
        <v>119.8</v>
      </c>
      <c r="BT107" s="26">
        <v>0</v>
      </c>
      <c r="BU107" s="27">
        <v>211.3</v>
      </c>
      <c r="BV107" s="26">
        <v>264.2</v>
      </c>
      <c r="BW107" s="26">
        <v>0</v>
      </c>
      <c r="BX107" s="26">
        <v>0</v>
      </c>
      <c r="BY107" s="26">
        <v>0</v>
      </c>
      <c r="BZ107" s="70">
        <v>59456.8</v>
      </c>
      <c r="CA107" s="70">
        <v>0</v>
      </c>
      <c r="CB107" s="66">
        <v>0</v>
      </c>
      <c r="CC107" s="29">
        <v>0</v>
      </c>
      <c r="CD107" s="63">
        <v>59456.8</v>
      </c>
      <c r="CE107" s="66">
        <v>0</v>
      </c>
      <c r="CF107" s="25">
        <v>0</v>
      </c>
      <c r="CG107" s="25">
        <v>63.1</v>
      </c>
      <c r="CH107" s="63">
        <v>59519.9</v>
      </c>
    </row>
    <row r="108" spans="2:86" ht="12.75">
      <c r="B108" s="74" t="str">
        <f>+'Table 6'!B106</f>
        <v>Human health services</v>
      </c>
      <c r="C108" s="75">
        <f>+'Table 6'!C106</f>
        <v>100</v>
      </c>
      <c r="D108" s="25">
        <v>0</v>
      </c>
      <c r="E108" s="26">
        <v>0</v>
      </c>
      <c r="F108" s="26">
        <v>0</v>
      </c>
      <c r="G108" s="25">
        <v>0</v>
      </c>
      <c r="H108" s="26">
        <v>0</v>
      </c>
      <c r="I108" s="26">
        <v>0</v>
      </c>
      <c r="J108" s="26">
        <v>0</v>
      </c>
      <c r="K108" s="25">
        <v>0</v>
      </c>
      <c r="L108" s="26">
        <v>0</v>
      </c>
      <c r="M108" s="26">
        <v>0</v>
      </c>
      <c r="N108" s="26">
        <v>0</v>
      </c>
      <c r="O108" s="26">
        <v>0</v>
      </c>
      <c r="P108" s="26">
        <v>0</v>
      </c>
      <c r="Q108" s="26">
        <v>0</v>
      </c>
      <c r="R108" s="26">
        <v>0</v>
      </c>
      <c r="S108" s="26">
        <v>0</v>
      </c>
      <c r="T108" s="26">
        <v>0</v>
      </c>
      <c r="U108" s="26">
        <v>0</v>
      </c>
      <c r="V108" s="26">
        <v>0</v>
      </c>
      <c r="W108" s="27">
        <v>0</v>
      </c>
      <c r="X108" s="26">
        <v>0</v>
      </c>
      <c r="Y108" s="27">
        <v>0</v>
      </c>
      <c r="Z108" s="26">
        <v>0</v>
      </c>
      <c r="AA108" s="27">
        <v>0</v>
      </c>
      <c r="AB108" s="26">
        <v>0</v>
      </c>
      <c r="AC108" s="27">
        <v>0</v>
      </c>
      <c r="AD108" s="26">
        <v>0</v>
      </c>
      <c r="AE108" s="27">
        <v>0</v>
      </c>
      <c r="AF108" s="26">
        <v>0</v>
      </c>
      <c r="AG108" s="27">
        <v>0</v>
      </c>
      <c r="AH108" s="26">
        <v>0</v>
      </c>
      <c r="AI108" s="27">
        <v>0</v>
      </c>
      <c r="AJ108" s="26">
        <v>0</v>
      </c>
      <c r="AK108" s="27">
        <v>0</v>
      </c>
      <c r="AL108" s="26">
        <v>0</v>
      </c>
      <c r="AM108" s="27">
        <v>1.3</v>
      </c>
      <c r="AN108" s="26">
        <v>0.4</v>
      </c>
      <c r="AO108" s="27">
        <v>0</v>
      </c>
      <c r="AP108" s="26">
        <v>0</v>
      </c>
      <c r="AQ108" s="27">
        <v>0</v>
      </c>
      <c r="AR108" s="26">
        <v>0</v>
      </c>
      <c r="AS108" s="27">
        <v>0</v>
      </c>
      <c r="AT108" s="26">
        <v>0</v>
      </c>
      <c r="AU108" s="27">
        <v>0</v>
      </c>
      <c r="AV108" s="26">
        <v>75.4</v>
      </c>
      <c r="AW108" s="27">
        <v>0</v>
      </c>
      <c r="AX108" s="26">
        <v>0</v>
      </c>
      <c r="AY108" s="27">
        <v>0</v>
      </c>
      <c r="AZ108" s="26">
        <v>0</v>
      </c>
      <c r="BA108" s="27">
        <v>0</v>
      </c>
      <c r="BB108" s="26">
        <v>0</v>
      </c>
      <c r="BC108" s="27">
        <v>0</v>
      </c>
      <c r="BD108" s="26">
        <v>0</v>
      </c>
      <c r="BE108" s="27">
        <v>0</v>
      </c>
      <c r="BF108" s="214">
        <v>0</v>
      </c>
      <c r="BG108" s="27">
        <v>0</v>
      </c>
      <c r="BH108" s="26">
        <v>0</v>
      </c>
      <c r="BI108" s="27">
        <v>0</v>
      </c>
      <c r="BJ108" s="26">
        <v>0</v>
      </c>
      <c r="BK108" s="27">
        <v>0</v>
      </c>
      <c r="BL108" s="26">
        <v>0</v>
      </c>
      <c r="BM108" s="27">
        <v>0</v>
      </c>
      <c r="BN108" s="26">
        <v>0</v>
      </c>
      <c r="BO108" s="27">
        <v>0</v>
      </c>
      <c r="BP108" s="26">
        <v>0</v>
      </c>
      <c r="BQ108" s="27">
        <v>2.7</v>
      </c>
      <c r="BR108" s="26">
        <v>74688.4</v>
      </c>
      <c r="BS108" s="27">
        <v>765.1</v>
      </c>
      <c r="BT108" s="26">
        <v>0</v>
      </c>
      <c r="BU108" s="27">
        <v>0.3</v>
      </c>
      <c r="BV108" s="26">
        <v>34.2</v>
      </c>
      <c r="BW108" s="26">
        <v>0</v>
      </c>
      <c r="BX108" s="26">
        <v>0</v>
      </c>
      <c r="BY108" s="26">
        <v>0</v>
      </c>
      <c r="BZ108" s="70">
        <v>75567.8</v>
      </c>
      <c r="CA108" s="70">
        <v>0</v>
      </c>
      <c r="CB108" s="66">
        <v>0</v>
      </c>
      <c r="CC108" s="29">
        <v>0</v>
      </c>
      <c r="CD108" s="63">
        <v>75567.8</v>
      </c>
      <c r="CE108" s="66">
        <v>0</v>
      </c>
      <c r="CF108" s="25">
        <v>0</v>
      </c>
      <c r="CG108" s="25">
        <v>-3.5</v>
      </c>
      <c r="CH108" s="63">
        <v>75564.3</v>
      </c>
    </row>
    <row r="109" spans="2:86" ht="12.75">
      <c r="B109" s="74" t="str">
        <f>+'Table 6'!B107</f>
        <v>Social work services</v>
      </c>
      <c r="C109" s="75">
        <f>+'Table 6'!C107</f>
        <v>101</v>
      </c>
      <c r="D109" s="25">
        <v>0</v>
      </c>
      <c r="E109" s="26">
        <v>0</v>
      </c>
      <c r="F109" s="26">
        <v>0</v>
      </c>
      <c r="G109" s="25">
        <v>0</v>
      </c>
      <c r="H109" s="26">
        <v>0</v>
      </c>
      <c r="I109" s="26">
        <v>0</v>
      </c>
      <c r="J109" s="26">
        <v>0</v>
      </c>
      <c r="K109" s="25">
        <v>0</v>
      </c>
      <c r="L109" s="26">
        <v>0</v>
      </c>
      <c r="M109" s="26">
        <v>0</v>
      </c>
      <c r="N109" s="26">
        <v>0</v>
      </c>
      <c r="O109" s="26">
        <v>0</v>
      </c>
      <c r="P109" s="26">
        <v>0</v>
      </c>
      <c r="Q109" s="26">
        <v>0</v>
      </c>
      <c r="R109" s="26">
        <v>0</v>
      </c>
      <c r="S109" s="26">
        <v>0</v>
      </c>
      <c r="T109" s="26">
        <v>0</v>
      </c>
      <c r="U109" s="26">
        <v>0</v>
      </c>
      <c r="V109" s="26">
        <v>0</v>
      </c>
      <c r="W109" s="27">
        <v>0</v>
      </c>
      <c r="X109" s="26">
        <v>0</v>
      </c>
      <c r="Y109" s="27">
        <v>0</v>
      </c>
      <c r="Z109" s="26">
        <v>0</v>
      </c>
      <c r="AA109" s="27">
        <v>0</v>
      </c>
      <c r="AB109" s="26">
        <v>0</v>
      </c>
      <c r="AC109" s="27">
        <v>0</v>
      </c>
      <c r="AD109" s="26">
        <v>0</v>
      </c>
      <c r="AE109" s="27">
        <v>0</v>
      </c>
      <c r="AF109" s="26">
        <v>0</v>
      </c>
      <c r="AG109" s="27">
        <v>0</v>
      </c>
      <c r="AH109" s="26">
        <v>0</v>
      </c>
      <c r="AI109" s="27">
        <v>0</v>
      </c>
      <c r="AJ109" s="26">
        <v>0</v>
      </c>
      <c r="AK109" s="27">
        <v>0</v>
      </c>
      <c r="AL109" s="26">
        <v>0</v>
      </c>
      <c r="AM109" s="27">
        <v>3</v>
      </c>
      <c r="AN109" s="26">
        <v>0.2</v>
      </c>
      <c r="AO109" s="27">
        <v>0</v>
      </c>
      <c r="AP109" s="26">
        <v>0</v>
      </c>
      <c r="AQ109" s="27">
        <v>0</v>
      </c>
      <c r="AR109" s="26">
        <v>0</v>
      </c>
      <c r="AS109" s="27">
        <v>0</v>
      </c>
      <c r="AT109" s="26">
        <v>0</v>
      </c>
      <c r="AU109" s="27">
        <v>0</v>
      </c>
      <c r="AV109" s="26">
        <v>0</v>
      </c>
      <c r="AW109" s="27">
        <v>0</v>
      </c>
      <c r="AX109" s="26">
        <v>0</v>
      </c>
      <c r="AY109" s="27">
        <v>0</v>
      </c>
      <c r="AZ109" s="26">
        <v>0</v>
      </c>
      <c r="BA109" s="27">
        <v>0</v>
      </c>
      <c r="BB109" s="26">
        <v>0</v>
      </c>
      <c r="BC109" s="27">
        <v>0</v>
      </c>
      <c r="BD109" s="26">
        <v>0</v>
      </c>
      <c r="BE109" s="27">
        <v>0</v>
      </c>
      <c r="BF109" s="214">
        <v>0</v>
      </c>
      <c r="BG109" s="27">
        <v>0</v>
      </c>
      <c r="BH109" s="26">
        <v>0</v>
      </c>
      <c r="BI109" s="27">
        <v>0</v>
      </c>
      <c r="BJ109" s="26">
        <v>0</v>
      </c>
      <c r="BK109" s="27">
        <v>0</v>
      </c>
      <c r="BL109" s="26">
        <v>0</v>
      </c>
      <c r="BM109" s="27">
        <v>0</v>
      </c>
      <c r="BN109" s="26">
        <v>0</v>
      </c>
      <c r="BO109" s="27">
        <v>0</v>
      </c>
      <c r="BP109" s="26">
        <v>74</v>
      </c>
      <c r="BQ109" s="27">
        <v>0</v>
      </c>
      <c r="BR109" s="26">
        <v>188.3</v>
      </c>
      <c r="BS109" s="27">
        <v>18834.1</v>
      </c>
      <c r="BT109" s="26">
        <v>0</v>
      </c>
      <c r="BU109" s="27">
        <v>54.4</v>
      </c>
      <c r="BV109" s="26">
        <v>476.9</v>
      </c>
      <c r="BW109" s="26">
        <v>0</v>
      </c>
      <c r="BX109" s="26">
        <v>0</v>
      </c>
      <c r="BY109" s="26">
        <v>0</v>
      </c>
      <c r="BZ109" s="70">
        <v>19630.9</v>
      </c>
      <c r="CA109" s="70">
        <v>0</v>
      </c>
      <c r="CB109" s="66">
        <v>0</v>
      </c>
      <c r="CC109" s="29">
        <v>0</v>
      </c>
      <c r="CD109" s="63">
        <v>19630.9</v>
      </c>
      <c r="CE109" s="66">
        <v>0</v>
      </c>
      <c r="CF109" s="25">
        <v>0</v>
      </c>
      <c r="CG109" s="25">
        <v>164</v>
      </c>
      <c r="CH109" s="63">
        <v>19794.9</v>
      </c>
    </row>
    <row r="110" spans="2:86" ht="12.75">
      <c r="B110" s="74" t="str">
        <f>+'Table 6'!B108</f>
        <v>Creative, arts and entertainment services</v>
      </c>
      <c r="C110" s="75">
        <f>+'Table 6'!C108</f>
        <v>102</v>
      </c>
      <c r="D110" s="25">
        <v>0</v>
      </c>
      <c r="E110" s="26">
        <v>0</v>
      </c>
      <c r="F110" s="26">
        <v>0</v>
      </c>
      <c r="G110" s="25">
        <v>0</v>
      </c>
      <c r="H110" s="26">
        <v>0</v>
      </c>
      <c r="I110" s="26">
        <v>0</v>
      </c>
      <c r="J110" s="26">
        <v>0</v>
      </c>
      <c r="K110" s="25">
        <v>0</v>
      </c>
      <c r="L110" s="26">
        <v>0</v>
      </c>
      <c r="M110" s="26">
        <v>0</v>
      </c>
      <c r="N110" s="26">
        <v>0</v>
      </c>
      <c r="O110" s="26">
        <v>0</v>
      </c>
      <c r="P110" s="26">
        <v>0</v>
      </c>
      <c r="Q110" s="26">
        <v>0</v>
      </c>
      <c r="R110" s="26">
        <v>0</v>
      </c>
      <c r="S110" s="26">
        <v>0</v>
      </c>
      <c r="T110" s="26">
        <v>0</v>
      </c>
      <c r="U110" s="26">
        <v>0</v>
      </c>
      <c r="V110" s="26">
        <v>0</v>
      </c>
      <c r="W110" s="27">
        <v>0</v>
      </c>
      <c r="X110" s="26">
        <v>0</v>
      </c>
      <c r="Y110" s="27">
        <v>0</v>
      </c>
      <c r="Z110" s="26">
        <v>0</v>
      </c>
      <c r="AA110" s="27">
        <v>0</v>
      </c>
      <c r="AB110" s="26">
        <v>0</v>
      </c>
      <c r="AC110" s="27">
        <v>0</v>
      </c>
      <c r="AD110" s="26">
        <v>0</v>
      </c>
      <c r="AE110" s="27">
        <v>0</v>
      </c>
      <c r="AF110" s="26">
        <v>0</v>
      </c>
      <c r="AG110" s="27">
        <v>0</v>
      </c>
      <c r="AH110" s="26">
        <v>0</v>
      </c>
      <c r="AI110" s="27">
        <v>0</v>
      </c>
      <c r="AJ110" s="26">
        <v>0</v>
      </c>
      <c r="AK110" s="27">
        <v>0</v>
      </c>
      <c r="AL110" s="26">
        <v>0</v>
      </c>
      <c r="AM110" s="27">
        <v>2.9</v>
      </c>
      <c r="AN110" s="26">
        <v>0.3</v>
      </c>
      <c r="AO110" s="27">
        <v>0</v>
      </c>
      <c r="AP110" s="26">
        <v>0</v>
      </c>
      <c r="AQ110" s="27">
        <v>0</v>
      </c>
      <c r="AR110" s="26">
        <v>0</v>
      </c>
      <c r="AS110" s="27">
        <v>0</v>
      </c>
      <c r="AT110" s="26">
        <v>0</v>
      </c>
      <c r="AU110" s="27">
        <v>0</v>
      </c>
      <c r="AV110" s="26">
        <v>0</v>
      </c>
      <c r="AW110" s="27">
        <v>0</v>
      </c>
      <c r="AX110" s="26">
        <v>0</v>
      </c>
      <c r="AY110" s="27">
        <v>0</v>
      </c>
      <c r="AZ110" s="26">
        <v>0</v>
      </c>
      <c r="BA110" s="27">
        <v>0</v>
      </c>
      <c r="BB110" s="26">
        <v>0</v>
      </c>
      <c r="BC110" s="27">
        <v>0</v>
      </c>
      <c r="BD110" s="26">
        <v>0</v>
      </c>
      <c r="BE110" s="27">
        <v>0</v>
      </c>
      <c r="BF110" s="214">
        <v>0</v>
      </c>
      <c r="BG110" s="27">
        <v>0</v>
      </c>
      <c r="BH110" s="26">
        <v>0</v>
      </c>
      <c r="BI110" s="27">
        <v>0</v>
      </c>
      <c r="BJ110" s="26">
        <v>5.5</v>
      </c>
      <c r="BK110" s="27">
        <v>0</v>
      </c>
      <c r="BL110" s="26">
        <v>0</v>
      </c>
      <c r="BM110" s="27">
        <v>0</v>
      </c>
      <c r="BN110" s="26">
        <v>0</v>
      </c>
      <c r="BO110" s="27">
        <v>0</v>
      </c>
      <c r="BP110" s="26">
        <v>19</v>
      </c>
      <c r="BQ110" s="27">
        <v>0</v>
      </c>
      <c r="BR110" s="26">
        <v>0</v>
      </c>
      <c r="BS110" s="27">
        <v>0</v>
      </c>
      <c r="BT110" s="26">
        <v>4826.1</v>
      </c>
      <c r="BU110" s="27">
        <v>28.5</v>
      </c>
      <c r="BV110" s="26">
        <v>0.3</v>
      </c>
      <c r="BW110" s="26">
        <v>0</v>
      </c>
      <c r="BX110" s="26">
        <v>0</v>
      </c>
      <c r="BY110" s="26">
        <v>0</v>
      </c>
      <c r="BZ110" s="70">
        <v>4882.6</v>
      </c>
      <c r="CA110" s="70">
        <v>1896</v>
      </c>
      <c r="CB110" s="66">
        <v>1150.5</v>
      </c>
      <c r="CC110" s="29">
        <v>745.5</v>
      </c>
      <c r="CD110" s="63">
        <v>6778.6</v>
      </c>
      <c r="CE110" s="66">
        <v>171.6</v>
      </c>
      <c r="CF110" s="25">
        <v>0</v>
      </c>
      <c r="CG110" s="25">
        <v>-3.5</v>
      </c>
      <c r="CH110" s="63">
        <v>6946.7</v>
      </c>
    </row>
    <row r="111" spans="2:86" ht="12.75">
      <c r="B111" s="74" t="str">
        <f>+'Table 6'!B109</f>
        <v>Library, archive, museum and other cultural services</v>
      </c>
      <c r="C111" s="75">
        <f>+'Table 6'!C109</f>
        <v>103</v>
      </c>
      <c r="D111" s="25">
        <v>0</v>
      </c>
      <c r="E111" s="26">
        <v>0</v>
      </c>
      <c r="F111" s="26">
        <v>0</v>
      </c>
      <c r="G111" s="25">
        <v>0</v>
      </c>
      <c r="H111" s="26">
        <v>0</v>
      </c>
      <c r="I111" s="26">
        <v>0</v>
      </c>
      <c r="J111" s="26">
        <v>0</v>
      </c>
      <c r="K111" s="25">
        <v>0</v>
      </c>
      <c r="L111" s="26">
        <v>0</v>
      </c>
      <c r="M111" s="26">
        <v>0</v>
      </c>
      <c r="N111" s="26">
        <v>0</v>
      </c>
      <c r="O111" s="26">
        <v>0</v>
      </c>
      <c r="P111" s="26">
        <v>0</v>
      </c>
      <c r="Q111" s="26">
        <v>0</v>
      </c>
      <c r="R111" s="26">
        <v>0</v>
      </c>
      <c r="S111" s="26">
        <v>0</v>
      </c>
      <c r="T111" s="26">
        <v>0</v>
      </c>
      <c r="U111" s="26">
        <v>0</v>
      </c>
      <c r="V111" s="26">
        <v>0</v>
      </c>
      <c r="W111" s="27">
        <v>0</v>
      </c>
      <c r="X111" s="26">
        <v>0</v>
      </c>
      <c r="Y111" s="27">
        <v>0</v>
      </c>
      <c r="Z111" s="26">
        <v>0</v>
      </c>
      <c r="AA111" s="27">
        <v>0</v>
      </c>
      <c r="AB111" s="26">
        <v>0</v>
      </c>
      <c r="AC111" s="27">
        <v>0</v>
      </c>
      <c r="AD111" s="26">
        <v>0</v>
      </c>
      <c r="AE111" s="27">
        <v>0</v>
      </c>
      <c r="AF111" s="26">
        <v>0</v>
      </c>
      <c r="AG111" s="27">
        <v>0</v>
      </c>
      <c r="AH111" s="26">
        <v>0</v>
      </c>
      <c r="AI111" s="27">
        <v>0</v>
      </c>
      <c r="AJ111" s="26">
        <v>0</v>
      </c>
      <c r="AK111" s="27">
        <v>0</v>
      </c>
      <c r="AL111" s="26">
        <v>0</v>
      </c>
      <c r="AM111" s="27">
        <v>0</v>
      </c>
      <c r="AN111" s="26">
        <v>0</v>
      </c>
      <c r="AO111" s="27">
        <v>0</v>
      </c>
      <c r="AP111" s="26">
        <v>0</v>
      </c>
      <c r="AQ111" s="27">
        <v>0</v>
      </c>
      <c r="AR111" s="26">
        <v>0.1</v>
      </c>
      <c r="AS111" s="27">
        <v>0</v>
      </c>
      <c r="AT111" s="26">
        <v>0</v>
      </c>
      <c r="AU111" s="27">
        <v>0</v>
      </c>
      <c r="AV111" s="26">
        <v>0</v>
      </c>
      <c r="AW111" s="27">
        <v>0</v>
      </c>
      <c r="AX111" s="26">
        <v>0</v>
      </c>
      <c r="AY111" s="27">
        <v>0</v>
      </c>
      <c r="AZ111" s="26">
        <v>0</v>
      </c>
      <c r="BA111" s="27">
        <v>0</v>
      </c>
      <c r="BB111" s="26">
        <v>0</v>
      </c>
      <c r="BC111" s="27">
        <v>0</v>
      </c>
      <c r="BD111" s="26">
        <v>0</v>
      </c>
      <c r="BE111" s="27">
        <v>0</v>
      </c>
      <c r="BF111" s="214">
        <v>0</v>
      </c>
      <c r="BG111" s="27">
        <v>0</v>
      </c>
      <c r="BH111" s="26">
        <v>0</v>
      </c>
      <c r="BI111" s="27">
        <v>0</v>
      </c>
      <c r="BJ111" s="26">
        <v>0</v>
      </c>
      <c r="BK111" s="27">
        <v>0</v>
      </c>
      <c r="BL111" s="26">
        <v>0</v>
      </c>
      <c r="BM111" s="27">
        <v>0</v>
      </c>
      <c r="BN111" s="26">
        <v>0</v>
      </c>
      <c r="BO111" s="27">
        <v>0</v>
      </c>
      <c r="BP111" s="26">
        <v>940</v>
      </c>
      <c r="BQ111" s="27">
        <v>0</v>
      </c>
      <c r="BR111" s="26">
        <v>0</v>
      </c>
      <c r="BS111" s="27">
        <v>0</v>
      </c>
      <c r="BT111" s="26">
        <v>4391.5</v>
      </c>
      <c r="BU111" s="27">
        <v>309.9</v>
      </c>
      <c r="BV111" s="26">
        <v>6.5</v>
      </c>
      <c r="BW111" s="26">
        <v>0</v>
      </c>
      <c r="BX111" s="26">
        <v>0</v>
      </c>
      <c r="BY111" s="26">
        <v>0</v>
      </c>
      <c r="BZ111" s="70">
        <v>5648</v>
      </c>
      <c r="CA111" s="70">
        <v>14.8</v>
      </c>
      <c r="CB111" s="66">
        <v>2.1</v>
      </c>
      <c r="CC111" s="29">
        <v>12.7</v>
      </c>
      <c r="CD111" s="63">
        <v>5662.8</v>
      </c>
      <c r="CE111" s="66">
        <v>0</v>
      </c>
      <c r="CF111" s="25">
        <v>0</v>
      </c>
      <c r="CG111" s="25">
        <v>-70.6</v>
      </c>
      <c r="CH111" s="63">
        <v>5592.2</v>
      </c>
    </row>
    <row r="112" spans="2:86" ht="12.75">
      <c r="B112" s="74" t="str">
        <f>+'Table 6'!B110</f>
        <v>Gambling and betting services</v>
      </c>
      <c r="C112" s="75">
        <f>+'Table 6'!C110</f>
        <v>104</v>
      </c>
      <c r="D112" s="25">
        <v>0</v>
      </c>
      <c r="E112" s="26">
        <v>0</v>
      </c>
      <c r="F112" s="26">
        <v>0</v>
      </c>
      <c r="G112" s="25">
        <v>0</v>
      </c>
      <c r="H112" s="26">
        <v>0</v>
      </c>
      <c r="I112" s="26">
        <v>0</v>
      </c>
      <c r="J112" s="26">
        <v>0</v>
      </c>
      <c r="K112" s="25">
        <v>0</v>
      </c>
      <c r="L112" s="26">
        <v>0</v>
      </c>
      <c r="M112" s="26">
        <v>0</v>
      </c>
      <c r="N112" s="26">
        <v>0</v>
      </c>
      <c r="O112" s="26">
        <v>0</v>
      </c>
      <c r="P112" s="26">
        <v>0</v>
      </c>
      <c r="Q112" s="26">
        <v>0</v>
      </c>
      <c r="R112" s="26">
        <v>0</v>
      </c>
      <c r="S112" s="26">
        <v>0</v>
      </c>
      <c r="T112" s="26">
        <v>0</v>
      </c>
      <c r="U112" s="26">
        <v>0</v>
      </c>
      <c r="V112" s="26">
        <v>0</v>
      </c>
      <c r="W112" s="27">
        <v>0</v>
      </c>
      <c r="X112" s="26">
        <v>0</v>
      </c>
      <c r="Y112" s="27">
        <v>0</v>
      </c>
      <c r="Z112" s="26">
        <v>0</v>
      </c>
      <c r="AA112" s="27">
        <v>0</v>
      </c>
      <c r="AB112" s="26">
        <v>0</v>
      </c>
      <c r="AC112" s="27">
        <v>0</v>
      </c>
      <c r="AD112" s="26">
        <v>0</v>
      </c>
      <c r="AE112" s="27">
        <v>0</v>
      </c>
      <c r="AF112" s="26">
        <v>0</v>
      </c>
      <c r="AG112" s="27">
        <v>0</v>
      </c>
      <c r="AH112" s="26">
        <v>0</v>
      </c>
      <c r="AI112" s="27">
        <v>0</v>
      </c>
      <c r="AJ112" s="26">
        <v>0</v>
      </c>
      <c r="AK112" s="27">
        <v>0</v>
      </c>
      <c r="AL112" s="26">
        <v>0</v>
      </c>
      <c r="AM112" s="27">
        <v>7.2</v>
      </c>
      <c r="AN112" s="26">
        <v>56.8</v>
      </c>
      <c r="AO112" s="27">
        <v>0</v>
      </c>
      <c r="AP112" s="26">
        <v>0</v>
      </c>
      <c r="AQ112" s="27">
        <v>0</v>
      </c>
      <c r="AR112" s="26">
        <v>0</v>
      </c>
      <c r="AS112" s="27">
        <v>0</v>
      </c>
      <c r="AT112" s="26">
        <v>0</v>
      </c>
      <c r="AU112" s="27">
        <v>0</v>
      </c>
      <c r="AV112" s="26">
        <v>0</v>
      </c>
      <c r="AW112" s="27">
        <v>0</v>
      </c>
      <c r="AX112" s="26">
        <v>0</v>
      </c>
      <c r="AY112" s="27">
        <v>0</v>
      </c>
      <c r="AZ112" s="26">
        <v>0</v>
      </c>
      <c r="BA112" s="27">
        <v>0</v>
      </c>
      <c r="BB112" s="26">
        <v>0</v>
      </c>
      <c r="BC112" s="27">
        <v>0</v>
      </c>
      <c r="BD112" s="26">
        <v>0</v>
      </c>
      <c r="BE112" s="27">
        <v>0</v>
      </c>
      <c r="BF112" s="214">
        <v>0</v>
      </c>
      <c r="BG112" s="27">
        <v>0</v>
      </c>
      <c r="BH112" s="26">
        <v>0</v>
      </c>
      <c r="BI112" s="27">
        <v>0</v>
      </c>
      <c r="BJ112" s="26">
        <v>0</v>
      </c>
      <c r="BK112" s="27">
        <v>0</v>
      </c>
      <c r="BL112" s="26">
        <v>0</v>
      </c>
      <c r="BM112" s="27">
        <v>0</v>
      </c>
      <c r="BN112" s="26">
        <v>0</v>
      </c>
      <c r="BO112" s="27">
        <v>0</v>
      </c>
      <c r="BP112" s="26">
        <v>0</v>
      </c>
      <c r="BQ112" s="27">
        <v>0</v>
      </c>
      <c r="BR112" s="26">
        <v>0</v>
      </c>
      <c r="BS112" s="27">
        <v>18.8</v>
      </c>
      <c r="BT112" s="26">
        <v>7914.9</v>
      </c>
      <c r="BU112" s="27">
        <v>4.9</v>
      </c>
      <c r="BV112" s="26">
        <v>1.3</v>
      </c>
      <c r="BW112" s="26">
        <v>0</v>
      </c>
      <c r="BX112" s="26">
        <v>0</v>
      </c>
      <c r="BY112" s="26">
        <v>0</v>
      </c>
      <c r="BZ112" s="70">
        <v>8003.9</v>
      </c>
      <c r="CA112" s="70">
        <v>0</v>
      </c>
      <c r="CB112" s="66">
        <v>0</v>
      </c>
      <c r="CC112" s="29">
        <v>0</v>
      </c>
      <c r="CD112" s="63">
        <v>8003.9</v>
      </c>
      <c r="CE112" s="66">
        <v>0</v>
      </c>
      <c r="CF112" s="25">
        <v>0</v>
      </c>
      <c r="CG112" s="25">
        <v>1747.1</v>
      </c>
      <c r="CH112" s="63">
        <v>9751</v>
      </c>
    </row>
    <row r="113" spans="2:86" ht="12.75">
      <c r="B113" s="74" t="str">
        <f>+'Table 6'!B111</f>
        <v>Sporting services and amusement and recreation services</v>
      </c>
      <c r="C113" s="75">
        <f>+'Table 6'!C111</f>
        <v>105</v>
      </c>
      <c r="D113" s="25">
        <v>415.3</v>
      </c>
      <c r="E113" s="26">
        <v>0</v>
      </c>
      <c r="F113" s="26">
        <v>0</v>
      </c>
      <c r="G113" s="25">
        <v>0</v>
      </c>
      <c r="H113" s="26">
        <v>0</v>
      </c>
      <c r="I113" s="26">
        <v>0</v>
      </c>
      <c r="J113" s="26">
        <v>0</v>
      </c>
      <c r="K113" s="25">
        <v>0</v>
      </c>
      <c r="L113" s="26">
        <v>0</v>
      </c>
      <c r="M113" s="26">
        <v>0</v>
      </c>
      <c r="N113" s="26">
        <v>0</v>
      </c>
      <c r="O113" s="26">
        <v>0</v>
      </c>
      <c r="P113" s="26">
        <v>0</v>
      </c>
      <c r="Q113" s="26">
        <v>0</v>
      </c>
      <c r="R113" s="26">
        <v>0</v>
      </c>
      <c r="S113" s="26">
        <v>0</v>
      </c>
      <c r="T113" s="26">
        <v>0</v>
      </c>
      <c r="U113" s="26">
        <v>0</v>
      </c>
      <c r="V113" s="26">
        <v>0</v>
      </c>
      <c r="W113" s="27">
        <v>0</v>
      </c>
      <c r="X113" s="26">
        <v>0</v>
      </c>
      <c r="Y113" s="27">
        <v>0</v>
      </c>
      <c r="Z113" s="26">
        <v>0</v>
      </c>
      <c r="AA113" s="27">
        <v>0</v>
      </c>
      <c r="AB113" s="26">
        <v>0</v>
      </c>
      <c r="AC113" s="27">
        <v>0</v>
      </c>
      <c r="AD113" s="26">
        <v>0</v>
      </c>
      <c r="AE113" s="27">
        <v>0</v>
      </c>
      <c r="AF113" s="26">
        <v>0</v>
      </c>
      <c r="AG113" s="27">
        <v>0</v>
      </c>
      <c r="AH113" s="26">
        <v>0</v>
      </c>
      <c r="AI113" s="27">
        <v>0</v>
      </c>
      <c r="AJ113" s="26">
        <v>0</v>
      </c>
      <c r="AK113" s="27">
        <v>0</v>
      </c>
      <c r="AL113" s="26">
        <v>0</v>
      </c>
      <c r="AM113" s="27">
        <v>5.7</v>
      </c>
      <c r="AN113" s="26">
        <v>1.6</v>
      </c>
      <c r="AO113" s="27">
        <v>5.9</v>
      </c>
      <c r="AP113" s="26">
        <v>0</v>
      </c>
      <c r="AQ113" s="27">
        <v>0</v>
      </c>
      <c r="AR113" s="26">
        <v>0.1</v>
      </c>
      <c r="AS113" s="27">
        <v>0</v>
      </c>
      <c r="AT113" s="26">
        <v>5</v>
      </c>
      <c r="AU113" s="27">
        <v>0</v>
      </c>
      <c r="AV113" s="26">
        <v>60.9</v>
      </c>
      <c r="AW113" s="27">
        <v>1551.8</v>
      </c>
      <c r="AX113" s="26">
        <v>0</v>
      </c>
      <c r="AY113" s="27">
        <v>0</v>
      </c>
      <c r="AZ113" s="26">
        <v>0</v>
      </c>
      <c r="BA113" s="27">
        <v>0</v>
      </c>
      <c r="BB113" s="26">
        <v>0</v>
      </c>
      <c r="BC113" s="27">
        <v>0</v>
      </c>
      <c r="BD113" s="26">
        <v>0</v>
      </c>
      <c r="BE113" s="27">
        <v>0</v>
      </c>
      <c r="BF113" s="214">
        <v>0</v>
      </c>
      <c r="BG113" s="27">
        <v>0</v>
      </c>
      <c r="BH113" s="26">
        <v>0</v>
      </c>
      <c r="BI113" s="27">
        <v>0</v>
      </c>
      <c r="BJ113" s="26">
        <v>2.7</v>
      </c>
      <c r="BK113" s="27">
        <v>0</v>
      </c>
      <c r="BL113" s="26">
        <v>0</v>
      </c>
      <c r="BM113" s="27">
        <v>0</v>
      </c>
      <c r="BN113" s="26">
        <v>0</v>
      </c>
      <c r="BO113" s="27">
        <v>33.4</v>
      </c>
      <c r="BP113" s="26">
        <v>3</v>
      </c>
      <c r="BQ113" s="27">
        <v>0</v>
      </c>
      <c r="BR113" s="26">
        <v>0</v>
      </c>
      <c r="BS113" s="27">
        <v>0.2</v>
      </c>
      <c r="BT113" s="26">
        <v>0</v>
      </c>
      <c r="BU113" s="27">
        <v>13474.8</v>
      </c>
      <c r="BV113" s="26">
        <v>41.4</v>
      </c>
      <c r="BW113" s="26">
        <v>0</v>
      </c>
      <c r="BX113" s="26">
        <v>80.3</v>
      </c>
      <c r="BY113" s="26">
        <v>0</v>
      </c>
      <c r="BZ113" s="70">
        <v>15682.1</v>
      </c>
      <c r="CA113" s="70">
        <v>68</v>
      </c>
      <c r="CB113" s="66">
        <v>40.2</v>
      </c>
      <c r="CC113" s="29">
        <v>27.8</v>
      </c>
      <c r="CD113" s="63">
        <v>15750.1</v>
      </c>
      <c r="CE113" s="66">
        <v>0</v>
      </c>
      <c r="CF113" s="25">
        <v>0</v>
      </c>
      <c r="CG113" s="25">
        <v>563.9</v>
      </c>
      <c r="CH113" s="63">
        <v>16314</v>
      </c>
    </row>
    <row r="114" spans="2:86" ht="12.75">
      <c r="B114" s="74" t="str">
        <f>+'Table 6'!B112</f>
        <v>Services furnished by membership organisations</v>
      </c>
      <c r="C114" s="75">
        <f>+'Table 6'!C112</f>
        <v>106</v>
      </c>
      <c r="D114" s="25">
        <v>0</v>
      </c>
      <c r="E114" s="26">
        <v>0</v>
      </c>
      <c r="F114" s="26">
        <v>0</v>
      </c>
      <c r="G114" s="25">
        <v>0</v>
      </c>
      <c r="H114" s="26">
        <v>0</v>
      </c>
      <c r="I114" s="26">
        <v>0</v>
      </c>
      <c r="J114" s="26">
        <v>0</v>
      </c>
      <c r="K114" s="25">
        <v>0</v>
      </c>
      <c r="L114" s="26">
        <v>0</v>
      </c>
      <c r="M114" s="26">
        <v>0</v>
      </c>
      <c r="N114" s="26">
        <v>0</v>
      </c>
      <c r="O114" s="26">
        <v>0</v>
      </c>
      <c r="P114" s="26">
        <v>0</v>
      </c>
      <c r="Q114" s="26">
        <v>0</v>
      </c>
      <c r="R114" s="26">
        <v>0</v>
      </c>
      <c r="S114" s="26">
        <v>0</v>
      </c>
      <c r="T114" s="26">
        <v>0</v>
      </c>
      <c r="U114" s="26">
        <v>0</v>
      </c>
      <c r="V114" s="26">
        <v>0</v>
      </c>
      <c r="W114" s="27">
        <v>0</v>
      </c>
      <c r="X114" s="26">
        <v>0</v>
      </c>
      <c r="Y114" s="27">
        <v>0</v>
      </c>
      <c r="Z114" s="26">
        <v>0</v>
      </c>
      <c r="AA114" s="27">
        <v>0</v>
      </c>
      <c r="AB114" s="26">
        <v>0</v>
      </c>
      <c r="AC114" s="27">
        <v>0</v>
      </c>
      <c r="AD114" s="26">
        <v>0</v>
      </c>
      <c r="AE114" s="27">
        <v>0</v>
      </c>
      <c r="AF114" s="26">
        <v>0</v>
      </c>
      <c r="AG114" s="27">
        <v>0</v>
      </c>
      <c r="AH114" s="26">
        <v>0</v>
      </c>
      <c r="AI114" s="27">
        <v>0</v>
      </c>
      <c r="AJ114" s="26">
        <v>0.5</v>
      </c>
      <c r="AK114" s="27">
        <v>0</v>
      </c>
      <c r="AL114" s="26">
        <v>0</v>
      </c>
      <c r="AM114" s="27">
        <v>0</v>
      </c>
      <c r="AN114" s="26">
        <v>0</v>
      </c>
      <c r="AO114" s="27">
        <v>0</v>
      </c>
      <c r="AP114" s="26">
        <v>0</v>
      </c>
      <c r="AQ114" s="27">
        <v>0</v>
      </c>
      <c r="AR114" s="26">
        <v>0</v>
      </c>
      <c r="AS114" s="27">
        <v>0</v>
      </c>
      <c r="AT114" s="26">
        <v>0</v>
      </c>
      <c r="AU114" s="27">
        <v>0</v>
      </c>
      <c r="AV114" s="26">
        <v>0</v>
      </c>
      <c r="AW114" s="27">
        <v>0</v>
      </c>
      <c r="AX114" s="26">
        <v>0</v>
      </c>
      <c r="AY114" s="27">
        <v>0</v>
      </c>
      <c r="AZ114" s="26">
        <v>0</v>
      </c>
      <c r="BA114" s="27">
        <v>0</v>
      </c>
      <c r="BB114" s="26">
        <v>0</v>
      </c>
      <c r="BC114" s="27">
        <v>0</v>
      </c>
      <c r="BD114" s="26">
        <v>0</v>
      </c>
      <c r="BE114" s="27">
        <v>0</v>
      </c>
      <c r="BF114" s="214">
        <v>0</v>
      </c>
      <c r="BG114" s="27">
        <v>0</v>
      </c>
      <c r="BH114" s="26">
        <v>0</v>
      </c>
      <c r="BI114" s="27">
        <v>0</v>
      </c>
      <c r="BJ114" s="26">
        <v>0</v>
      </c>
      <c r="BK114" s="27">
        <v>0</v>
      </c>
      <c r="BL114" s="26">
        <v>0</v>
      </c>
      <c r="BM114" s="27">
        <v>0</v>
      </c>
      <c r="BN114" s="26">
        <v>0</v>
      </c>
      <c r="BO114" s="27">
        <v>0</v>
      </c>
      <c r="BP114" s="26">
        <v>16</v>
      </c>
      <c r="BQ114" s="27">
        <v>0</v>
      </c>
      <c r="BR114" s="26">
        <v>0</v>
      </c>
      <c r="BS114" s="27">
        <v>4</v>
      </c>
      <c r="BT114" s="26">
        <v>0</v>
      </c>
      <c r="BU114" s="27">
        <v>111.5</v>
      </c>
      <c r="BV114" s="26">
        <v>5146.4</v>
      </c>
      <c r="BW114" s="26">
        <v>0</v>
      </c>
      <c r="BX114" s="26">
        <v>0</v>
      </c>
      <c r="BY114" s="26">
        <v>0</v>
      </c>
      <c r="BZ114" s="70">
        <v>5278.4</v>
      </c>
      <c r="CA114" s="70">
        <v>0</v>
      </c>
      <c r="CB114" s="66">
        <v>0</v>
      </c>
      <c r="CC114" s="29">
        <v>0</v>
      </c>
      <c r="CD114" s="63">
        <v>5278.4</v>
      </c>
      <c r="CE114" s="66">
        <v>0</v>
      </c>
      <c r="CF114" s="25">
        <v>0</v>
      </c>
      <c r="CG114" s="25">
        <v>10.1</v>
      </c>
      <c r="CH114" s="63">
        <v>5288.5</v>
      </c>
    </row>
    <row r="115" spans="2:86" ht="12.75">
      <c r="B115" s="74" t="str">
        <f>+'Table 6'!B113</f>
        <v>Repair services of computers and personal and household goods</v>
      </c>
      <c r="C115" s="75">
        <f>+'Table 6'!C113</f>
        <v>107</v>
      </c>
      <c r="D115" s="25">
        <v>0</v>
      </c>
      <c r="E115" s="26">
        <v>0</v>
      </c>
      <c r="F115" s="26">
        <v>0</v>
      </c>
      <c r="G115" s="25">
        <v>0</v>
      </c>
      <c r="H115" s="26">
        <v>0</v>
      </c>
      <c r="I115" s="26">
        <v>0</v>
      </c>
      <c r="J115" s="26">
        <v>0</v>
      </c>
      <c r="K115" s="25">
        <v>0</v>
      </c>
      <c r="L115" s="26">
        <v>0</v>
      </c>
      <c r="M115" s="26">
        <v>0</v>
      </c>
      <c r="N115" s="26">
        <v>0</v>
      </c>
      <c r="O115" s="26">
        <v>0</v>
      </c>
      <c r="P115" s="26">
        <v>0</v>
      </c>
      <c r="Q115" s="26">
        <v>0</v>
      </c>
      <c r="R115" s="26">
        <v>0</v>
      </c>
      <c r="S115" s="26">
        <v>0</v>
      </c>
      <c r="T115" s="26">
        <v>0</v>
      </c>
      <c r="U115" s="26">
        <v>0</v>
      </c>
      <c r="V115" s="26">
        <v>0</v>
      </c>
      <c r="W115" s="27">
        <v>0</v>
      </c>
      <c r="X115" s="26">
        <v>0</v>
      </c>
      <c r="Y115" s="27">
        <v>0</v>
      </c>
      <c r="Z115" s="26">
        <v>0</v>
      </c>
      <c r="AA115" s="27">
        <v>0</v>
      </c>
      <c r="AB115" s="26">
        <v>0</v>
      </c>
      <c r="AC115" s="27">
        <v>0</v>
      </c>
      <c r="AD115" s="26">
        <v>0</v>
      </c>
      <c r="AE115" s="27">
        <v>0</v>
      </c>
      <c r="AF115" s="26">
        <v>0</v>
      </c>
      <c r="AG115" s="27">
        <v>0</v>
      </c>
      <c r="AH115" s="26">
        <v>0</v>
      </c>
      <c r="AI115" s="27">
        <v>0</v>
      </c>
      <c r="AJ115" s="26">
        <v>0</v>
      </c>
      <c r="AK115" s="27">
        <v>0</v>
      </c>
      <c r="AL115" s="26">
        <v>5.3</v>
      </c>
      <c r="AM115" s="27">
        <v>449.5</v>
      </c>
      <c r="AN115" s="26">
        <v>77.4</v>
      </c>
      <c r="AO115" s="27">
        <v>0</v>
      </c>
      <c r="AP115" s="26">
        <v>0</v>
      </c>
      <c r="AQ115" s="27">
        <v>0</v>
      </c>
      <c r="AR115" s="26">
        <v>0</v>
      </c>
      <c r="AS115" s="27">
        <v>0</v>
      </c>
      <c r="AT115" s="26">
        <v>14</v>
      </c>
      <c r="AU115" s="27">
        <v>0</v>
      </c>
      <c r="AV115" s="26">
        <v>0</v>
      </c>
      <c r="AW115" s="27">
        <v>0</v>
      </c>
      <c r="AX115" s="26">
        <v>0</v>
      </c>
      <c r="AY115" s="27">
        <v>0</v>
      </c>
      <c r="AZ115" s="26">
        <v>37.2</v>
      </c>
      <c r="BA115" s="27">
        <v>258</v>
      </c>
      <c r="BB115" s="26">
        <v>0</v>
      </c>
      <c r="BC115" s="27">
        <v>0</v>
      </c>
      <c r="BD115" s="26">
        <v>0</v>
      </c>
      <c r="BE115" s="27">
        <v>0</v>
      </c>
      <c r="BF115" s="214">
        <v>0</v>
      </c>
      <c r="BG115" s="27">
        <v>0</v>
      </c>
      <c r="BH115" s="26">
        <v>0</v>
      </c>
      <c r="BI115" s="27">
        <v>0</v>
      </c>
      <c r="BJ115" s="26">
        <v>0</v>
      </c>
      <c r="BK115" s="27">
        <v>0</v>
      </c>
      <c r="BL115" s="26">
        <v>0</v>
      </c>
      <c r="BM115" s="27">
        <v>0</v>
      </c>
      <c r="BN115" s="26">
        <v>0</v>
      </c>
      <c r="BO115" s="27">
        <v>0</v>
      </c>
      <c r="BP115" s="26">
        <v>0</v>
      </c>
      <c r="BQ115" s="27">
        <v>0</v>
      </c>
      <c r="BR115" s="26">
        <v>0</v>
      </c>
      <c r="BS115" s="27">
        <v>0</v>
      </c>
      <c r="BT115" s="26">
        <v>0</v>
      </c>
      <c r="BU115" s="27">
        <v>0</v>
      </c>
      <c r="BV115" s="26">
        <v>0</v>
      </c>
      <c r="BW115" s="26">
        <v>2540.6</v>
      </c>
      <c r="BX115" s="26">
        <v>0</v>
      </c>
      <c r="BY115" s="26">
        <v>0</v>
      </c>
      <c r="BZ115" s="70">
        <v>3382</v>
      </c>
      <c r="CA115" s="70">
        <v>124.4</v>
      </c>
      <c r="CB115" s="66">
        <v>93.2</v>
      </c>
      <c r="CC115" s="29">
        <v>31.2</v>
      </c>
      <c r="CD115" s="63">
        <v>3506.4</v>
      </c>
      <c r="CE115" s="66">
        <v>0</v>
      </c>
      <c r="CF115" s="25">
        <v>0</v>
      </c>
      <c r="CG115" s="25">
        <v>243.5</v>
      </c>
      <c r="CH115" s="63">
        <v>3749.9</v>
      </c>
    </row>
    <row r="116" spans="2:86" ht="12.75">
      <c r="B116" s="74" t="str">
        <f>+'Table 6'!B114</f>
        <v>Other personal services</v>
      </c>
      <c r="C116" s="75">
        <f>+'Table 6'!C114</f>
        <v>108</v>
      </c>
      <c r="D116" s="25">
        <v>0.3</v>
      </c>
      <c r="E116" s="26">
        <v>0</v>
      </c>
      <c r="F116" s="26">
        <v>0</v>
      </c>
      <c r="G116" s="25">
        <v>0</v>
      </c>
      <c r="H116" s="26">
        <v>0</v>
      </c>
      <c r="I116" s="26">
        <v>0</v>
      </c>
      <c r="J116" s="26">
        <v>0</v>
      </c>
      <c r="K116" s="25">
        <v>0</v>
      </c>
      <c r="L116" s="26">
        <v>0</v>
      </c>
      <c r="M116" s="26">
        <v>0</v>
      </c>
      <c r="N116" s="26">
        <v>0</v>
      </c>
      <c r="O116" s="26">
        <v>0</v>
      </c>
      <c r="P116" s="26">
        <v>0</v>
      </c>
      <c r="Q116" s="26">
        <v>0</v>
      </c>
      <c r="R116" s="26">
        <v>0</v>
      </c>
      <c r="S116" s="26">
        <v>0</v>
      </c>
      <c r="T116" s="26">
        <v>0</v>
      </c>
      <c r="U116" s="26">
        <v>0</v>
      </c>
      <c r="V116" s="26">
        <v>0</v>
      </c>
      <c r="W116" s="27">
        <v>0</v>
      </c>
      <c r="X116" s="26">
        <v>0</v>
      </c>
      <c r="Y116" s="27">
        <v>0</v>
      </c>
      <c r="Z116" s="26">
        <v>0</v>
      </c>
      <c r="AA116" s="27">
        <v>0</v>
      </c>
      <c r="AB116" s="26">
        <v>0</v>
      </c>
      <c r="AC116" s="27">
        <v>0</v>
      </c>
      <c r="AD116" s="26">
        <v>0</v>
      </c>
      <c r="AE116" s="27">
        <v>0</v>
      </c>
      <c r="AF116" s="26">
        <v>0</v>
      </c>
      <c r="AG116" s="27">
        <v>0</v>
      </c>
      <c r="AH116" s="26">
        <v>0</v>
      </c>
      <c r="AI116" s="27">
        <v>0</v>
      </c>
      <c r="AJ116" s="26">
        <v>0</v>
      </c>
      <c r="AK116" s="27">
        <v>6.5</v>
      </c>
      <c r="AL116" s="26">
        <v>0</v>
      </c>
      <c r="AM116" s="27">
        <v>2.6</v>
      </c>
      <c r="AN116" s="26">
        <v>111.8</v>
      </c>
      <c r="AO116" s="27">
        <v>0</v>
      </c>
      <c r="AP116" s="26">
        <v>0</v>
      </c>
      <c r="AQ116" s="27">
        <v>0</v>
      </c>
      <c r="AR116" s="26">
        <v>0.1</v>
      </c>
      <c r="AS116" s="27">
        <v>0</v>
      </c>
      <c r="AT116" s="26">
        <v>0.8</v>
      </c>
      <c r="AU116" s="27">
        <v>0</v>
      </c>
      <c r="AV116" s="26">
        <v>229.6</v>
      </c>
      <c r="AW116" s="27">
        <v>204.6</v>
      </c>
      <c r="AX116" s="26">
        <v>0</v>
      </c>
      <c r="AY116" s="27">
        <v>0</v>
      </c>
      <c r="AZ116" s="26">
        <v>0</v>
      </c>
      <c r="BA116" s="27">
        <v>0</v>
      </c>
      <c r="BB116" s="26">
        <v>0</v>
      </c>
      <c r="BC116" s="27">
        <v>0</v>
      </c>
      <c r="BD116" s="26">
        <v>0</v>
      </c>
      <c r="BE116" s="27">
        <v>3.9</v>
      </c>
      <c r="BF116" s="214">
        <v>0</v>
      </c>
      <c r="BG116" s="27">
        <v>0</v>
      </c>
      <c r="BH116" s="26">
        <v>0</v>
      </c>
      <c r="BI116" s="27">
        <v>0</v>
      </c>
      <c r="BJ116" s="26">
        <v>0</v>
      </c>
      <c r="BK116" s="27">
        <v>59.2</v>
      </c>
      <c r="BL116" s="26">
        <v>3.5</v>
      </c>
      <c r="BM116" s="27">
        <v>0</v>
      </c>
      <c r="BN116" s="26">
        <v>0</v>
      </c>
      <c r="BO116" s="27">
        <v>11.3</v>
      </c>
      <c r="BP116" s="26">
        <v>5</v>
      </c>
      <c r="BQ116" s="27">
        <v>1.5</v>
      </c>
      <c r="BR116" s="26">
        <v>29.1</v>
      </c>
      <c r="BS116" s="27">
        <v>213.1</v>
      </c>
      <c r="BT116" s="26">
        <v>0</v>
      </c>
      <c r="BU116" s="27">
        <v>241.1</v>
      </c>
      <c r="BV116" s="26">
        <v>4.3</v>
      </c>
      <c r="BW116" s="26">
        <v>0</v>
      </c>
      <c r="BX116" s="26">
        <v>7988.4</v>
      </c>
      <c r="BY116" s="26">
        <v>0</v>
      </c>
      <c r="BZ116" s="70">
        <v>9116.7</v>
      </c>
      <c r="CA116" s="70">
        <v>2.6</v>
      </c>
      <c r="CB116" s="66">
        <v>0</v>
      </c>
      <c r="CC116" s="29">
        <v>2.6</v>
      </c>
      <c r="CD116" s="63">
        <v>9119.3</v>
      </c>
      <c r="CE116" s="66">
        <v>0</v>
      </c>
      <c r="CF116" s="25">
        <v>0</v>
      </c>
      <c r="CG116" s="25">
        <v>461</v>
      </c>
      <c r="CH116" s="63">
        <v>9580.3</v>
      </c>
    </row>
    <row r="117" spans="2:86" ht="12.75">
      <c r="B117" s="181" t="str">
        <f>+'Table 6'!B115</f>
        <v>Services of households as employers of domestic personnel; undifferentiated goods and services produced by private households for own use</v>
      </c>
      <c r="C117" s="182">
        <f>+'Table 6'!C115</f>
        <v>109</v>
      </c>
      <c r="D117" s="30">
        <v>0</v>
      </c>
      <c r="E117" s="31">
        <v>0</v>
      </c>
      <c r="F117" s="31">
        <v>0</v>
      </c>
      <c r="G117" s="30">
        <v>0</v>
      </c>
      <c r="H117" s="31">
        <v>0</v>
      </c>
      <c r="I117" s="30">
        <v>0</v>
      </c>
      <c r="J117" s="31">
        <v>0</v>
      </c>
      <c r="K117" s="30">
        <v>0</v>
      </c>
      <c r="L117" s="31">
        <v>0</v>
      </c>
      <c r="M117" s="31">
        <v>0</v>
      </c>
      <c r="N117" s="31">
        <v>0</v>
      </c>
      <c r="O117" s="31">
        <v>0</v>
      </c>
      <c r="P117" s="31">
        <v>0</v>
      </c>
      <c r="Q117" s="31">
        <v>0</v>
      </c>
      <c r="R117" s="31">
        <v>0</v>
      </c>
      <c r="S117" s="31">
        <v>0</v>
      </c>
      <c r="T117" s="31">
        <v>0</v>
      </c>
      <c r="U117" s="31">
        <v>0</v>
      </c>
      <c r="V117" s="31">
        <v>0</v>
      </c>
      <c r="W117" s="32">
        <v>0</v>
      </c>
      <c r="X117" s="31">
        <v>0</v>
      </c>
      <c r="Y117" s="32">
        <v>0</v>
      </c>
      <c r="Z117" s="31">
        <v>0</v>
      </c>
      <c r="AA117" s="32">
        <v>0</v>
      </c>
      <c r="AB117" s="31">
        <v>0</v>
      </c>
      <c r="AC117" s="32">
        <v>0</v>
      </c>
      <c r="AD117" s="31">
        <v>0</v>
      </c>
      <c r="AE117" s="32">
        <v>0</v>
      </c>
      <c r="AF117" s="31">
        <v>0</v>
      </c>
      <c r="AG117" s="32">
        <v>0</v>
      </c>
      <c r="AH117" s="31">
        <v>0</v>
      </c>
      <c r="AI117" s="32">
        <v>0</v>
      </c>
      <c r="AJ117" s="31">
        <v>0</v>
      </c>
      <c r="AK117" s="32">
        <v>0</v>
      </c>
      <c r="AL117" s="31">
        <v>0</v>
      </c>
      <c r="AM117" s="32">
        <v>0</v>
      </c>
      <c r="AN117" s="31">
        <v>0</v>
      </c>
      <c r="AO117" s="32">
        <v>0</v>
      </c>
      <c r="AP117" s="31">
        <v>0</v>
      </c>
      <c r="AQ117" s="32">
        <v>0</v>
      </c>
      <c r="AR117" s="31">
        <v>0</v>
      </c>
      <c r="AS117" s="32">
        <v>0</v>
      </c>
      <c r="AT117" s="31">
        <v>0</v>
      </c>
      <c r="AU117" s="32">
        <v>0</v>
      </c>
      <c r="AV117" s="31">
        <v>0</v>
      </c>
      <c r="AW117" s="32">
        <v>0</v>
      </c>
      <c r="AX117" s="31">
        <v>0</v>
      </c>
      <c r="AY117" s="32">
        <v>0</v>
      </c>
      <c r="AZ117" s="31">
        <v>0</v>
      </c>
      <c r="BA117" s="32">
        <v>0</v>
      </c>
      <c r="BB117" s="31">
        <v>0</v>
      </c>
      <c r="BC117" s="32">
        <v>0</v>
      </c>
      <c r="BD117" s="31">
        <v>0</v>
      </c>
      <c r="BE117" s="32">
        <v>0</v>
      </c>
      <c r="BF117" s="215">
        <v>0</v>
      </c>
      <c r="BG117" s="32">
        <v>0</v>
      </c>
      <c r="BH117" s="31">
        <v>0</v>
      </c>
      <c r="BI117" s="32">
        <v>0</v>
      </c>
      <c r="BJ117" s="31">
        <v>0</v>
      </c>
      <c r="BK117" s="32">
        <v>0</v>
      </c>
      <c r="BL117" s="31">
        <v>0</v>
      </c>
      <c r="BM117" s="32">
        <v>0</v>
      </c>
      <c r="BN117" s="31">
        <v>0</v>
      </c>
      <c r="BO117" s="32">
        <v>0</v>
      </c>
      <c r="BP117" s="31">
        <v>0</v>
      </c>
      <c r="BQ117" s="32">
        <v>0</v>
      </c>
      <c r="BR117" s="31">
        <v>0</v>
      </c>
      <c r="BS117" s="32">
        <v>0</v>
      </c>
      <c r="BT117" s="31">
        <v>0</v>
      </c>
      <c r="BU117" s="32">
        <v>0</v>
      </c>
      <c r="BV117" s="31">
        <v>0</v>
      </c>
      <c r="BW117" s="31">
        <v>0</v>
      </c>
      <c r="BX117" s="31">
        <v>0</v>
      </c>
      <c r="BY117" s="31">
        <v>7973</v>
      </c>
      <c r="BZ117" s="72">
        <v>7973</v>
      </c>
      <c r="CA117" s="72">
        <v>0</v>
      </c>
      <c r="CB117" s="67">
        <v>0</v>
      </c>
      <c r="CC117" s="34">
        <v>0</v>
      </c>
      <c r="CD117" s="64">
        <v>7973</v>
      </c>
      <c r="CE117" s="67">
        <v>0</v>
      </c>
      <c r="CF117" s="30">
        <v>0</v>
      </c>
      <c r="CG117" s="30">
        <v>0</v>
      </c>
      <c r="CH117" s="183">
        <v>7973</v>
      </c>
    </row>
    <row r="118" spans="2:86" ht="12.75">
      <c r="B118" s="188" t="s">
        <v>86</v>
      </c>
      <c r="C118" s="76"/>
      <c r="D118" s="26">
        <v>0</v>
      </c>
      <c r="E118" s="26">
        <v>0</v>
      </c>
      <c r="F118" s="26">
        <v>0</v>
      </c>
      <c r="G118" s="25">
        <v>0</v>
      </c>
      <c r="H118" s="26">
        <v>0</v>
      </c>
      <c r="I118" s="26">
        <v>0</v>
      </c>
      <c r="J118" s="26">
        <v>0</v>
      </c>
      <c r="K118" s="25">
        <v>0</v>
      </c>
      <c r="L118" s="26">
        <v>0</v>
      </c>
      <c r="M118" s="26">
        <v>0</v>
      </c>
      <c r="N118" s="26">
        <v>0</v>
      </c>
      <c r="O118" s="26">
        <v>0</v>
      </c>
      <c r="P118" s="26">
        <v>0</v>
      </c>
      <c r="Q118" s="26">
        <v>0</v>
      </c>
      <c r="R118" s="26">
        <v>0</v>
      </c>
      <c r="S118" s="26">
        <v>0</v>
      </c>
      <c r="T118" s="26">
        <v>0</v>
      </c>
      <c r="U118" s="26">
        <v>0</v>
      </c>
      <c r="V118" s="26">
        <v>0</v>
      </c>
      <c r="W118" s="27">
        <v>0</v>
      </c>
      <c r="X118" s="26">
        <v>0</v>
      </c>
      <c r="Y118" s="27">
        <v>0</v>
      </c>
      <c r="Z118" s="26">
        <v>0</v>
      </c>
      <c r="AA118" s="27">
        <v>0</v>
      </c>
      <c r="AB118" s="26">
        <v>0</v>
      </c>
      <c r="AC118" s="27">
        <v>0</v>
      </c>
      <c r="AD118" s="26">
        <v>0</v>
      </c>
      <c r="AE118" s="27">
        <v>0</v>
      </c>
      <c r="AF118" s="26">
        <v>0</v>
      </c>
      <c r="AG118" s="27">
        <v>0</v>
      </c>
      <c r="AH118" s="26">
        <v>0</v>
      </c>
      <c r="AI118" s="27">
        <v>0</v>
      </c>
      <c r="AJ118" s="26">
        <v>0</v>
      </c>
      <c r="AK118" s="27">
        <v>0</v>
      </c>
      <c r="AL118" s="26">
        <v>0</v>
      </c>
      <c r="AM118" s="27">
        <v>0</v>
      </c>
      <c r="AN118" s="26">
        <v>0</v>
      </c>
      <c r="AO118" s="27">
        <v>0</v>
      </c>
      <c r="AP118" s="26">
        <v>0</v>
      </c>
      <c r="AQ118" s="27">
        <v>0</v>
      </c>
      <c r="AR118" s="26">
        <v>0</v>
      </c>
      <c r="AS118" s="27">
        <v>0</v>
      </c>
      <c r="AT118" s="26">
        <v>0</v>
      </c>
      <c r="AU118" s="27">
        <v>0</v>
      </c>
      <c r="AV118" s="26">
        <v>0</v>
      </c>
      <c r="AW118" s="27">
        <v>0</v>
      </c>
      <c r="AX118" s="26">
        <v>0</v>
      </c>
      <c r="AY118" s="27">
        <v>0</v>
      </c>
      <c r="AZ118" s="26">
        <v>0</v>
      </c>
      <c r="BA118" s="27">
        <v>0</v>
      </c>
      <c r="BB118" s="26">
        <v>0</v>
      </c>
      <c r="BC118" s="27">
        <v>0</v>
      </c>
      <c r="BD118" s="26">
        <v>0</v>
      </c>
      <c r="BE118" s="27">
        <v>0</v>
      </c>
      <c r="BF118" s="214">
        <v>0</v>
      </c>
      <c r="BG118" s="27">
        <v>0</v>
      </c>
      <c r="BH118" s="26">
        <v>0</v>
      </c>
      <c r="BI118" s="27">
        <v>0</v>
      </c>
      <c r="BJ118" s="26">
        <v>0</v>
      </c>
      <c r="BK118" s="27">
        <v>0</v>
      </c>
      <c r="BL118" s="26">
        <v>0</v>
      </c>
      <c r="BM118" s="27">
        <v>0</v>
      </c>
      <c r="BN118" s="26">
        <v>0</v>
      </c>
      <c r="BO118" s="27">
        <v>0</v>
      </c>
      <c r="BP118" s="26">
        <v>0</v>
      </c>
      <c r="BQ118" s="27">
        <v>0</v>
      </c>
      <c r="BR118" s="26">
        <v>0</v>
      </c>
      <c r="BS118" s="27">
        <v>0</v>
      </c>
      <c r="BT118" s="26">
        <v>0</v>
      </c>
      <c r="BU118" s="27">
        <v>0</v>
      </c>
      <c r="BV118" s="26">
        <v>0</v>
      </c>
      <c r="BW118" s="26">
        <v>0</v>
      </c>
      <c r="BX118" s="26">
        <v>0</v>
      </c>
      <c r="BY118" s="26">
        <v>0</v>
      </c>
      <c r="BZ118" s="109">
        <v>0</v>
      </c>
      <c r="CA118" s="194">
        <v>-2470</v>
      </c>
      <c r="CB118" s="160">
        <v>-1467</v>
      </c>
      <c r="CC118" s="164">
        <v>-1003</v>
      </c>
      <c r="CD118" s="165">
        <v>-2470</v>
      </c>
      <c r="CE118" s="160">
        <v>0</v>
      </c>
      <c r="CF118" s="163">
        <v>0</v>
      </c>
      <c r="CG118" s="163">
        <v>0</v>
      </c>
      <c r="CH118" s="165">
        <v>-2470</v>
      </c>
    </row>
    <row r="119" spans="2:86" ht="12.75" customHeight="1" thickBot="1">
      <c r="B119" s="189" t="s">
        <v>87</v>
      </c>
      <c r="C119" s="78"/>
      <c r="D119" s="35">
        <v>0</v>
      </c>
      <c r="E119" s="36">
        <v>0</v>
      </c>
      <c r="F119" s="36">
        <v>0</v>
      </c>
      <c r="G119" s="35">
        <v>0</v>
      </c>
      <c r="H119" s="36">
        <v>0</v>
      </c>
      <c r="I119" s="36">
        <v>0</v>
      </c>
      <c r="J119" s="36">
        <v>0</v>
      </c>
      <c r="K119" s="35">
        <v>0</v>
      </c>
      <c r="L119" s="36">
        <v>0</v>
      </c>
      <c r="M119" s="36">
        <v>0</v>
      </c>
      <c r="N119" s="36">
        <v>0</v>
      </c>
      <c r="O119" s="36">
        <v>0</v>
      </c>
      <c r="P119" s="36">
        <v>0</v>
      </c>
      <c r="Q119" s="36">
        <v>0</v>
      </c>
      <c r="R119" s="36">
        <v>0</v>
      </c>
      <c r="S119" s="36">
        <v>0</v>
      </c>
      <c r="T119" s="36">
        <v>0</v>
      </c>
      <c r="U119" s="36">
        <v>0</v>
      </c>
      <c r="V119" s="36">
        <v>0</v>
      </c>
      <c r="W119" s="37">
        <v>0</v>
      </c>
      <c r="X119" s="36">
        <v>0</v>
      </c>
      <c r="Y119" s="37">
        <v>0</v>
      </c>
      <c r="Z119" s="36">
        <v>0</v>
      </c>
      <c r="AA119" s="37">
        <v>0</v>
      </c>
      <c r="AB119" s="36">
        <v>0</v>
      </c>
      <c r="AC119" s="37">
        <v>0</v>
      </c>
      <c r="AD119" s="36">
        <v>0</v>
      </c>
      <c r="AE119" s="37">
        <v>0</v>
      </c>
      <c r="AF119" s="36">
        <v>0</v>
      </c>
      <c r="AG119" s="37">
        <v>0</v>
      </c>
      <c r="AH119" s="36">
        <v>0</v>
      </c>
      <c r="AI119" s="37">
        <v>0</v>
      </c>
      <c r="AJ119" s="36">
        <v>0</v>
      </c>
      <c r="AK119" s="37">
        <v>0</v>
      </c>
      <c r="AL119" s="36">
        <v>0</v>
      </c>
      <c r="AM119" s="37">
        <v>0</v>
      </c>
      <c r="AN119" s="36">
        <v>0</v>
      </c>
      <c r="AO119" s="37">
        <v>0</v>
      </c>
      <c r="AP119" s="36">
        <v>0</v>
      </c>
      <c r="AQ119" s="37">
        <v>0</v>
      </c>
      <c r="AR119" s="36">
        <v>0</v>
      </c>
      <c r="AS119" s="37">
        <v>0</v>
      </c>
      <c r="AT119" s="36">
        <v>0</v>
      </c>
      <c r="AU119" s="37">
        <v>0</v>
      </c>
      <c r="AV119" s="36">
        <v>0</v>
      </c>
      <c r="AW119" s="37">
        <v>0</v>
      </c>
      <c r="AX119" s="36">
        <v>0</v>
      </c>
      <c r="AY119" s="37">
        <v>0</v>
      </c>
      <c r="AZ119" s="36">
        <v>0</v>
      </c>
      <c r="BA119" s="37">
        <v>0</v>
      </c>
      <c r="BB119" s="36">
        <v>0</v>
      </c>
      <c r="BC119" s="37">
        <v>0</v>
      </c>
      <c r="BD119" s="36">
        <v>0</v>
      </c>
      <c r="BE119" s="37">
        <v>0</v>
      </c>
      <c r="BF119" s="228">
        <v>0</v>
      </c>
      <c r="BG119" s="37">
        <v>0</v>
      </c>
      <c r="BH119" s="36">
        <v>0</v>
      </c>
      <c r="BI119" s="37">
        <v>0</v>
      </c>
      <c r="BJ119" s="36">
        <v>0</v>
      </c>
      <c r="BK119" s="37">
        <v>0</v>
      </c>
      <c r="BL119" s="36">
        <v>0</v>
      </c>
      <c r="BM119" s="37">
        <v>0</v>
      </c>
      <c r="BN119" s="36">
        <v>0</v>
      </c>
      <c r="BO119" s="37">
        <v>0</v>
      </c>
      <c r="BP119" s="36">
        <v>0</v>
      </c>
      <c r="BQ119" s="37">
        <v>0</v>
      </c>
      <c r="BR119" s="36">
        <v>0</v>
      </c>
      <c r="BS119" s="37">
        <v>0</v>
      </c>
      <c r="BT119" s="36">
        <v>0</v>
      </c>
      <c r="BU119" s="37">
        <v>0</v>
      </c>
      <c r="BV119" s="36">
        <v>0</v>
      </c>
      <c r="BW119" s="36">
        <v>0</v>
      </c>
      <c r="BX119" s="36">
        <v>0</v>
      </c>
      <c r="BY119" s="36">
        <v>0</v>
      </c>
      <c r="BZ119" s="108">
        <v>0</v>
      </c>
      <c r="CA119" s="152">
        <v>9956</v>
      </c>
      <c r="CB119" s="119">
        <v>6875</v>
      </c>
      <c r="CC119" s="166">
        <v>3081</v>
      </c>
      <c r="CD119" s="167">
        <v>9956</v>
      </c>
      <c r="CE119" s="119">
        <v>0</v>
      </c>
      <c r="CF119" s="107">
        <v>0</v>
      </c>
      <c r="CG119" s="107">
        <v>0</v>
      </c>
      <c r="CH119" s="167">
        <v>9956</v>
      </c>
    </row>
    <row r="120" spans="2:86" ht="13.5" customHeight="1">
      <c r="B120" s="190"/>
      <c r="C120" s="76"/>
      <c r="D120" s="25"/>
      <c r="E120" s="26"/>
      <c r="F120" s="26"/>
      <c r="G120" s="25"/>
      <c r="H120" s="26"/>
      <c r="I120" s="26"/>
      <c r="J120" s="26"/>
      <c r="K120" s="25"/>
      <c r="L120" s="26"/>
      <c r="M120" s="26"/>
      <c r="N120" s="26"/>
      <c r="O120" s="26"/>
      <c r="P120" s="26"/>
      <c r="Q120" s="26"/>
      <c r="R120" s="26"/>
      <c r="S120" s="26"/>
      <c r="T120" s="26"/>
      <c r="U120" s="26"/>
      <c r="V120" s="26"/>
      <c r="W120" s="27"/>
      <c r="X120" s="26"/>
      <c r="Y120" s="27"/>
      <c r="Z120" s="26"/>
      <c r="AA120" s="27"/>
      <c r="AB120" s="26"/>
      <c r="AC120" s="27"/>
      <c r="AD120" s="26"/>
      <c r="AE120" s="27"/>
      <c r="AF120" s="26"/>
      <c r="AG120" s="27"/>
      <c r="AH120" s="26"/>
      <c r="AI120" s="27"/>
      <c r="AJ120" s="26"/>
      <c r="AK120" s="27"/>
      <c r="AL120" s="26"/>
      <c r="AM120" s="27"/>
      <c r="AN120" s="26"/>
      <c r="AO120" s="27"/>
      <c r="AP120" s="26"/>
      <c r="AQ120" s="27"/>
      <c r="AR120" s="26"/>
      <c r="AS120" s="27"/>
      <c r="AT120" s="26"/>
      <c r="AU120" s="27"/>
      <c r="AV120" s="26"/>
      <c r="AW120" s="27"/>
      <c r="AX120" s="26"/>
      <c r="AY120" s="27"/>
      <c r="AZ120" s="26"/>
      <c r="BA120" s="27"/>
      <c r="BB120" s="26"/>
      <c r="BC120" s="27"/>
      <c r="BD120" s="26"/>
      <c r="BE120" s="27"/>
      <c r="BF120" s="214"/>
      <c r="BG120" s="27"/>
      <c r="BH120" s="26"/>
      <c r="BI120" s="27"/>
      <c r="BJ120" s="26"/>
      <c r="BK120" s="27"/>
      <c r="BL120" s="26"/>
      <c r="BM120" s="27"/>
      <c r="BN120" s="26"/>
      <c r="BO120" s="27"/>
      <c r="BP120" s="26"/>
      <c r="BQ120" s="27"/>
      <c r="BR120" s="26"/>
      <c r="BS120" s="27"/>
      <c r="BT120" s="26"/>
      <c r="BU120" s="27"/>
      <c r="BV120" s="26"/>
      <c r="BW120" s="26"/>
      <c r="BX120" s="26"/>
      <c r="BY120" s="26"/>
      <c r="BZ120" s="39"/>
      <c r="CA120" s="39"/>
      <c r="CB120" s="66"/>
      <c r="CC120" s="149"/>
      <c r="CD120" s="63"/>
      <c r="CE120" s="168"/>
      <c r="CF120" s="170"/>
      <c r="CG120" s="169"/>
      <c r="CH120" s="63"/>
    </row>
    <row r="121" spans="2:86" s="3" customFormat="1" ht="13.5" customHeight="1" thickBot="1">
      <c r="B121" s="79" t="s">
        <v>0</v>
      </c>
      <c r="C121" s="80"/>
      <c r="D121" s="59">
        <v>37852</v>
      </c>
      <c r="E121" s="59">
        <v>1192</v>
      </c>
      <c r="F121" s="59">
        <v>2849</v>
      </c>
      <c r="G121" s="59">
        <v>5910</v>
      </c>
      <c r="H121" s="59">
        <v>19587</v>
      </c>
      <c r="I121" s="59">
        <v>9435</v>
      </c>
      <c r="J121" s="59">
        <v>49376</v>
      </c>
      <c r="K121" s="59">
        <v>15707</v>
      </c>
      <c r="L121" s="59">
        <v>891</v>
      </c>
      <c r="M121" s="59">
        <v>5724</v>
      </c>
      <c r="N121" s="59">
        <v>6504</v>
      </c>
      <c r="O121" s="59">
        <v>4794</v>
      </c>
      <c r="P121" s="59">
        <v>7711</v>
      </c>
      <c r="Q121" s="59">
        <v>10772</v>
      </c>
      <c r="R121" s="59">
        <v>9103</v>
      </c>
      <c r="S121" s="59">
        <v>24599</v>
      </c>
      <c r="T121" s="59">
        <v>30685</v>
      </c>
      <c r="U121" s="59">
        <v>14066</v>
      </c>
      <c r="V121" s="59">
        <v>16002</v>
      </c>
      <c r="W121" s="59">
        <v>24365</v>
      </c>
      <c r="X121" s="59">
        <v>24610</v>
      </c>
      <c r="Y121" s="59">
        <v>33742</v>
      </c>
      <c r="Z121" s="59">
        <v>6394</v>
      </c>
      <c r="AA121" s="59">
        <v>17063</v>
      </c>
      <c r="AB121" s="59">
        <v>18520</v>
      </c>
      <c r="AC121" s="59">
        <v>44100</v>
      </c>
      <c r="AD121" s="59">
        <v>14270</v>
      </c>
      <c r="AE121" s="59">
        <v>9514</v>
      </c>
      <c r="AF121" s="59">
        <v>4436</v>
      </c>
      <c r="AG121" s="59">
        <v>8325</v>
      </c>
      <c r="AH121" s="59">
        <v>52989</v>
      </c>
      <c r="AI121" s="59">
        <v>7999</v>
      </c>
      <c r="AJ121" s="59">
        <v>13868</v>
      </c>
      <c r="AK121" s="59">
        <v>268643</v>
      </c>
      <c r="AL121" s="59">
        <v>27267</v>
      </c>
      <c r="AM121" s="59">
        <v>92442</v>
      </c>
      <c r="AN121" s="59">
        <v>76476</v>
      </c>
      <c r="AO121" s="59">
        <v>2795</v>
      </c>
      <c r="AP121" s="59">
        <v>10701</v>
      </c>
      <c r="AQ121" s="59">
        <v>36993</v>
      </c>
      <c r="AR121" s="59">
        <v>2619</v>
      </c>
      <c r="AS121" s="59">
        <v>10364</v>
      </c>
      <c r="AT121" s="59">
        <v>37482</v>
      </c>
      <c r="AU121" s="59">
        <v>5007</v>
      </c>
      <c r="AV121" s="59">
        <v>20711</v>
      </c>
      <c r="AW121" s="59">
        <v>91755</v>
      </c>
      <c r="AX121" s="59">
        <v>11522</v>
      </c>
      <c r="AY121" s="59">
        <v>13571</v>
      </c>
      <c r="AZ121" s="59">
        <v>38270</v>
      </c>
      <c r="BA121" s="59">
        <v>24054</v>
      </c>
      <c r="BB121" s="59">
        <v>58366</v>
      </c>
      <c r="BC121" s="59">
        <v>18081</v>
      </c>
      <c r="BD121" s="59">
        <v>7453</v>
      </c>
      <c r="BE121" s="59">
        <v>94621</v>
      </c>
      <c r="BF121" s="218">
        <v>71346</v>
      </c>
      <c r="BG121" s="59">
        <v>29772</v>
      </c>
      <c r="BH121" s="59">
        <v>29161</v>
      </c>
      <c r="BI121" s="59">
        <v>1474</v>
      </c>
      <c r="BJ121" s="59">
        <v>11450</v>
      </c>
      <c r="BK121" s="59">
        <v>6000</v>
      </c>
      <c r="BL121" s="59">
        <v>11783</v>
      </c>
      <c r="BM121" s="59">
        <v>3359</v>
      </c>
      <c r="BN121" s="59">
        <v>8998</v>
      </c>
      <c r="BO121" s="59">
        <v>28074</v>
      </c>
      <c r="BP121" s="59">
        <v>91082</v>
      </c>
      <c r="BQ121" s="59">
        <v>58923</v>
      </c>
      <c r="BR121" s="59">
        <v>75488</v>
      </c>
      <c r="BS121" s="59">
        <v>20233</v>
      </c>
      <c r="BT121" s="59">
        <v>17318</v>
      </c>
      <c r="BU121" s="59">
        <v>15016</v>
      </c>
      <c r="BV121" s="59">
        <v>6359</v>
      </c>
      <c r="BW121" s="59">
        <v>2698</v>
      </c>
      <c r="BX121" s="59">
        <v>8177</v>
      </c>
      <c r="BY121" s="59">
        <v>7973</v>
      </c>
      <c r="BZ121" s="60">
        <v>1935485</v>
      </c>
      <c r="CA121" s="60">
        <v>270339</v>
      </c>
      <c r="CB121" s="68">
        <v>166783</v>
      </c>
      <c r="CC121" s="59">
        <v>103556</v>
      </c>
      <c r="CD121" s="60">
        <v>2205824</v>
      </c>
      <c r="CE121" s="60">
        <v>0</v>
      </c>
      <c r="CF121" s="60">
        <v>0</v>
      </c>
      <c r="CG121" s="59">
        <v>74702</v>
      </c>
      <c r="CH121" s="60">
        <v>2280526</v>
      </c>
    </row>
    <row r="122" spans="2:86" s="3" customFormat="1" ht="12.75">
      <c r="B122" s="191" t="s">
        <v>88</v>
      </c>
      <c r="C122" s="81"/>
      <c r="D122" s="25">
        <v>36131</v>
      </c>
      <c r="E122" s="25">
        <v>1117</v>
      </c>
      <c r="F122" s="25">
        <v>2833</v>
      </c>
      <c r="G122" s="25">
        <v>5822</v>
      </c>
      <c r="H122" s="25">
        <v>19558</v>
      </c>
      <c r="I122" s="25">
        <v>9411</v>
      </c>
      <c r="J122" s="25">
        <v>49253</v>
      </c>
      <c r="K122" s="25">
        <v>15668</v>
      </c>
      <c r="L122" s="25">
        <v>889</v>
      </c>
      <c r="M122" s="25">
        <v>5711</v>
      </c>
      <c r="N122" s="25">
        <v>6447</v>
      </c>
      <c r="O122" s="25">
        <v>4783</v>
      </c>
      <c r="P122" s="25">
        <v>7695</v>
      </c>
      <c r="Q122" s="25">
        <v>10729</v>
      </c>
      <c r="R122" s="25">
        <v>9078</v>
      </c>
      <c r="S122" s="25">
        <v>24559</v>
      </c>
      <c r="T122" s="25">
        <v>30574</v>
      </c>
      <c r="U122" s="25">
        <v>14013</v>
      </c>
      <c r="V122" s="25">
        <v>15955</v>
      </c>
      <c r="W122" s="25">
        <v>24252</v>
      </c>
      <c r="X122" s="25">
        <v>24557</v>
      </c>
      <c r="Y122" s="25">
        <v>33613</v>
      </c>
      <c r="Z122" s="25">
        <v>6267</v>
      </c>
      <c r="AA122" s="25">
        <v>16967</v>
      </c>
      <c r="AB122" s="25">
        <v>18423</v>
      </c>
      <c r="AC122" s="25">
        <v>43798</v>
      </c>
      <c r="AD122" s="25">
        <v>14027</v>
      </c>
      <c r="AE122" s="25">
        <v>9473</v>
      </c>
      <c r="AF122" s="25">
        <v>4401</v>
      </c>
      <c r="AG122" s="25">
        <v>8278</v>
      </c>
      <c r="AH122" s="25">
        <v>52544</v>
      </c>
      <c r="AI122" s="25">
        <v>6544</v>
      </c>
      <c r="AJ122" s="25">
        <v>7747</v>
      </c>
      <c r="AK122" s="25">
        <v>267973</v>
      </c>
      <c r="AL122" s="25">
        <v>27230</v>
      </c>
      <c r="AM122" s="25">
        <v>92302</v>
      </c>
      <c r="AN122" s="25">
        <v>76352</v>
      </c>
      <c r="AO122" s="25">
        <v>2774</v>
      </c>
      <c r="AP122" s="25">
        <v>10684</v>
      </c>
      <c r="AQ122" s="25">
        <v>36932</v>
      </c>
      <c r="AR122" s="25">
        <v>2618</v>
      </c>
      <c r="AS122" s="25">
        <v>10334</v>
      </c>
      <c r="AT122" s="25">
        <v>37378</v>
      </c>
      <c r="AU122" s="25">
        <v>5005</v>
      </c>
      <c r="AV122" s="25">
        <v>20661</v>
      </c>
      <c r="AW122" s="25">
        <v>91738</v>
      </c>
      <c r="AX122" s="25">
        <v>11490</v>
      </c>
      <c r="AY122" s="25">
        <v>10268</v>
      </c>
      <c r="AZ122" s="25">
        <v>37821</v>
      </c>
      <c r="BA122" s="25">
        <v>23195</v>
      </c>
      <c r="BB122" s="25">
        <v>58366</v>
      </c>
      <c r="BC122" s="25">
        <v>18081</v>
      </c>
      <c r="BD122" s="25">
        <v>7453</v>
      </c>
      <c r="BE122" s="25">
        <v>23254</v>
      </c>
      <c r="BF122" s="25">
        <v>0</v>
      </c>
      <c r="BG122" s="25">
        <v>29738</v>
      </c>
      <c r="BH122" s="25">
        <v>29111</v>
      </c>
      <c r="BI122" s="25">
        <v>1399</v>
      </c>
      <c r="BJ122" s="25">
        <v>11414</v>
      </c>
      <c r="BK122" s="25">
        <v>5976</v>
      </c>
      <c r="BL122" s="25">
        <v>11778</v>
      </c>
      <c r="BM122" s="25">
        <v>3343</v>
      </c>
      <c r="BN122" s="25">
        <v>8978</v>
      </c>
      <c r="BO122" s="25">
        <v>28019</v>
      </c>
      <c r="BP122" s="25">
        <v>10724</v>
      </c>
      <c r="BQ122" s="25">
        <v>18330</v>
      </c>
      <c r="BR122" s="25">
        <v>27923</v>
      </c>
      <c r="BS122" s="25">
        <v>7842</v>
      </c>
      <c r="BT122" s="25">
        <v>12152</v>
      </c>
      <c r="BU122" s="25">
        <v>9735</v>
      </c>
      <c r="BV122" s="25">
        <v>2332</v>
      </c>
      <c r="BW122" s="25">
        <v>2623</v>
      </c>
      <c r="BX122" s="25">
        <v>8145</v>
      </c>
      <c r="BY122" s="25">
        <v>0</v>
      </c>
      <c r="BZ122" s="150">
        <f>SUM(D122:BY122)-BF122</f>
        <v>1642588</v>
      </c>
      <c r="CA122" s="38"/>
      <c r="CB122" s="38"/>
      <c r="CC122" s="38"/>
      <c r="CD122" s="38"/>
      <c r="CE122" s="38"/>
      <c r="CF122" s="38"/>
      <c r="CG122" s="38"/>
      <c r="CH122" s="38"/>
    </row>
    <row r="123" spans="2:86" s="3" customFormat="1" ht="12.75">
      <c r="B123" s="192" t="s">
        <v>89</v>
      </c>
      <c r="C123" s="81"/>
      <c r="D123" s="25">
        <v>1721</v>
      </c>
      <c r="E123" s="25">
        <v>75</v>
      </c>
      <c r="F123" s="25">
        <v>16</v>
      </c>
      <c r="G123" s="25">
        <v>88</v>
      </c>
      <c r="H123" s="25">
        <v>29</v>
      </c>
      <c r="I123" s="25">
        <v>24</v>
      </c>
      <c r="J123" s="25">
        <v>123</v>
      </c>
      <c r="K123" s="25">
        <v>39</v>
      </c>
      <c r="L123" s="25">
        <v>2</v>
      </c>
      <c r="M123" s="25">
        <v>13</v>
      </c>
      <c r="N123" s="25">
        <v>57</v>
      </c>
      <c r="O123" s="25">
        <v>11</v>
      </c>
      <c r="P123" s="25">
        <v>16</v>
      </c>
      <c r="Q123" s="25">
        <v>43</v>
      </c>
      <c r="R123" s="25">
        <v>25</v>
      </c>
      <c r="S123" s="25">
        <v>40</v>
      </c>
      <c r="T123" s="25">
        <v>111</v>
      </c>
      <c r="U123" s="25">
        <v>53</v>
      </c>
      <c r="V123" s="25">
        <v>47</v>
      </c>
      <c r="W123" s="25">
        <v>113</v>
      </c>
      <c r="X123" s="25">
        <v>53</v>
      </c>
      <c r="Y123" s="25">
        <v>129</v>
      </c>
      <c r="Z123" s="25">
        <v>127</v>
      </c>
      <c r="AA123" s="25">
        <v>96</v>
      </c>
      <c r="AB123" s="25">
        <v>97</v>
      </c>
      <c r="AC123" s="25">
        <v>302</v>
      </c>
      <c r="AD123" s="25">
        <v>243</v>
      </c>
      <c r="AE123" s="25">
        <v>41</v>
      </c>
      <c r="AF123" s="25">
        <v>35</v>
      </c>
      <c r="AG123" s="25">
        <v>47</v>
      </c>
      <c r="AH123" s="25">
        <v>445</v>
      </c>
      <c r="AI123" s="25">
        <v>187</v>
      </c>
      <c r="AJ123" s="25">
        <v>36</v>
      </c>
      <c r="AK123" s="25">
        <v>670</v>
      </c>
      <c r="AL123" s="25">
        <v>37</v>
      </c>
      <c r="AM123" s="25">
        <v>140</v>
      </c>
      <c r="AN123" s="25">
        <v>124</v>
      </c>
      <c r="AO123" s="25">
        <v>21</v>
      </c>
      <c r="AP123" s="25">
        <v>17</v>
      </c>
      <c r="AQ123" s="25">
        <v>61</v>
      </c>
      <c r="AR123" s="25">
        <v>1</v>
      </c>
      <c r="AS123" s="25">
        <v>30</v>
      </c>
      <c r="AT123" s="25">
        <v>104</v>
      </c>
      <c r="AU123" s="25">
        <v>2</v>
      </c>
      <c r="AV123" s="25">
        <v>50</v>
      </c>
      <c r="AW123" s="25">
        <v>17</v>
      </c>
      <c r="AX123" s="25">
        <v>32</v>
      </c>
      <c r="AY123" s="25">
        <v>31</v>
      </c>
      <c r="AZ123" s="25">
        <v>449</v>
      </c>
      <c r="BA123" s="25">
        <v>859</v>
      </c>
      <c r="BB123" s="25">
        <v>0</v>
      </c>
      <c r="BC123" s="25">
        <v>0</v>
      </c>
      <c r="BD123" s="25">
        <v>0</v>
      </c>
      <c r="BE123" s="25">
        <v>71367</v>
      </c>
      <c r="BF123" s="25">
        <v>71346</v>
      </c>
      <c r="BG123" s="25">
        <v>34</v>
      </c>
      <c r="BH123" s="25">
        <v>50</v>
      </c>
      <c r="BI123" s="25">
        <v>75</v>
      </c>
      <c r="BJ123" s="25">
        <v>36</v>
      </c>
      <c r="BK123" s="25">
        <v>24</v>
      </c>
      <c r="BL123" s="25">
        <v>5</v>
      </c>
      <c r="BM123" s="25">
        <v>16</v>
      </c>
      <c r="BN123" s="25">
        <v>20</v>
      </c>
      <c r="BO123" s="25">
        <v>55</v>
      </c>
      <c r="BP123" s="25">
        <v>207</v>
      </c>
      <c r="BQ123" s="25">
        <v>145</v>
      </c>
      <c r="BR123" s="25">
        <v>29</v>
      </c>
      <c r="BS123" s="25">
        <v>10</v>
      </c>
      <c r="BT123" s="25">
        <v>30</v>
      </c>
      <c r="BU123" s="25">
        <v>46</v>
      </c>
      <c r="BV123" s="25">
        <v>18</v>
      </c>
      <c r="BW123" s="25">
        <v>75</v>
      </c>
      <c r="BX123" s="25">
        <v>32</v>
      </c>
      <c r="BY123" s="25">
        <v>7973</v>
      </c>
      <c r="BZ123" s="151">
        <f>SUM(D123:BY123)-BF123</f>
        <v>87376</v>
      </c>
      <c r="CA123" s="38"/>
      <c r="CB123" s="38"/>
      <c r="CC123" s="38"/>
      <c r="CD123" s="38"/>
      <c r="CE123" s="38"/>
      <c r="CF123" s="38"/>
      <c r="CG123" s="38"/>
      <c r="CH123" s="38"/>
    </row>
    <row r="124" spans="2:86" s="4" customFormat="1" ht="13.5" thickBot="1">
      <c r="B124" s="193" t="s">
        <v>90</v>
      </c>
      <c r="C124" s="82"/>
      <c r="D124" s="35">
        <v>0</v>
      </c>
      <c r="E124" s="35">
        <v>0</v>
      </c>
      <c r="F124" s="35">
        <v>0</v>
      </c>
      <c r="G124" s="35">
        <v>0</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35">
        <v>0</v>
      </c>
      <c r="AA124" s="35">
        <v>0</v>
      </c>
      <c r="AB124" s="35">
        <v>0</v>
      </c>
      <c r="AC124" s="35">
        <v>0</v>
      </c>
      <c r="AD124" s="35">
        <v>0</v>
      </c>
      <c r="AE124" s="35">
        <v>0</v>
      </c>
      <c r="AF124" s="35">
        <v>0</v>
      </c>
      <c r="AG124" s="35">
        <v>0</v>
      </c>
      <c r="AH124" s="35">
        <v>0</v>
      </c>
      <c r="AI124" s="35">
        <v>1268</v>
      </c>
      <c r="AJ124" s="35">
        <v>6085</v>
      </c>
      <c r="AK124" s="35">
        <v>0</v>
      </c>
      <c r="AL124" s="35">
        <v>0</v>
      </c>
      <c r="AM124" s="35">
        <v>0</v>
      </c>
      <c r="AN124" s="35">
        <v>0</v>
      </c>
      <c r="AO124" s="35">
        <v>0</v>
      </c>
      <c r="AP124" s="35">
        <v>0</v>
      </c>
      <c r="AQ124" s="35">
        <v>0</v>
      </c>
      <c r="AR124" s="35">
        <v>0</v>
      </c>
      <c r="AS124" s="35">
        <v>0</v>
      </c>
      <c r="AT124" s="35">
        <v>0</v>
      </c>
      <c r="AU124" s="35">
        <v>0</v>
      </c>
      <c r="AV124" s="35">
        <v>0</v>
      </c>
      <c r="AW124" s="35">
        <v>0</v>
      </c>
      <c r="AX124" s="35">
        <v>0</v>
      </c>
      <c r="AY124" s="35">
        <v>3272</v>
      </c>
      <c r="AZ124" s="35">
        <v>0</v>
      </c>
      <c r="BA124" s="35">
        <v>0</v>
      </c>
      <c r="BB124" s="35">
        <v>0</v>
      </c>
      <c r="BC124" s="35">
        <v>0</v>
      </c>
      <c r="BD124" s="35">
        <v>0</v>
      </c>
      <c r="BE124" s="35">
        <v>0</v>
      </c>
      <c r="BF124" s="35">
        <v>0</v>
      </c>
      <c r="BG124" s="35">
        <v>0</v>
      </c>
      <c r="BH124" s="35">
        <v>0</v>
      </c>
      <c r="BI124" s="35">
        <v>0</v>
      </c>
      <c r="BJ124" s="35">
        <v>0</v>
      </c>
      <c r="BK124" s="35">
        <v>0</v>
      </c>
      <c r="BL124" s="35">
        <v>0</v>
      </c>
      <c r="BM124" s="35">
        <v>0</v>
      </c>
      <c r="BN124" s="35">
        <v>0</v>
      </c>
      <c r="BO124" s="35">
        <v>0</v>
      </c>
      <c r="BP124" s="35">
        <v>80151</v>
      </c>
      <c r="BQ124" s="35">
        <v>40448</v>
      </c>
      <c r="BR124" s="35">
        <v>47536</v>
      </c>
      <c r="BS124" s="35">
        <v>12381</v>
      </c>
      <c r="BT124" s="35">
        <v>5136</v>
      </c>
      <c r="BU124" s="35">
        <v>5235</v>
      </c>
      <c r="BV124" s="35">
        <v>4009</v>
      </c>
      <c r="BW124" s="35">
        <v>0</v>
      </c>
      <c r="BX124" s="35">
        <v>0</v>
      </c>
      <c r="BY124" s="35">
        <v>0</v>
      </c>
      <c r="BZ124" s="152">
        <f>SUM(D124:BY124)-BF124</f>
        <v>205521</v>
      </c>
      <c r="CA124" s="27"/>
      <c r="CB124" s="27"/>
      <c r="CC124" s="27"/>
      <c r="CD124" s="27"/>
      <c r="CE124" s="27"/>
      <c r="CF124" s="27"/>
      <c r="CG124" s="27"/>
      <c r="CH124" s="27"/>
    </row>
    <row r="125" spans="2:85" s="3" customFormat="1" ht="12.75">
      <c r="B125" s="5"/>
      <c r="C125" s="5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219"/>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row>
    <row r="126" spans="2:253" s="3" customFormat="1" ht="12.75">
      <c r="B126" s="5"/>
      <c r="C126" s="5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219"/>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row>
    <row r="127" spans="2:86" s="3" customFormat="1" ht="12.75">
      <c r="B127" s="5"/>
      <c r="C127" s="5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B127" s="5"/>
      <c r="CC127" s="5"/>
      <c r="CD127" s="5"/>
      <c r="CE127" s="5"/>
      <c r="CF127" s="5"/>
      <c r="CG127" s="5"/>
      <c r="CH127" s="5"/>
    </row>
    <row r="128" spans="2:86" s="3" customFormat="1" ht="12.75">
      <c r="B128" s="243" t="s">
        <v>313</v>
      </c>
      <c r="C128" s="5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219"/>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row>
    <row r="129" spans="2:86" s="3" customFormat="1" ht="12.75">
      <c r="B129" s="243" t="s">
        <v>314</v>
      </c>
      <c r="C129" s="5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219"/>
      <c r="BG129" s="5"/>
      <c r="BH129" s="5"/>
      <c r="BI129" s="5"/>
      <c r="BJ129" s="5"/>
      <c r="BK129" s="5"/>
      <c r="BL129" s="5"/>
      <c r="BM129" s="5"/>
      <c r="BN129" s="5"/>
      <c r="BO129" s="5"/>
      <c r="BP129" s="5"/>
      <c r="BQ129" s="5"/>
      <c r="BR129" s="5"/>
      <c r="BS129" s="5"/>
      <c r="BT129" s="5"/>
      <c r="BU129" s="5"/>
      <c r="BV129" s="5"/>
      <c r="BW129" s="5"/>
      <c r="BX129" s="5"/>
      <c r="BY129" s="5"/>
      <c r="BZ129" s="5"/>
      <c r="CA129" s="5"/>
      <c r="CC129" s="5"/>
      <c r="CD129" s="5"/>
      <c r="CE129" s="5"/>
      <c r="CF129" s="5"/>
      <c r="CG129" s="5"/>
      <c r="CH129" s="5"/>
    </row>
    <row r="130" spans="2:253" s="3" customFormat="1" ht="12.75">
      <c r="B130" s="5"/>
      <c r="C130" s="5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219"/>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row>
    <row r="131" spans="2:86" s="3" customFormat="1" ht="12.75">
      <c r="B131" s="5"/>
      <c r="C131" s="5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219"/>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row>
    <row r="132" spans="2:86" s="3" customFormat="1" ht="12.75">
      <c r="B132" s="5"/>
      <c r="C132" s="5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219"/>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row>
    <row r="133" spans="2:86" s="3" customFormat="1" ht="12.75">
      <c r="B133" s="5"/>
      <c r="C133" s="5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219"/>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row>
    <row r="134" spans="2:86" s="3" customFormat="1" ht="12.75">
      <c r="B134" s="5"/>
      <c r="C134" s="5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219"/>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row>
    <row r="135" spans="2:86" s="3" customFormat="1" ht="12.75">
      <c r="B135" s="5"/>
      <c r="C135" s="5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219"/>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row>
    <row r="136" spans="3:86" s="3" customFormat="1" ht="12.75">
      <c r="C136" s="57"/>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219"/>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row>
    <row r="137" spans="3:86" s="3" customFormat="1" ht="12.75">
      <c r="C137" s="57"/>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219"/>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row>
    <row r="138" spans="3:58" s="3" customFormat="1" ht="12.75">
      <c r="C138" s="57"/>
      <c r="BF138" s="226"/>
    </row>
    <row r="139" spans="3:58" s="3" customFormat="1" ht="12.75">
      <c r="C139" s="57"/>
      <c r="BF139" s="226"/>
    </row>
    <row r="140" spans="3:58" s="3" customFormat="1" ht="12.75">
      <c r="C140" s="57"/>
      <c r="BF140" s="226"/>
    </row>
    <row r="141" spans="3:58" s="3" customFormat="1" ht="12.75">
      <c r="C141" s="57"/>
      <c r="BF141" s="226"/>
    </row>
    <row r="142" spans="3:58" s="3" customFormat="1" ht="12.75">
      <c r="C142" s="57"/>
      <c r="BF142" s="226"/>
    </row>
    <row r="143" spans="3:58" s="3" customFormat="1" ht="12.75">
      <c r="C143" s="57"/>
      <c r="BF143" s="226"/>
    </row>
    <row r="144" spans="3:58" s="3" customFormat="1" ht="12.75">
      <c r="C144" s="57"/>
      <c r="BF144" s="226"/>
    </row>
    <row r="145" spans="3:58" s="3" customFormat="1" ht="12.75">
      <c r="C145" s="57"/>
      <c r="BF145" s="226"/>
    </row>
    <row r="146" spans="3:58" s="3" customFormat="1" ht="12.75">
      <c r="C146" s="57"/>
      <c r="BF146" s="226"/>
    </row>
    <row r="147" spans="3:58" s="3" customFormat="1" ht="12.75">
      <c r="C147" s="57"/>
      <c r="BF147" s="226"/>
    </row>
    <row r="148" spans="3:58" s="3" customFormat="1" ht="12.75">
      <c r="C148" s="57"/>
      <c r="BF148" s="226"/>
    </row>
    <row r="149" spans="3:58" s="3" customFormat="1" ht="12.75">
      <c r="C149" s="57"/>
      <c r="BF149" s="226"/>
    </row>
    <row r="150" spans="3:58" s="3" customFormat="1" ht="12.75">
      <c r="C150" s="57"/>
      <c r="BF150" s="226"/>
    </row>
    <row r="151" spans="3:58" s="3" customFormat="1" ht="12.75">
      <c r="C151" s="57"/>
      <c r="BF151" s="226"/>
    </row>
    <row r="152" spans="3:58" s="3" customFormat="1" ht="12.75">
      <c r="C152" s="57"/>
      <c r="BF152" s="226"/>
    </row>
    <row r="153" spans="3:58" s="3" customFormat="1" ht="12.75">
      <c r="C153" s="57"/>
      <c r="BF153" s="226"/>
    </row>
    <row r="154" spans="3:58" s="3" customFormat="1" ht="12.75">
      <c r="C154" s="57"/>
      <c r="BF154" s="226"/>
    </row>
    <row r="155" spans="3:58" s="3" customFormat="1" ht="12.75">
      <c r="C155" s="57"/>
      <c r="BF155" s="226"/>
    </row>
    <row r="156" spans="3:58" s="3" customFormat="1" ht="12.75">
      <c r="C156" s="57"/>
      <c r="BF156" s="226"/>
    </row>
    <row r="157" spans="3:58" s="3" customFormat="1" ht="12.75">
      <c r="C157" s="57"/>
      <c r="BF157" s="226"/>
    </row>
    <row r="158" spans="3:58" s="3" customFormat="1" ht="12.75">
      <c r="C158" s="57"/>
      <c r="BF158" s="226"/>
    </row>
    <row r="159" spans="3:58" s="3" customFormat="1" ht="12.75">
      <c r="C159" s="57"/>
      <c r="BF159" s="226"/>
    </row>
    <row r="160" spans="3:58" s="3" customFormat="1" ht="12.75">
      <c r="C160" s="57"/>
      <c r="BF160" s="226"/>
    </row>
    <row r="161" spans="3:58" s="3" customFormat="1" ht="12.75">
      <c r="C161" s="57"/>
      <c r="BF161" s="226"/>
    </row>
    <row r="162" spans="3:58" s="3" customFormat="1" ht="12.75">
      <c r="C162" s="57"/>
      <c r="BF162" s="226"/>
    </row>
    <row r="163" spans="3:58" s="3" customFormat="1" ht="12.75">
      <c r="C163" s="57"/>
      <c r="BF163" s="226"/>
    </row>
    <row r="164" spans="3:58" s="3" customFormat="1" ht="12.75">
      <c r="C164" s="57"/>
      <c r="BF164" s="226"/>
    </row>
    <row r="165" spans="3:58" s="3" customFormat="1" ht="12.75">
      <c r="C165" s="57"/>
      <c r="BF165" s="226"/>
    </row>
    <row r="166" spans="3:58" s="3" customFormat="1" ht="12.75">
      <c r="C166" s="57"/>
      <c r="BF166" s="226"/>
    </row>
    <row r="167" spans="3:58" s="3" customFormat="1" ht="12.75">
      <c r="C167" s="57"/>
      <c r="BF167" s="226"/>
    </row>
    <row r="168" spans="3:58" s="3" customFormat="1" ht="12.75">
      <c r="C168" s="57"/>
      <c r="BF168" s="226"/>
    </row>
    <row r="169" spans="3:58" s="3" customFormat="1" ht="12.75">
      <c r="C169" s="57"/>
      <c r="BF169" s="226"/>
    </row>
    <row r="170" spans="3:58" s="3" customFormat="1" ht="12.75">
      <c r="C170" s="57"/>
      <c r="BF170" s="226"/>
    </row>
    <row r="171" spans="3:58" s="3" customFormat="1" ht="12.75">
      <c r="C171" s="57"/>
      <c r="BF171" s="226"/>
    </row>
    <row r="172" spans="3:58" s="3" customFormat="1" ht="12.75">
      <c r="C172" s="57"/>
      <c r="BF172" s="226"/>
    </row>
    <row r="173" spans="3:58" s="3" customFormat="1" ht="12.75">
      <c r="C173" s="57"/>
      <c r="BF173" s="226"/>
    </row>
    <row r="174" spans="3:58" s="3" customFormat="1" ht="12.75">
      <c r="C174" s="57"/>
      <c r="BF174" s="226"/>
    </row>
    <row r="175" spans="3:58" s="3" customFormat="1" ht="12.75">
      <c r="C175" s="57"/>
      <c r="BF175" s="226"/>
    </row>
    <row r="176" spans="3:58" s="3" customFormat="1" ht="12.75">
      <c r="C176" s="57"/>
      <c r="BF176" s="226"/>
    </row>
    <row r="177" spans="3:58" s="3" customFormat="1" ht="12.75">
      <c r="C177" s="57"/>
      <c r="BF177" s="226"/>
    </row>
    <row r="178" spans="3:58" s="3" customFormat="1" ht="12.75">
      <c r="C178" s="57"/>
      <c r="BF178" s="226"/>
    </row>
    <row r="179" spans="3:58" s="3" customFormat="1" ht="12.75">
      <c r="C179" s="57"/>
      <c r="BF179" s="226"/>
    </row>
    <row r="180" spans="3:58" s="3" customFormat="1" ht="12.75">
      <c r="C180" s="57"/>
      <c r="BF180" s="226"/>
    </row>
    <row r="181" spans="3:58" s="3" customFormat="1" ht="12.75">
      <c r="C181" s="57"/>
      <c r="BF181" s="226"/>
    </row>
    <row r="182" spans="3:58" s="3" customFormat="1" ht="12.75">
      <c r="C182" s="57"/>
      <c r="BF182" s="226"/>
    </row>
    <row r="183" spans="3:58" s="3" customFormat="1" ht="12.75">
      <c r="C183" s="57"/>
      <c r="BF183" s="226"/>
    </row>
    <row r="184" spans="3:58" s="3" customFormat="1" ht="12.75">
      <c r="C184" s="57"/>
      <c r="BF184" s="226"/>
    </row>
    <row r="185" spans="3:58" s="3" customFormat="1" ht="12.75">
      <c r="C185" s="57"/>
      <c r="BF185" s="226"/>
    </row>
    <row r="186" spans="3:58" s="3" customFormat="1" ht="12.75">
      <c r="C186" s="57"/>
      <c r="BF186" s="226"/>
    </row>
    <row r="187" spans="3:58" s="3" customFormat="1" ht="12.75">
      <c r="C187" s="57"/>
      <c r="BF187" s="226"/>
    </row>
    <row r="188" spans="3:58" s="3" customFormat="1" ht="12.75">
      <c r="C188" s="57"/>
      <c r="BF188" s="226"/>
    </row>
    <row r="189" spans="3:58" s="3" customFormat="1" ht="12.75">
      <c r="C189" s="57"/>
      <c r="BF189" s="226"/>
    </row>
    <row r="190" spans="3:58" s="3" customFormat="1" ht="12.75">
      <c r="C190" s="57"/>
      <c r="BF190" s="226"/>
    </row>
    <row r="191" spans="3:58" s="3" customFormat="1" ht="12.75">
      <c r="C191" s="57"/>
      <c r="BF191" s="226"/>
    </row>
    <row r="192" spans="3:58" s="3" customFormat="1" ht="12.75">
      <c r="C192" s="57"/>
      <c r="BF192" s="226"/>
    </row>
    <row r="193" spans="3:58" s="3" customFormat="1" ht="12.75">
      <c r="C193" s="57"/>
      <c r="BF193" s="226"/>
    </row>
    <row r="194" spans="3:58" s="3" customFormat="1" ht="12.75">
      <c r="C194" s="57"/>
      <c r="BF194" s="226"/>
    </row>
    <row r="195" spans="3:58" s="3" customFormat="1" ht="12.75">
      <c r="C195" s="57"/>
      <c r="BF195" s="226"/>
    </row>
    <row r="196" spans="3:58" s="3" customFormat="1" ht="12.75">
      <c r="C196" s="57"/>
      <c r="BF196" s="226"/>
    </row>
    <row r="197" spans="3:58" s="3" customFormat="1" ht="12.75">
      <c r="C197" s="57"/>
      <c r="BF197" s="226"/>
    </row>
    <row r="198" spans="3:58" s="3" customFormat="1" ht="12.75">
      <c r="C198" s="57"/>
      <c r="BF198" s="226"/>
    </row>
    <row r="199" spans="3:58" s="3" customFormat="1" ht="12.75">
      <c r="C199" s="57"/>
      <c r="BF199" s="226"/>
    </row>
    <row r="200" spans="3:58" s="3" customFormat="1" ht="12.75">
      <c r="C200" s="57"/>
      <c r="BF200" s="226"/>
    </row>
    <row r="201" spans="3:58" s="3" customFormat="1" ht="12.75">
      <c r="C201" s="57"/>
      <c r="BF201" s="226"/>
    </row>
    <row r="202" spans="3:58" s="3" customFormat="1" ht="12.75">
      <c r="C202" s="57"/>
      <c r="BF202" s="226"/>
    </row>
    <row r="203" spans="3:58" s="3" customFormat="1" ht="12.75">
      <c r="C203" s="57"/>
      <c r="BF203" s="226"/>
    </row>
    <row r="204" spans="3:58" s="3" customFormat="1" ht="12.75">
      <c r="C204" s="57"/>
      <c r="BF204" s="226"/>
    </row>
    <row r="205" spans="3:58" s="3" customFormat="1" ht="12.75">
      <c r="C205" s="57"/>
      <c r="BF205" s="226"/>
    </row>
    <row r="206" spans="3:58" s="3" customFormat="1" ht="12.75">
      <c r="C206" s="57"/>
      <c r="BF206" s="226"/>
    </row>
    <row r="207" spans="3:58" s="3" customFormat="1" ht="12.75">
      <c r="C207" s="57"/>
      <c r="BF207" s="226"/>
    </row>
    <row r="208" spans="3:58" s="3" customFormat="1" ht="12.75">
      <c r="C208" s="57"/>
      <c r="BF208" s="226"/>
    </row>
    <row r="209" spans="3:58" s="3" customFormat="1" ht="12.75">
      <c r="C209" s="57"/>
      <c r="BF209" s="226"/>
    </row>
    <row r="210" spans="3:58" s="3" customFormat="1" ht="12.75">
      <c r="C210" s="57"/>
      <c r="BF210" s="226"/>
    </row>
    <row r="211" spans="3:58" s="3" customFormat="1" ht="12.75">
      <c r="C211" s="57"/>
      <c r="BF211" s="226"/>
    </row>
    <row r="212" spans="3:58" s="3" customFormat="1" ht="12.75">
      <c r="C212" s="57"/>
      <c r="BF212" s="226"/>
    </row>
    <row r="213" spans="3:58" s="3" customFormat="1" ht="12.75">
      <c r="C213" s="57"/>
      <c r="BF213" s="226"/>
    </row>
    <row r="214" spans="3:58" s="3" customFormat="1" ht="12.75">
      <c r="C214" s="57"/>
      <c r="BF214" s="226"/>
    </row>
    <row r="215" spans="3:58" s="3" customFormat="1" ht="12.75">
      <c r="C215" s="57"/>
      <c r="BF215" s="226"/>
    </row>
    <row r="216" spans="3:58" s="3" customFormat="1" ht="12.75">
      <c r="C216" s="57"/>
      <c r="BF216" s="226"/>
    </row>
    <row r="217" spans="3:58" s="3" customFormat="1" ht="12.75">
      <c r="C217" s="57"/>
      <c r="BF217" s="226"/>
    </row>
    <row r="218" spans="3:58" s="3" customFormat="1" ht="12.75">
      <c r="C218" s="57"/>
      <c r="BF218" s="226"/>
    </row>
    <row r="219" spans="3:58" s="3" customFormat="1" ht="12.75">
      <c r="C219" s="57"/>
      <c r="BF219" s="226"/>
    </row>
    <row r="220" spans="3:58" s="3" customFormat="1" ht="12.75">
      <c r="C220" s="57"/>
      <c r="BF220" s="226"/>
    </row>
    <row r="221" spans="3:58" s="3" customFormat="1" ht="12.75">
      <c r="C221" s="57"/>
      <c r="BF221" s="226"/>
    </row>
    <row r="222" spans="3:58" s="3" customFormat="1" ht="12.75">
      <c r="C222" s="57"/>
      <c r="BF222" s="226"/>
    </row>
    <row r="223" spans="3:58" s="3" customFormat="1" ht="12.75">
      <c r="C223" s="57"/>
      <c r="BF223" s="226"/>
    </row>
    <row r="224" spans="3:58" s="3" customFormat="1" ht="12.75">
      <c r="C224" s="57"/>
      <c r="BF224" s="226"/>
    </row>
    <row r="225" spans="3:58" s="3" customFormat="1" ht="12.75">
      <c r="C225" s="57"/>
      <c r="BF225" s="226"/>
    </row>
    <row r="226" spans="3:58" s="3" customFormat="1" ht="12.75">
      <c r="C226" s="57"/>
      <c r="BF226" s="226"/>
    </row>
    <row r="227" spans="3:58" s="3" customFormat="1" ht="12.75">
      <c r="C227" s="57"/>
      <c r="BF227" s="226"/>
    </row>
    <row r="228" spans="3:58" s="3" customFormat="1" ht="12.75">
      <c r="C228" s="57"/>
      <c r="BF228" s="226"/>
    </row>
    <row r="229" spans="3:58" s="3" customFormat="1" ht="12.75">
      <c r="C229" s="57"/>
      <c r="BF229" s="226"/>
    </row>
    <row r="230" spans="3:58" s="3" customFormat="1" ht="12.75">
      <c r="C230" s="57"/>
      <c r="BF230" s="226"/>
    </row>
    <row r="231" spans="3:58" s="3" customFormat="1" ht="12.75">
      <c r="C231" s="57"/>
      <c r="BF231" s="226"/>
    </row>
    <row r="232" spans="3:58" s="3" customFormat="1" ht="12.75">
      <c r="C232" s="57"/>
      <c r="BF232" s="226"/>
    </row>
    <row r="233" spans="3:58" s="3" customFormat="1" ht="12.75">
      <c r="C233" s="57"/>
      <c r="BF233" s="226"/>
    </row>
    <row r="234" spans="3:58" s="3" customFormat="1" ht="12.75">
      <c r="C234" s="57"/>
      <c r="BF234" s="226"/>
    </row>
    <row r="235" spans="3:58" s="3" customFormat="1" ht="12.75">
      <c r="C235" s="57"/>
      <c r="BF235" s="226"/>
    </row>
    <row r="236" spans="3:58" s="3" customFormat="1" ht="12.75">
      <c r="C236" s="57"/>
      <c r="BF236" s="226"/>
    </row>
    <row r="237" spans="3:58" s="3" customFormat="1" ht="12.75">
      <c r="C237" s="57"/>
      <c r="BF237" s="226"/>
    </row>
    <row r="238" spans="3:58" s="3" customFormat="1" ht="12.75">
      <c r="C238" s="57"/>
      <c r="BF238" s="226"/>
    </row>
    <row r="239" spans="3:58" s="3" customFormat="1" ht="12.75">
      <c r="C239" s="57"/>
      <c r="BF239" s="226"/>
    </row>
    <row r="240" spans="3:58" s="3" customFormat="1" ht="12.75">
      <c r="C240" s="57"/>
      <c r="BF240" s="226"/>
    </row>
    <row r="241" spans="3:58" s="3" customFormat="1" ht="12.75">
      <c r="C241" s="57"/>
      <c r="BF241" s="226"/>
    </row>
    <row r="242" spans="3:58" s="3" customFormat="1" ht="12.75">
      <c r="C242" s="57"/>
      <c r="BF242" s="226"/>
    </row>
    <row r="243" spans="3:58" s="3" customFormat="1" ht="12.75">
      <c r="C243" s="57"/>
      <c r="BF243" s="226"/>
    </row>
    <row r="244" spans="3:58" s="3" customFormat="1" ht="12.75">
      <c r="C244" s="57"/>
      <c r="BF244" s="226"/>
    </row>
    <row r="245" spans="3:58" s="3" customFormat="1" ht="12.75">
      <c r="C245" s="57"/>
      <c r="BF245" s="226"/>
    </row>
    <row r="246" spans="3:58" s="3" customFormat="1" ht="12.75">
      <c r="C246" s="57"/>
      <c r="BF246" s="226"/>
    </row>
    <row r="247" spans="3:58" s="3" customFormat="1" ht="12.75">
      <c r="C247" s="57"/>
      <c r="BF247" s="226"/>
    </row>
    <row r="248" spans="3:58" s="3" customFormat="1" ht="12.75">
      <c r="C248" s="57"/>
      <c r="BF248" s="226"/>
    </row>
    <row r="249" spans="3:58" s="3" customFormat="1" ht="12.75">
      <c r="C249" s="57"/>
      <c r="BF249" s="226"/>
    </row>
    <row r="250" spans="3:58" s="3" customFormat="1" ht="12.75">
      <c r="C250" s="57"/>
      <c r="BF250" s="226"/>
    </row>
    <row r="251" spans="3:58" s="3" customFormat="1" ht="12.75">
      <c r="C251" s="57"/>
      <c r="BF251" s="226"/>
    </row>
    <row r="252" spans="3:58" s="3" customFormat="1" ht="12.75">
      <c r="C252" s="57"/>
      <c r="BF252" s="226"/>
    </row>
    <row r="253" spans="3:58" s="3" customFormat="1" ht="12.75">
      <c r="C253" s="57"/>
      <c r="BF253" s="226"/>
    </row>
    <row r="254" spans="3:58" s="3" customFormat="1" ht="12.75">
      <c r="C254" s="57"/>
      <c r="BF254" s="226"/>
    </row>
    <row r="255" spans="3:58" s="3" customFormat="1" ht="12.75">
      <c r="C255" s="57"/>
      <c r="BF255" s="226"/>
    </row>
    <row r="256" spans="3:58" s="3" customFormat="1" ht="12.75">
      <c r="C256" s="57"/>
      <c r="BF256" s="226"/>
    </row>
    <row r="257" spans="3:58" s="3" customFormat="1" ht="12.75">
      <c r="C257" s="57"/>
      <c r="BF257" s="226"/>
    </row>
    <row r="258" spans="3:58" s="3" customFormat="1" ht="12.75">
      <c r="C258" s="57"/>
      <c r="BF258" s="226"/>
    </row>
    <row r="259" spans="3:58" s="3" customFormat="1" ht="12.75">
      <c r="C259" s="57"/>
      <c r="BF259" s="226"/>
    </row>
    <row r="260" spans="3:58" s="3" customFormat="1" ht="12.75">
      <c r="C260" s="57"/>
      <c r="BF260" s="226"/>
    </row>
    <row r="261" spans="3:58" s="3" customFormat="1" ht="12.75">
      <c r="C261" s="57"/>
      <c r="BF261" s="226"/>
    </row>
    <row r="262" spans="3:58" s="3" customFormat="1" ht="12.75">
      <c r="C262" s="57"/>
      <c r="BF262" s="226"/>
    </row>
    <row r="263" spans="3:58" s="3" customFormat="1" ht="12.75">
      <c r="C263" s="57"/>
      <c r="BF263" s="226"/>
    </row>
    <row r="264" spans="3:58" s="3" customFormat="1" ht="12.75">
      <c r="C264" s="57"/>
      <c r="BF264" s="226"/>
    </row>
    <row r="265" spans="3:58" s="3" customFormat="1" ht="12.75">
      <c r="C265" s="57"/>
      <c r="BF265" s="226"/>
    </row>
    <row r="266" spans="3:58" s="3" customFormat="1" ht="12.75">
      <c r="C266" s="57"/>
      <c r="BF266" s="226"/>
    </row>
    <row r="267" spans="3:58" s="3" customFormat="1" ht="12.75">
      <c r="C267" s="57"/>
      <c r="BF267" s="226"/>
    </row>
    <row r="268" spans="3:58" s="3" customFormat="1" ht="12.75">
      <c r="C268" s="57"/>
      <c r="BF268" s="226"/>
    </row>
    <row r="269" spans="3:58" s="3" customFormat="1" ht="12.75">
      <c r="C269" s="57"/>
      <c r="BF269" s="226"/>
    </row>
    <row r="270" spans="3:58" s="3" customFormat="1" ht="12.75">
      <c r="C270" s="57"/>
      <c r="BF270" s="226"/>
    </row>
    <row r="271" spans="3:58" s="3" customFormat="1" ht="12.75">
      <c r="C271" s="57"/>
      <c r="BF271" s="226"/>
    </row>
    <row r="272" spans="3:58" s="3" customFormat="1" ht="12.75">
      <c r="C272" s="57"/>
      <c r="BF272" s="226"/>
    </row>
    <row r="273" spans="3:58" s="3" customFormat="1" ht="12.75">
      <c r="C273" s="57"/>
      <c r="BF273" s="226"/>
    </row>
    <row r="274" spans="3:58" s="3" customFormat="1" ht="12.75">
      <c r="C274" s="57"/>
      <c r="BF274" s="226"/>
    </row>
    <row r="275" spans="3:58" s="3" customFormat="1" ht="12.75">
      <c r="C275" s="57"/>
      <c r="BF275" s="226"/>
    </row>
    <row r="276" spans="3:58" s="3" customFormat="1" ht="12.75">
      <c r="C276" s="57"/>
      <c r="BF276" s="226"/>
    </row>
    <row r="277" spans="3:58" s="3" customFormat="1" ht="12.75">
      <c r="C277" s="57"/>
      <c r="BF277" s="226"/>
    </row>
    <row r="278" spans="3:58" s="3" customFormat="1" ht="12.75">
      <c r="C278" s="57"/>
      <c r="BF278" s="226"/>
    </row>
    <row r="279" spans="3:58" s="3" customFormat="1" ht="12.75">
      <c r="C279" s="57"/>
      <c r="BF279" s="226"/>
    </row>
    <row r="280" spans="3:58" s="3" customFormat="1" ht="12.75">
      <c r="C280" s="57"/>
      <c r="BF280" s="226"/>
    </row>
    <row r="281" spans="3:58" s="3" customFormat="1" ht="12.75">
      <c r="C281" s="57"/>
      <c r="BF281" s="226"/>
    </row>
    <row r="282" spans="3:58" s="3" customFormat="1" ht="12.75">
      <c r="C282" s="57"/>
      <c r="BF282" s="226"/>
    </row>
    <row r="283" spans="3:58" s="3" customFormat="1" ht="12.75">
      <c r="C283" s="57"/>
      <c r="BF283" s="226"/>
    </row>
    <row r="284" spans="3:58" s="3" customFormat="1" ht="12.75">
      <c r="C284" s="57"/>
      <c r="BF284" s="226"/>
    </row>
    <row r="285" spans="3:58" s="3" customFormat="1" ht="12.75">
      <c r="C285" s="57"/>
      <c r="BF285" s="226"/>
    </row>
    <row r="286" spans="3:58" s="3" customFormat="1" ht="12.75">
      <c r="C286" s="57"/>
      <c r="BF286" s="226"/>
    </row>
    <row r="287" spans="3:58" s="3" customFormat="1" ht="12.75">
      <c r="C287" s="57"/>
      <c r="BF287" s="226"/>
    </row>
    <row r="288" spans="3:58" s="3" customFormat="1" ht="12.75">
      <c r="C288" s="57"/>
      <c r="BF288" s="226"/>
    </row>
    <row r="289" spans="3:58" s="3" customFormat="1" ht="12.75">
      <c r="C289" s="57"/>
      <c r="BF289" s="226"/>
    </row>
    <row r="290" spans="3:58" s="3" customFormat="1" ht="12.75">
      <c r="C290" s="57"/>
      <c r="BF290" s="226"/>
    </row>
    <row r="291" spans="3:58" s="3" customFormat="1" ht="12.75">
      <c r="C291" s="57"/>
      <c r="BF291" s="226"/>
    </row>
    <row r="292" spans="3:58" s="3" customFormat="1" ht="12.75">
      <c r="C292" s="57"/>
      <c r="BF292" s="226"/>
    </row>
    <row r="293" spans="3:58" s="3" customFormat="1" ht="12.75">
      <c r="C293" s="57"/>
      <c r="BF293" s="226"/>
    </row>
    <row r="294" spans="3:58" s="3" customFormat="1" ht="12.75">
      <c r="C294" s="57"/>
      <c r="BF294" s="226"/>
    </row>
    <row r="295" spans="3:58" s="3" customFormat="1" ht="12.75">
      <c r="C295" s="57"/>
      <c r="BF295" s="226"/>
    </row>
    <row r="296" spans="3:58" s="3" customFormat="1" ht="12.75">
      <c r="C296" s="57"/>
      <c r="BF296" s="226"/>
    </row>
    <row r="297" spans="3:58" s="3" customFormat="1" ht="12.75">
      <c r="C297" s="57"/>
      <c r="BF297" s="226"/>
    </row>
    <row r="298" spans="3:58" s="3" customFormat="1" ht="12.75">
      <c r="C298" s="57"/>
      <c r="BF298" s="226"/>
    </row>
    <row r="299" spans="3:58" s="3" customFormat="1" ht="12.75">
      <c r="C299" s="57"/>
      <c r="BF299" s="226"/>
    </row>
    <row r="300" spans="3:58" s="3" customFormat="1" ht="12.75">
      <c r="C300" s="57"/>
      <c r="BF300" s="226"/>
    </row>
    <row r="301" spans="3:58" s="3" customFormat="1" ht="12.75">
      <c r="C301" s="57"/>
      <c r="BF301" s="226"/>
    </row>
    <row r="302" spans="3:58" s="3" customFormat="1" ht="12.75">
      <c r="C302" s="57"/>
      <c r="BF302" s="226"/>
    </row>
    <row r="303" spans="3:58" s="3" customFormat="1" ht="12.75">
      <c r="C303" s="57"/>
      <c r="BF303" s="226"/>
    </row>
    <row r="304" spans="3:58" s="3" customFormat="1" ht="12.75">
      <c r="C304" s="57"/>
      <c r="BF304" s="226"/>
    </row>
    <row r="305" spans="3:58" s="3" customFormat="1" ht="12.75">
      <c r="C305" s="57"/>
      <c r="BF305" s="226"/>
    </row>
    <row r="306" spans="3:58" s="3" customFormat="1" ht="12.75">
      <c r="C306" s="57"/>
      <c r="BF306" s="226"/>
    </row>
    <row r="307" spans="3:58" s="3" customFormat="1" ht="12.75">
      <c r="C307" s="57"/>
      <c r="BF307" s="226"/>
    </row>
    <row r="308" spans="3:58" s="3" customFormat="1" ht="12.75">
      <c r="C308" s="57"/>
      <c r="BF308" s="226"/>
    </row>
    <row r="309" spans="3:58" s="3" customFormat="1" ht="12.75">
      <c r="C309" s="57"/>
      <c r="BF309" s="226"/>
    </row>
    <row r="310" spans="3:58" s="3" customFormat="1" ht="12.75">
      <c r="C310" s="57"/>
      <c r="BF310" s="226"/>
    </row>
    <row r="311" spans="3:58" s="3" customFormat="1" ht="12.75">
      <c r="C311" s="57"/>
      <c r="BF311" s="226"/>
    </row>
    <row r="312" spans="3:58" s="3" customFormat="1" ht="12.75">
      <c r="C312" s="57"/>
      <c r="BF312" s="226"/>
    </row>
    <row r="313" spans="3:58" s="3" customFormat="1" ht="12.75">
      <c r="C313" s="57"/>
      <c r="BF313" s="226"/>
    </row>
    <row r="314" spans="3:58" s="3" customFormat="1" ht="12.75">
      <c r="C314" s="57"/>
      <c r="BF314" s="226"/>
    </row>
    <row r="315" spans="3:58" s="3" customFormat="1" ht="12.75">
      <c r="C315" s="57"/>
      <c r="BF315" s="226"/>
    </row>
    <row r="316" spans="3:58" s="3" customFormat="1" ht="12.75">
      <c r="C316" s="57"/>
      <c r="BF316" s="226"/>
    </row>
    <row r="317" spans="3:58" s="3" customFormat="1" ht="12.75">
      <c r="C317" s="57"/>
      <c r="BF317" s="226"/>
    </row>
    <row r="318" spans="3:58" s="3" customFormat="1" ht="12.75">
      <c r="C318" s="57"/>
      <c r="BF318" s="226"/>
    </row>
    <row r="319" spans="3:58" s="3" customFormat="1" ht="12.75">
      <c r="C319" s="57"/>
      <c r="BF319" s="226"/>
    </row>
    <row r="320" spans="3:58" s="3" customFormat="1" ht="12.75">
      <c r="C320" s="57"/>
      <c r="BF320" s="226"/>
    </row>
    <row r="321" spans="3:58" s="3" customFormat="1" ht="12.75">
      <c r="C321" s="57"/>
      <c r="BF321" s="226"/>
    </row>
    <row r="322" spans="3:58" s="3" customFormat="1" ht="12.75">
      <c r="C322" s="57"/>
      <c r="BF322" s="226"/>
    </row>
    <row r="323" spans="3:58" s="3" customFormat="1" ht="12.75">
      <c r="C323" s="57"/>
      <c r="BF323" s="226"/>
    </row>
    <row r="324" spans="3:58" s="3" customFormat="1" ht="12.75">
      <c r="C324" s="57"/>
      <c r="BF324" s="226"/>
    </row>
    <row r="325" spans="3:58" s="3" customFormat="1" ht="12.75">
      <c r="C325" s="57"/>
      <c r="BF325" s="226"/>
    </row>
    <row r="326" spans="3:58" s="3" customFormat="1" ht="12.75">
      <c r="C326" s="57"/>
      <c r="BF326" s="226"/>
    </row>
    <row r="327" spans="3:58" s="3" customFormat="1" ht="12.75">
      <c r="C327" s="57"/>
      <c r="BF327" s="226"/>
    </row>
    <row r="328" spans="3:58" s="3" customFormat="1" ht="12.75">
      <c r="C328" s="57"/>
      <c r="BF328" s="226"/>
    </row>
    <row r="329" spans="3:58" s="3" customFormat="1" ht="12.75">
      <c r="C329" s="57"/>
      <c r="BF329" s="226"/>
    </row>
    <row r="330" spans="3:58" s="3" customFormat="1" ht="12.75">
      <c r="C330" s="57"/>
      <c r="BF330" s="226"/>
    </row>
    <row r="331" spans="3:58" s="3" customFormat="1" ht="12.75">
      <c r="C331" s="57"/>
      <c r="BF331" s="226"/>
    </row>
    <row r="332" spans="3:58" s="3" customFormat="1" ht="12.75">
      <c r="C332" s="57"/>
      <c r="BF332" s="226"/>
    </row>
    <row r="333" spans="3:58" s="3" customFormat="1" ht="12.75">
      <c r="C333" s="57"/>
      <c r="BF333" s="226"/>
    </row>
    <row r="334" spans="3:58" s="3" customFormat="1" ht="12.75">
      <c r="C334" s="57"/>
      <c r="BF334" s="226"/>
    </row>
    <row r="335" spans="3:58" s="3" customFormat="1" ht="12.75">
      <c r="C335" s="57"/>
      <c r="BF335" s="226"/>
    </row>
    <row r="336" spans="3:58" s="3" customFormat="1" ht="12.75">
      <c r="C336" s="57"/>
      <c r="BF336" s="226"/>
    </row>
    <row r="337" spans="3:58" s="3" customFormat="1" ht="12.75">
      <c r="C337" s="57"/>
      <c r="BF337" s="226"/>
    </row>
    <row r="338" spans="3:58" s="3" customFormat="1" ht="12.75">
      <c r="C338" s="57"/>
      <c r="BF338" s="226"/>
    </row>
    <row r="339" spans="3:58" s="3" customFormat="1" ht="12.75">
      <c r="C339" s="57"/>
      <c r="BF339" s="226"/>
    </row>
    <row r="340" spans="3:58" s="3" customFormat="1" ht="12.75">
      <c r="C340" s="57"/>
      <c r="BF340" s="226"/>
    </row>
    <row r="341" spans="3:58" s="3" customFormat="1" ht="12.75">
      <c r="C341" s="57"/>
      <c r="BF341" s="226"/>
    </row>
    <row r="342" spans="3:58" s="3" customFormat="1" ht="12.75">
      <c r="C342" s="57"/>
      <c r="BF342" s="226"/>
    </row>
    <row r="343" spans="3:58" s="3" customFormat="1" ht="12.75">
      <c r="C343" s="57"/>
      <c r="BF343" s="226"/>
    </row>
    <row r="344" spans="3:58" s="3" customFormat="1" ht="12.75">
      <c r="C344" s="57"/>
      <c r="BF344" s="226"/>
    </row>
    <row r="345" spans="3:58" s="3" customFormat="1" ht="12.75">
      <c r="C345" s="57"/>
      <c r="BF345" s="226"/>
    </row>
    <row r="346" spans="3:58" s="3" customFormat="1" ht="12.75">
      <c r="C346" s="57"/>
      <c r="BF346" s="226"/>
    </row>
    <row r="347" spans="3:58" s="3" customFormat="1" ht="12.75">
      <c r="C347" s="57"/>
      <c r="BF347" s="226"/>
    </row>
    <row r="348" spans="3:58" s="3" customFormat="1" ht="12.75">
      <c r="C348" s="57"/>
      <c r="BF348" s="226"/>
    </row>
    <row r="349" spans="3:58" s="3" customFormat="1" ht="12.75">
      <c r="C349" s="57"/>
      <c r="BF349" s="226"/>
    </row>
    <row r="350" spans="3:58" s="3" customFormat="1" ht="12.75">
      <c r="C350" s="57"/>
      <c r="BF350" s="226"/>
    </row>
    <row r="351" spans="3:58" s="3" customFormat="1" ht="12.75">
      <c r="C351" s="57"/>
      <c r="BF351" s="226"/>
    </row>
    <row r="352" spans="3:58" s="3" customFormat="1" ht="12.75">
      <c r="C352" s="57"/>
      <c r="BF352" s="226"/>
    </row>
    <row r="353" spans="3:58" s="3" customFormat="1" ht="12.75">
      <c r="C353" s="57"/>
      <c r="BF353" s="226"/>
    </row>
    <row r="354" spans="3:58" s="3" customFormat="1" ht="12.75">
      <c r="C354" s="57"/>
      <c r="BF354" s="226"/>
    </row>
    <row r="355" spans="3:58" s="3" customFormat="1" ht="12.75">
      <c r="C355" s="57"/>
      <c r="BF355" s="226"/>
    </row>
    <row r="356" spans="3:58" s="3" customFormat="1" ht="12.75">
      <c r="C356" s="57"/>
      <c r="BF356" s="226"/>
    </row>
    <row r="357" spans="3:58" s="3" customFormat="1" ht="12.75">
      <c r="C357" s="57"/>
      <c r="BF357" s="226"/>
    </row>
    <row r="358" spans="3:58" s="3" customFormat="1" ht="12.75">
      <c r="C358" s="57"/>
      <c r="BF358" s="226"/>
    </row>
    <row r="359" spans="3:58" s="3" customFormat="1" ht="12.75">
      <c r="C359" s="57"/>
      <c r="BF359" s="226"/>
    </row>
    <row r="360" spans="3:58" s="3" customFormat="1" ht="12.75">
      <c r="C360" s="57"/>
      <c r="BF360" s="226"/>
    </row>
    <row r="361" spans="3:58" s="3" customFormat="1" ht="12.75">
      <c r="C361" s="57"/>
      <c r="BF361" s="226"/>
    </row>
    <row r="362" spans="3:58" s="3" customFormat="1" ht="12.75">
      <c r="C362" s="57"/>
      <c r="BF362" s="226"/>
    </row>
    <row r="363" spans="3:58" s="3" customFormat="1" ht="12.75">
      <c r="C363" s="57"/>
      <c r="BF363" s="226"/>
    </row>
    <row r="364" spans="3:58" s="3" customFormat="1" ht="12.75">
      <c r="C364" s="57"/>
      <c r="BF364" s="226"/>
    </row>
    <row r="365" spans="3:58" s="3" customFormat="1" ht="12.75">
      <c r="C365" s="57"/>
      <c r="BF365" s="226"/>
    </row>
    <row r="366" spans="3:58" s="3" customFormat="1" ht="12.75">
      <c r="C366" s="57"/>
      <c r="BF366" s="226"/>
    </row>
    <row r="367" spans="3:58" s="3" customFormat="1" ht="12.75">
      <c r="C367" s="57"/>
      <c r="BF367" s="226"/>
    </row>
    <row r="368" spans="3:58" s="3" customFormat="1" ht="12.75">
      <c r="C368" s="57"/>
      <c r="BF368" s="226"/>
    </row>
    <row r="369" spans="3:58" s="3" customFormat="1" ht="12.75">
      <c r="C369" s="57"/>
      <c r="BF369" s="226"/>
    </row>
    <row r="370" spans="3:58" s="3" customFormat="1" ht="12.75">
      <c r="C370" s="57"/>
      <c r="BF370" s="226"/>
    </row>
    <row r="371" spans="3:58" s="3" customFormat="1" ht="12.75">
      <c r="C371" s="57"/>
      <c r="BF371" s="226"/>
    </row>
    <row r="372" spans="3:58" s="3" customFormat="1" ht="12.75">
      <c r="C372" s="57"/>
      <c r="BF372" s="226"/>
    </row>
    <row r="373" spans="3:58" s="3" customFormat="1" ht="12.75">
      <c r="C373" s="57"/>
      <c r="BF373" s="226"/>
    </row>
    <row r="374" spans="3:58" s="3" customFormat="1" ht="12.75">
      <c r="C374" s="57"/>
      <c r="BF374" s="226"/>
    </row>
    <row r="375" spans="3:58" s="3" customFormat="1" ht="12.75">
      <c r="C375" s="57"/>
      <c r="BF375" s="226"/>
    </row>
    <row r="376" spans="3:58" s="3" customFormat="1" ht="12.75">
      <c r="C376" s="57"/>
      <c r="BF376" s="226"/>
    </row>
    <row r="377" spans="3:58" s="3" customFormat="1" ht="12.75">
      <c r="C377" s="57"/>
      <c r="BF377" s="226"/>
    </row>
    <row r="378" spans="3:58" s="3" customFormat="1" ht="12.75">
      <c r="C378" s="57"/>
      <c r="BF378" s="226"/>
    </row>
    <row r="379" spans="3:58" s="3" customFormat="1" ht="12.75">
      <c r="C379" s="57"/>
      <c r="BF379" s="226"/>
    </row>
    <row r="380" spans="3:58" s="3" customFormat="1" ht="12.75">
      <c r="C380" s="57"/>
      <c r="BF380" s="226"/>
    </row>
    <row r="381" spans="3:58" s="3" customFormat="1" ht="12.75">
      <c r="C381" s="57"/>
      <c r="BF381" s="226"/>
    </row>
    <row r="382" spans="3:58" s="3" customFormat="1" ht="12.75">
      <c r="C382" s="57"/>
      <c r="BF382" s="226"/>
    </row>
    <row r="383" spans="3:58" s="3" customFormat="1" ht="12.75">
      <c r="C383" s="57"/>
      <c r="BF383" s="226"/>
    </row>
    <row r="384" spans="3:58" s="3" customFormat="1" ht="12.75">
      <c r="C384" s="57"/>
      <c r="BF384" s="226"/>
    </row>
    <row r="385" spans="3:58" s="3" customFormat="1" ht="12.75">
      <c r="C385" s="57"/>
      <c r="BF385" s="226"/>
    </row>
    <row r="386" spans="3:58" s="3" customFormat="1" ht="12.75">
      <c r="C386" s="57"/>
      <c r="BF386" s="226"/>
    </row>
    <row r="387" spans="3:58" s="3" customFormat="1" ht="12.75">
      <c r="C387" s="57"/>
      <c r="BF387" s="226"/>
    </row>
    <row r="388" spans="3:58" s="3" customFormat="1" ht="12.75">
      <c r="C388" s="57"/>
      <c r="BF388" s="226"/>
    </row>
    <row r="389" spans="3:58" s="3" customFormat="1" ht="12.75">
      <c r="C389" s="57"/>
      <c r="BF389" s="226"/>
    </row>
    <row r="390" spans="3:58" s="3" customFormat="1" ht="12.75">
      <c r="C390" s="57"/>
      <c r="BF390" s="226"/>
    </row>
    <row r="391" spans="3:58" s="3" customFormat="1" ht="12.75">
      <c r="C391" s="57"/>
      <c r="BF391" s="226"/>
    </row>
    <row r="392" spans="3:58" s="3" customFormat="1" ht="12.75">
      <c r="C392" s="57"/>
      <c r="BF392" s="226"/>
    </row>
    <row r="393" spans="3:58" s="3" customFormat="1" ht="12.75">
      <c r="C393" s="57"/>
      <c r="BF393" s="226"/>
    </row>
    <row r="394" spans="3:58" s="3" customFormat="1" ht="12.75">
      <c r="C394" s="57"/>
      <c r="BF394" s="226"/>
    </row>
    <row r="395" spans="3:58" s="3" customFormat="1" ht="12.75">
      <c r="C395" s="57"/>
      <c r="BF395" s="226"/>
    </row>
  </sheetData>
  <sheetProtection/>
  <mergeCells count="9">
    <mergeCell ref="BZ6:BZ7"/>
    <mergeCell ref="CA6:CA7"/>
    <mergeCell ref="CB6:CB7"/>
    <mergeCell ref="CC6:CC7"/>
    <mergeCell ref="CH6:CH7"/>
    <mergeCell ref="CD6:CD7"/>
    <mergeCell ref="CE6:CE7"/>
    <mergeCell ref="CF6:CF7"/>
    <mergeCell ref="CG6:CG7"/>
  </mergeCells>
  <printOptions/>
  <pageMargins left="0.75" right="0.75" top="0.2362204724409449" bottom="1" header="0" footer="0"/>
  <pageSetup horizontalDpi="360" verticalDpi="360" orientation="portrait" paperSize="39" scale="65" r:id="rId2"/>
  <drawing r:id="rId1"/>
</worksheet>
</file>

<file path=xl/worksheets/sheet3.xml><?xml version="1.0" encoding="utf-8"?>
<worksheet xmlns="http://schemas.openxmlformats.org/spreadsheetml/2006/main" xmlns:r="http://schemas.openxmlformats.org/officeDocument/2006/relationships">
  <dimension ref="A2:IR400"/>
  <sheetViews>
    <sheetView showGridLines="0" showZeros="0" showOutlineSymbols="0" zoomScale="80" zoomScaleNormal="80" zoomScalePageLayoutView="0" workbookViewId="0" topLeftCell="A1">
      <pane xSplit="3" ySplit="8" topLeftCell="D9" activePane="bottomRight" state="frozen"/>
      <selection pane="topLeft" activeCell="BF18" sqref="BF18"/>
      <selection pane="topRight" activeCell="BF18" sqref="BF18"/>
      <selection pane="bottomLeft" activeCell="BF18" sqref="BF18"/>
      <selection pane="bottomRight" activeCell="A1" sqref="A1"/>
    </sheetView>
  </sheetViews>
  <sheetFormatPr defaultColWidth="11.421875" defaultRowHeight="12.75" outlineLevelRow="1" outlineLevelCol="1"/>
  <cols>
    <col min="1" max="1" width="2.57421875" style="0" customWidth="1"/>
    <col min="2" max="2" width="47.140625" style="0" customWidth="1"/>
    <col min="3" max="3" width="3.8515625" style="44" bestFit="1" customWidth="1"/>
    <col min="4" max="4" width="15.00390625" style="3" customWidth="1" outlineLevel="1"/>
    <col min="5" max="57" width="15.00390625" style="0" customWidth="1" outlineLevel="1"/>
    <col min="58" max="58" width="15.00390625" style="208" customWidth="1" outlineLevel="1"/>
    <col min="59" max="77" width="15.00390625" style="0" customWidth="1" outlineLevel="1"/>
    <col min="78" max="79" width="15.00390625" style="0" customWidth="1"/>
    <col min="80" max="82" width="15.00390625" style="0" customWidth="1" outlineLevel="1"/>
    <col min="83" max="83" width="15.00390625" style="0" customWidth="1"/>
    <col min="84" max="85" width="15.00390625" style="0" customWidth="1" outlineLevel="1"/>
    <col min="86" max="86" width="15.00390625" style="0" customWidth="1"/>
    <col min="87" max="88" width="15.00390625" style="0" customWidth="1" outlineLevel="1"/>
    <col min="89" max="90" width="15.00390625" style="113" customWidth="1"/>
  </cols>
  <sheetData>
    <row r="1" ht="6.75" customHeight="1"/>
    <row r="2" spans="2:90" s="13" customFormat="1" ht="18">
      <c r="B2" s="12" t="str">
        <f>+'List_ of_ tables'!B3</f>
        <v>Spanish National Accounts</v>
      </c>
      <c r="C2" s="47"/>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209"/>
      <c r="BG2" s="47"/>
      <c r="BH2" s="47"/>
      <c r="BI2" s="47"/>
      <c r="BJ2" s="47"/>
      <c r="BK2" s="47"/>
      <c r="BL2" s="47"/>
      <c r="BM2" s="47"/>
      <c r="BN2" s="47"/>
      <c r="BO2" s="47"/>
      <c r="BP2" s="47"/>
      <c r="BQ2" s="47"/>
      <c r="BR2" s="47"/>
      <c r="BS2" s="47"/>
      <c r="BT2" s="47"/>
      <c r="BU2" s="47"/>
      <c r="BV2" s="47"/>
      <c r="BW2" s="47"/>
      <c r="BX2" s="47"/>
      <c r="BY2" s="47"/>
      <c r="CK2" s="114"/>
      <c r="CL2" s="114"/>
    </row>
    <row r="3" ht="6" customHeight="1"/>
    <row r="4" spans="2:90" ht="14.25">
      <c r="B4" s="6" t="str">
        <f>'List_ of_ tables'!B10&amp;" "&amp;'List_ of_ tables'!C10</f>
        <v>Table 2.  Use table at purchaser's prices</v>
      </c>
      <c r="C4" s="5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10"/>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115"/>
      <c r="CL4" s="115"/>
    </row>
    <row r="5" spans="2:90" s="2" customFormat="1" ht="12.75">
      <c r="B5" s="21" t="s">
        <v>308</v>
      </c>
      <c r="C5" s="5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11"/>
      <c r="BG5" s="22"/>
      <c r="BH5" s="22"/>
      <c r="BI5" s="22"/>
      <c r="BJ5" s="22"/>
      <c r="BK5" s="22"/>
      <c r="BL5" s="22"/>
      <c r="BM5" s="22"/>
      <c r="BN5" s="22"/>
      <c r="BO5" s="22"/>
      <c r="BP5" s="22"/>
      <c r="BQ5" s="22"/>
      <c r="BR5" s="22"/>
      <c r="BS5" s="22"/>
      <c r="BT5" s="22"/>
      <c r="BU5" s="22"/>
      <c r="BV5" s="22"/>
      <c r="BW5" s="22"/>
      <c r="BX5" s="22"/>
      <c r="BY5" s="22"/>
      <c r="BZ5" s="8"/>
      <c r="CA5" s="8"/>
      <c r="CB5" s="8"/>
      <c r="CC5" s="23"/>
      <c r="CD5" s="23"/>
      <c r="CE5" s="23"/>
      <c r="CF5" s="23"/>
      <c r="CG5" s="23"/>
      <c r="CH5" s="23"/>
      <c r="CI5" s="23"/>
      <c r="CJ5" s="23"/>
      <c r="CK5" s="115"/>
      <c r="CL5" s="115"/>
    </row>
    <row r="6" spans="2:91" s="1" customFormat="1" ht="116.25" customHeight="1">
      <c r="B6" s="50"/>
      <c r="C6" s="53"/>
      <c r="D6" s="41" t="str">
        <f>+'Table 6'!$F$7</f>
        <v>Crop and animal production, hunting and related service activities</v>
      </c>
      <c r="E6" s="42" t="str">
        <f>+'Table 6'!$F$8</f>
        <v>Forestry and logging</v>
      </c>
      <c r="F6" s="42" t="str">
        <f>+'Table 6'!$F$9</f>
        <v>Fishing and aquaculture</v>
      </c>
      <c r="G6" s="42" t="str">
        <f>+'Table 6'!$F$10</f>
        <v>Mining and quarrying</v>
      </c>
      <c r="H6" s="42" t="str">
        <f>+'Table 6'!$F$11</f>
        <v>Processing and preserving of meat and production of meat products</v>
      </c>
      <c r="I6" s="178" t="str">
        <f>+'Table 6'!$F$12</f>
        <v>Manufacture of dairy products </v>
      </c>
      <c r="J6" s="178" t="str">
        <f>+'Table 6'!$F$13</f>
        <v>Processing, preserving and manufacture of other food products</v>
      </c>
      <c r="K6" s="178" t="str">
        <f>+'Table 6'!$F$14</f>
        <v>Manufacture of beverages</v>
      </c>
      <c r="L6" s="178" t="str">
        <f>+'Table 6'!$F$15</f>
        <v>Manufacture of tobacco products</v>
      </c>
      <c r="M6" s="178" t="str">
        <f>+'Table 6'!$F$16</f>
        <v>Manufacture of textiles</v>
      </c>
      <c r="N6" s="178" t="str">
        <f>+'Table 6'!$F$17</f>
        <v>Manufacture of wearing apparel</v>
      </c>
      <c r="O6" s="178" t="str">
        <f>+'Table 6'!$F$18</f>
        <v>Manufacture of leather and related products</v>
      </c>
      <c r="P6" s="178" t="str">
        <f>+'Table 6'!$F$19</f>
        <v>Manufacture of wood and of products of wood and cork, except furniture; manufacture of articles of straw and plaiting materials</v>
      </c>
      <c r="Q6" s="178" t="str">
        <f>+'Table 6'!$F$20</f>
        <v>Manufacture of paper and paper products</v>
      </c>
      <c r="R6" s="178" t="str">
        <f>+'Table 6'!$F$21</f>
        <v>Printing and reproduction of recorded media</v>
      </c>
      <c r="S6" s="178" t="str">
        <f>+'Table 6'!$F$22</f>
        <v>Manufacture of coke and refined petroleum products </v>
      </c>
      <c r="T6" s="178" t="str">
        <f>+'Table 6'!$F$23</f>
        <v>Manufacture of chemicals and chemical products</v>
      </c>
      <c r="U6" s="178" t="str">
        <f>+'Table 6'!$F$24</f>
        <v>Manufacture of basic pharmaceutical products and pharmaceutical preparations </v>
      </c>
      <c r="V6" s="178" t="str">
        <f>+'Table 6'!$F$25</f>
        <v>Manufacture of rubber and plastic products </v>
      </c>
      <c r="W6" s="178" t="str">
        <f>+'Table 6'!$F$26</f>
        <v>Manufacture of other non-metallic mineral products</v>
      </c>
      <c r="X6" s="178" t="str">
        <f>+'Table 6'!$F$27</f>
        <v>Manufacture of basic metals </v>
      </c>
      <c r="Y6" s="178" t="str">
        <f>+'Table 6'!$F$28</f>
        <v>Manufacture of fabricated metal products, except machinery and equipment</v>
      </c>
      <c r="Z6" s="178" t="str">
        <f>+'Table 6'!$F$29</f>
        <v>Manufacture of computer, electronic and optical products</v>
      </c>
      <c r="AA6" s="178" t="str">
        <f>+'Table 6'!$F$30</f>
        <v>Manufacture of electrical equipment</v>
      </c>
      <c r="AB6" s="178" t="str">
        <f>+'Table 6'!$F$31</f>
        <v>Manufacture of machinery and equipment n.e.c.</v>
      </c>
      <c r="AC6" s="178" t="str">
        <f>+'Table 6'!$F$32</f>
        <v>Manufacture of motor vehicles, trailers and semi-trailers</v>
      </c>
      <c r="AD6" s="178" t="str">
        <f>+'Table 6'!$F$33</f>
        <v>Manufacture of other transport equipment</v>
      </c>
      <c r="AE6" s="178" t="str">
        <f>+'Table 6'!$F$34</f>
        <v>Manufacture of furniture</v>
      </c>
      <c r="AF6" s="178" t="str">
        <f>+'Table 6'!$F$35</f>
        <v>Other manufacturing</v>
      </c>
      <c r="AG6" s="178" t="str">
        <f>+'Table 6'!$F$36</f>
        <v>Repair and installation of machinery and equipment</v>
      </c>
      <c r="AH6" s="178" t="str">
        <f>+'Table 6'!$F$37</f>
        <v>Electricity, gas, steam and air conditioning supply</v>
      </c>
      <c r="AI6" s="178" t="str">
        <f>+'Table 6'!$F$38</f>
        <v>Water collection, treatment and supply</v>
      </c>
      <c r="AJ6" s="178" t="str">
        <f>+'Table 6'!$F$39</f>
        <v>Sewerage; waste collection, treatment and disposal activities; materials recovery; remediation activities and other waste management services </v>
      </c>
      <c r="AK6" s="178" t="str">
        <f>+'Table 6'!$F$40</f>
        <v>Construction </v>
      </c>
      <c r="AL6" s="178" t="str">
        <f>+'Table 6'!$F$41</f>
        <v>Wholesale and retail trade and repair of motor vehicles and motorcycles</v>
      </c>
      <c r="AM6" s="178" t="str">
        <f>+'Table 6'!$F$42</f>
        <v>Wholesale trade, except of motor vehicles and motorcycles</v>
      </c>
      <c r="AN6" s="178" t="str">
        <f>+'Table 6'!$F$43</f>
        <v>Retail trade, except of motor vehicles and             motorcycles</v>
      </c>
      <c r="AO6" s="178" t="str">
        <f>+'Table 6'!$F$44</f>
        <v>Passenger rail transport, interurban; freight rail transport</v>
      </c>
      <c r="AP6" s="178" t="str">
        <f>+'Table 6'!$F$45</f>
        <v>Other passenger land transport</v>
      </c>
      <c r="AQ6" s="178" t="str">
        <f>+'Table 6'!$F$46</f>
        <v>Freight transport by road and removal services; transport via pipeline  </v>
      </c>
      <c r="AR6" s="178" t="str">
        <f>+'Table 6'!$F$47</f>
        <v>Water transport</v>
      </c>
      <c r="AS6" s="178" t="str">
        <f>+'Table 6'!$F$48</f>
        <v>Air transport</v>
      </c>
      <c r="AT6" s="178" t="str">
        <f>+'Table 6'!$F$49</f>
        <v>Warehousing and support activities for transportation</v>
      </c>
      <c r="AU6" s="178" t="str">
        <f>+'Table 6'!$F$50</f>
        <v>Postal and courier activities </v>
      </c>
      <c r="AV6" s="178" t="str">
        <f>+'Table 6'!$F$51</f>
        <v>Accommodation </v>
      </c>
      <c r="AW6" s="178" t="str">
        <f>+'Table 6'!$F$52</f>
        <v>Food and beverage service activities </v>
      </c>
      <c r="AX6" s="178" t="str">
        <f>+'Table 6'!$F$53</f>
        <v>Publishing activities</v>
      </c>
      <c r="AY6" s="178" t="str">
        <f>+'Table 6'!$F$54</f>
        <v>Motion picture, video and television programme production, sound recording and music publishing activities; programming and broadcasting activities</v>
      </c>
      <c r="AZ6" s="178" t="str">
        <f>+'Table 6'!$F$55</f>
        <v>Telecommunications</v>
      </c>
      <c r="BA6" s="178" t="str">
        <f>+'Table 6'!$F$56</f>
        <v>Computer programming, consultancy and related activities; information service activities</v>
      </c>
      <c r="BB6" s="178" t="str">
        <f>+'Table 6'!$F$57</f>
        <v>Financial service activities, except insurance and pension funding</v>
      </c>
      <c r="BC6" s="178" t="str">
        <f>+'Table 6'!$F$58</f>
        <v>Insurance, reinsurance and pension funding, except compulsory social security</v>
      </c>
      <c r="BD6" s="178" t="str">
        <f>+'Table 6'!$F$59</f>
        <v>Activities auxiliary to financial services and insurance activities</v>
      </c>
      <c r="BE6" s="178" t="str">
        <f>+'Table 6'!$F$60</f>
        <v>Real estate activities</v>
      </c>
      <c r="BF6" s="180" t="str">
        <f>+'Table 6'!$F$61</f>
        <v>   of which: imputed rents of owner-occupied dwellings</v>
      </c>
      <c r="BG6" s="178" t="str">
        <f>+'Table 6'!$F$62</f>
        <v>Legal and accounting activities; activities of head offices; management consultancy activities</v>
      </c>
      <c r="BH6" s="178" t="str">
        <f>+'Table 6'!$F$63</f>
        <v>Architectural and engineering activities; technical testing and analysis</v>
      </c>
      <c r="BI6" s="178" t="str">
        <f>+'Table 6'!$F$64</f>
        <v>Scientific research and development</v>
      </c>
      <c r="BJ6" s="178" t="str">
        <f>+'Table 6'!$F$65</f>
        <v>Advertising and market research</v>
      </c>
      <c r="BK6" s="178" t="str">
        <f>+'Table 6'!$F$66</f>
        <v>Other professional, scientific and technical activities; veterinary activities</v>
      </c>
      <c r="BL6" s="178" t="str">
        <f>+'Table 6'!$F$67</f>
        <v>Rental and leasing activities</v>
      </c>
      <c r="BM6" s="178" t="str">
        <f>+'Table 6'!$F$68</f>
        <v>Employment activities</v>
      </c>
      <c r="BN6" s="178" t="str">
        <f>+'Table 6'!$F$69</f>
        <v>Travel agency, tour operator reservation service and related activities</v>
      </c>
      <c r="BO6" s="178" t="str">
        <f>+'Table 6'!$F$70</f>
        <v>Security and investigation activities; services to buildings and landscape activities; office         administrative, office support and other business support activities</v>
      </c>
      <c r="BP6" s="178" t="str">
        <f>+'Table 6'!$F$71</f>
        <v>Public administration and defence; compulsory social security</v>
      </c>
      <c r="BQ6" s="178" t="str">
        <f>+'Table 6'!$F$72</f>
        <v>Education</v>
      </c>
      <c r="BR6" s="178" t="str">
        <f>+'Table 6'!$F$73</f>
        <v>Human health activities</v>
      </c>
      <c r="BS6" s="178" t="str">
        <f>+'Table 6'!$F$74</f>
        <v>Social work activities </v>
      </c>
      <c r="BT6" s="178" t="str">
        <f>+'Table 6'!$F$75</f>
        <v>Creative, arts and entertainment activities; libraries, archives, museums and other cultural activities; gambling and betting activities</v>
      </c>
      <c r="BU6" s="178" t="str">
        <f>+'Table 6'!$F$76</f>
        <v>Sports activities and amusement and recreation activities</v>
      </c>
      <c r="BV6" s="178" t="str">
        <f>+'Table 6'!$F$77</f>
        <v>Activities of membership organisations</v>
      </c>
      <c r="BW6" s="178" t="str">
        <f>+'Table 6'!$F$78</f>
        <v>Repair of computers and personal and household goods </v>
      </c>
      <c r="BX6" s="178" t="str">
        <f>+'Table 6'!$F$79</f>
        <v>Other personal service activities</v>
      </c>
      <c r="BY6" s="179" t="str">
        <f>+'Table 6'!$F$80</f>
        <v>Activities of households as employers of domestic personnel; undifferentiated goods- and services-producing activities of households for own use</v>
      </c>
      <c r="BZ6" s="245" t="s">
        <v>1</v>
      </c>
      <c r="CA6" s="251" t="s">
        <v>113</v>
      </c>
      <c r="CB6" s="246" t="s">
        <v>114</v>
      </c>
      <c r="CC6" s="42" t="s">
        <v>115</v>
      </c>
      <c r="CD6" s="45" t="s">
        <v>116</v>
      </c>
      <c r="CE6" s="248" t="s">
        <v>117</v>
      </c>
      <c r="CF6" s="249" t="s">
        <v>118</v>
      </c>
      <c r="CG6" s="42" t="s">
        <v>119</v>
      </c>
      <c r="CH6" s="248" t="s">
        <v>120</v>
      </c>
      <c r="CI6" s="249" t="s">
        <v>121</v>
      </c>
      <c r="CJ6" s="42" t="s">
        <v>122</v>
      </c>
      <c r="CK6" s="245" t="s">
        <v>123</v>
      </c>
      <c r="CL6" s="250" t="s">
        <v>124</v>
      </c>
      <c r="CM6"/>
    </row>
    <row r="7" spans="2:91" s="1" customFormat="1" ht="12.75">
      <c r="B7" s="49"/>
      <c r="C7" s="54"/>
      <c r="D7" s="177">
        <v>1</v>
      </c>
      <c r="E7" s="177">
        <f>+'Table 6'!$G$8</f>
        <v>2</v>
      </c>
      <c r="F7" s="177">
        <f>+'Table 6'!$G$9</f>
        <v>3</v>
      </c>
      <c r="G7" s="177">
        <f>+'Table 6'!$G$10</f>
        <v>4</v>
      </c>
      <c r="H7" s="177">
        <f>+'Table 6'!$G$11</f>
        <v>5</v>
      </c>
      <c r="I7" s="42">
        <f>+'Table 6'!$G$12</f>
        <v>6</v>
      </c>
      <c r="J7" s="42">
        <f>+'Table 6'!$G$13</f>
        <v>7</v>
      </c>
      <c r="K7" s="42">
        <f>+'Table 6'!$G$14</f>
        <v>8</v>
      </c>
      <c r="L7" s="42">
        <f>+'Table 6'!$G$15</f>
        <v>9</v>
      </c>
      <c r="M7" s="42">
        <f>+'Table 6'!$G$16</f>
        <v>10</v>
      </c>
      <c r="N7" s="42">
        <f>+'Table 6'!$G$17</f>
        <v>11</v>
      </c>
      <c r="O7" s="42">
        <f>+'Table 6'!$G$18</f>
        <v>12</v>
      </c>
      <c r="P7" s="42">
        <f>+'Table 6'!$G$19</f>
        <v>13</v>
      </c>
      <c r="Q7" s="42">
        <f>+'Table 6'!$G$20</f>
        <v>14</v>
      </c>
      <c r="R7" s="42">
        <f>+'Table 6'!$G$21</f>
        <v>15</v>
      </c>
      <c r="S7" s="42">
        <f>+'Table 6'!$G$22</f>
        <v>16</v>
      </c>
      <c r="T7" s="42">
        <f>+'Table 6'!$G$23</f>
        <v>17</v>
      </c>
      <c r="U7" s="42">
        <f>+'Table 6'!$G$24</f>
        <v>18</v>
      </c>
      <c r="V7" s="42">
        <f>+'Table 6'!$G$25</f>
        <v>19</v>
      </c>
      <c r="W7" s="42">
        <f>+'Table 6'!$G$26</f>
        <v>20</v>
      </c>
      <c r="X7" s="42">
        <f>+'Table 6'!$G$27</f>
        <v>21</v>
      </c>
      <c r="Y7" s="42">
        <f>+'Table 6'!$G$28</f>
        <v>22</v>
      </c>
      <c r="Z7" s="42">
        <f>+'Table 6'!$G$29</f>
        <v>23</v>
      </c>
      <c r="AA7" s="42">
        <f>+'Table 6'!$G$30</f>
        <v>24</v>
      </c>
      <c r="AB7" s="42">
        <f>+'Table 6'!$G$31</f>
        <v>25</v>
      </c>
      <c r="AC7" s="42">
        <f>+'Table 6'!$G$32</f>
        <v>26</v>
      </c>
      <c r="AD7" s="42">
        <f>+'Table 6'!$G$33</f>
        <v>27</v>
      </c>
      <c r="AE7" s="42">
        <f>+'Table 6'!$G$34</f>
        <v>28</v>
      </c>
      <c r="AF7" s="42">
        <f>+'Table 6'!$G$35</f>
        <v>29</v>
      </c>
      <c r="AG7" s="42">
        <f>+'Table 6'!$G$36</f>
        <v>30</v>
      </c>
      <c r="AH7" s="42">
        <f>+'Table 6'!$G$37</f>
        <v>31</v>
      </c>
      <c r="AI7" s="42">
        <f>+'Table 6'!$G$38</f>
        <v>32</v>
      </c>
      <c r="AJ7" s="42">
        <f>+'Table 6'!$G$39</f>
        <v>33</v>
      </c>
      <c r="AK7" s="42">
        <f>+'Table 6'!$G$40</f>
        <v>34</v>
      </c>
      <c r="AL7" s="42">
        <f>+'Table 6'!$G$41</f>
        <v>35</v>
      </c>
      <c r="AM7" s="42">
        <f>+'Table 6'!$G$42</f>
        <v>36</v>
      </c>
      <c r="AN7" s="42">
        <f>+'Table 6'!$G$43</f>
        <v>37</v>
      </c>
      <c r="AO7" s="42">
        <f>+'Table 6'!$G$44</f>
        <v>38</v>
      </c>
      <c r="AP7" s="42">
        <f>+'Table 6'!$G$45</f>
        <v>39</v>
      </c>
      <c r="AQ7" s="42">
        <f>+'Table 6'!$G$46</f>
        <v>40</v>
      </c>
      <c r="AR7" s="42">
        <f>+'Table 6'!$G$47</f>
        <v>41</v>
      </c>
      <c r="AS7" s="42">
        <f>+'Table 6'!$G$48</f>
        <v>42</v>
      </c>
      <c r="AT7" s="42">
        <f>+'Table 6'!$G$49</f>
        <v>43</v>
      </c>
      <c r="AU7" s="42">
        <f>+'Table 6'!$G$50</f>
        <v>44</v>
      </c>
      <c r="AV7" s="42">
        <f>+'Table 6'!$G$51</f>
        <v>45</v>
      </c>
      <c r="AW7" s="42">
        <f>+'Table 6'!$G$52</f>
        <v>46</v>
      </c>
      <c r="AX7" s="42">
        <f>+'Table 6'!$G$53</f>
        <v>47</v>
      </c>
      <c r="AY7" s="42">
        <f>+'Table 6'!$G$54</f>
        <v>48</v>
      </c>
      <c r="AZ7" s="42">
        <f>+'Table 6'!$G$55</f>
        <v>49</v>
      </c>
      <c r="BA7" s="42">
        <f>+'Table 6'!$G$56</f>
        <v>50</v>
      </c>
      <c r="BB7" s="42">
        <f>+'Table 6'!$G$57</f>
        <v>51</v>
      </c>
      <c r="BC7" s="42">
        <f>+'Table 6'!$G$58</f>
        <v>52</v>
      </c>
      <c r="BD7" s="42">
        <f>+'Table 6'!$G$59</f>
        <v>53</v>
      </c>
      <c r="BE7" s="42">
        <f>+'Table 6'!$G$60</f>
        <v>54</v>
      </c>
      <c r="BF7" s="212">
        <f>+'Table 6'!$G$61</f>
        <v>55</v>
      </c>
      <c r="BG7" s="42">
        <f>+'Table 6'!$G$62</f>
        <v>56</v>
      </c>
      <c r="BH7" s="42">
        <f>+'Table 6'!$G$63</f>
        <v>57</v>
      </c>
      <c r="BI7" s="42">
        <f>+'Table 6'!$G$64</f>
        <v>58</v>
      </c>
      <c r="BJ7" s="42">
        <f>+'Table 6'!$G$65</f>
        <v>59</v>
      </c>
      <c r="BK7" s="42">
        <f>+'Table 6'!$G$66</f>
        <v>60</v>
      </c>
      <c r="BL7" s="42">
        <f>+'Table 6'!$G$67</f>
        <v>61</v>
      </c>
      <c r="BM7" s="42">
        <f>+'Table 6'!$G$68</f>
        <v>62</v>
      </c>
      <c r="BN7" s="42">
        <f>+'Table 6'!$G$69</f>
        <v>63</v>
      </c>
      <c r="BO7" s="42">
        <f>+'Table 6'!$G$70</f>
        <v>64</v>
      </c>
      <c r="BP7" s="42">
        <f>+'Table 6'!$G$71</f>
        <v>65</v>
      </c>
      <c r="BQ7" s="42">
        <f>+'Table 6'!$G$72</f>
        <v>66</v>
      </c>
      <c r="BR7" s="42">
        <f>+'Table 6'!$G$73</f>
        <v>67</v>
      </c>
      <c r="BS7" s="42">
        <f>+'Table 6'!$G$74</f>
        <v>68</v>
      </c>
      <c r="BT7" s="42">
        <f>+'Table 6'!$G$75</f>
        <v>69</v>
      </c>
      <c r="BU7" s="42">
        <f>+'Table 6'!$G$76</f>
        <v>70</v>
      </c>
      <c r="BV7" s="42">
        <f>+'Table 6'!$G$77</f>
        <v>71</v>
      </c>
      <c r="BW7" s="42">
        <f>+'Table 6'!$G$78</f>
        <v>72</v>
      </c>
      <c r="BX7" s="42">
        <f>+'Table 6'!$G$79</f>
        <v>73</v>
      </c>
      <c r="BY7" s="42">
        <f>+'Table 6'!$G$80</f>
        <v>74</v>
      </c>
      <c r="BZ7" s="245"/>
      <c r="CA7" s="251"/>
      <c r="CB7" s="246"/>
      <c r="CC7" s="42"/>
      <c r="CD7" s="45"/>
      <c r="CE7" s="252"/>
      <c r="CF7" s="249"/>
      <c r="CG7" s="42"/>
      <c r="CH7" s="252"/>
      <c r="CI7" s="249"/>
      <c r="CJ7" s="42"/>
      <c r="CK7" s="245"/>
      <c r="CL7" s="250"/>
      <c r="CM7"/>
    </row>
    <row r="8" spans="2:90" s="48" customFormat="1" ht="10.5" hidden="1">
      <c r="B8" s="58"/>
      <c r="C8" s="55"/>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213"/>
      <c r="BG8" s="61"/>
      <c r="BH8" s="61"/>
      <c r="BI8" s="61"/>
      <c r="BJ8" s="61"/>
      <c r="BK8" s="61"/>
      <c r="BL8" s="61"/>
      <c r="BM8" s="61"/>
      <c r="BN8" s="61"/>
      <c r="BO8" s="61"/>
      <c r="BP8" s="61"/>
      <c r="BQ8" s="61"/>
      <c r="BR8" s="61"/>
      <c r="BS8" s="61"/>
      <c r="BT8" s="61"/>
      <c r="BU8" s="61"/>
      <c r="BV8" s="61"/>
      <c r="BW8" s="61"/>
      <c r="BX8" s="61"/>
      <c r="BY8" s="61"/>
      <c r="BZ8" s="62"/>
      <c r="CA8" s="62"/>
      <c r="CB8" s="65"/>
      <c r="CC8" s="111"/>
      <c r="CD8" s="112"/>
      <c r="CE8" s="83"/>
      <c r="CF8" s="84"/>
      <c r="CG8" s="84"/>
      <c r="CH8" s="83"/>
      <c r="CI8" s="84"/>
      <c r="CJ8" s="84"/>
      <c r="CK8" s="83"/>
      <c r="CL8" s="83"/>
    </row>
    <row r="9" spans="2:90" ht="12.75" outlineLevel="1">
      <c r="B9" s="74" t="str">
        <f>+'Table 6'!B7</f>
        <v>Products of agriculture </v>
      </c>
      <c r="C9" s="75">
        <f>+'Table 6'!C7</f>
        <v>1</v>
      </c>
      <c r="D9" s="25">
        <v>1869.5</v>
      </c>
      <c r="E9" s="26">
        <v>9.6</v>
      </c>
      <c r="F9" s="26">
        <v>15.1</v>
      </c>
      <c r="G9" s="25">
        <v>0</v>
      </c>
      <c r="H9" s="26">
        <v>499.7</v>
      </c>
      <c r="I9" s="26">
        <v>68.2</v>
      </c>
      <c r="J9" s="26">
        <v>8905</v>
      </c>
      <c r="K9" s="25">
        <v>1292.1</v>
      </c>
      <c r="L9" s="26">
        <v>148.5</v>
      </c>
      <c r="M9" s="26">
        <v>254.3</v>
      </c>
      <c r="N9" s="26">
        <v>7.3</v>
      </c>
      <c r="O9" s="26">
        <v>8.6</v>
      </c>
      <c r="P9" s="26">
        <v>1.6</v>
      </c>
      <c r="Q9" s="26">
        <v>26.7</v>
      </c>
      <c r="R9" s="26">
        <v>0</v>
      </c>
      <c r="S9" s="26">
        <v>0</v>
      </c>
      <c r="T9" s="26">
        <v>34.8</v>
      </c>
      <c r="U9" s="26">
        <v>17.4</v>
      </c>
      <c r="V9" s="26">
        <v>133</v>
      </c>
      <c r="W9" s="27">
        <v>0</v>
      </c>
      <c r="X9" s="26">
        <v>0</v>
      </c>
      <c r="Y9" s="27">
        <v>0</v>
      </c>
      <c r="Z9" s="26">
        <v>0</v>
      </c>
      <c r="AA9" s="27">
        <v>0</v>
      </c>
      <c r="AB9" s="26">
        <v>0</v>
      </c>
      <c r="AC9" s="27">
        <v>1.7</v>
      </c>
      <c r="AD9" s="26">
        <v>0</v>
      </c>
      <c r="AE9" s="27">
        <v>4.5</v>
      </c>
      <c r="AF9" s="26">
        <v>0</v>
      </c>
      <c r="AG9" s="27">
        <v>0</v>
      </c>
      <c r="AH9" s="26">
        <v>0</v>
      </c>
      <c r="AI9" s="27">
        <v>0</v>
      </c>
      <c r="AJ9" s="26">
        <v>0</v>
      </c>
      <c r="AK9" s="27">
        <v>0.2</v>
      </c>
      <c r="AL9" s="26">
        <v>0.3</v>
      </c>
      <c r="AM9" s="27">
        <v>40.5</v>
      </c>
      <c r="AN9" s="26">
        <v>1</v>
      </c>
      <c r="AO9" s="27">
        <v>0</v>
      </c>
      <c r="AP9" s="26">
        <v>0</v>
      </c>
      <c r="AQ9" s="27">
        <v>0</v>
      </c>
      <c r="AR9" s="26">
        <v>2.6</v>
      </c>
      <c r="AS9" s="27">
        <v>0.1</v>
      </c>
      <c r="AT9" s="26">
        <v>6.8</v>
      </c>
      <c r="AU9" s="27">
        <v>0.1</v>
      </c>
      <c r="AV9" s="26">
        <v>134.7</v>
      </c>
      <c r="AW9" s="27">
        <v>852.4</v>
      </c>
      <c r="AX9" s="26">
        <v>0</v>
      </c>
      <c r="AY9" s="27">
        <v>0</v>
      </c>
      <c r="AZ9" s="26">
        <v>0</v>
      </c>
      <c r="BA9" s="27">
        <v>0</v>
      </c>
      <c r="BB9" s="26">
        <v>0.6</v>
      </c>
      <c r="BC9" s="27">
        <v>0.1</v>
      </c>
      <c r="BD9" s="26">
        <v>0.1</v>
      </c>
      <c r="BE9" s="27">
        <v>0</v>
      </c>
      <c r="BF9" s="214">
        <v>0</v>
      </c>
      <c r="BG9" s="27">
        <v>0</v>
      </c>
      <c r="BH9" s="26">
        <v>0</v>
      </c>
      <c r="BI9" s="27">
        <v>0</v>
      </c>
      <c r="BJ9" s="26">
        <v>0</v>
      </c>
      <c r="BK9" s="27">
        <v>0</v>
      </c>
      <c r="BL9" s="26">
        <v>0</v>
      </c>
      <c r="BM9" s="27">
        <v>0</v>
      </c>
      <c r="BN9" s="26">
        <v>0</v>
      </c>
      <c r="BO9" s="27">
        <v>0</v>
      </c>
      <c r="BP9" s="26">
        <v>70.4</v>
      </c>
      <c r="BQ9" s="27">
        <v>41</v>
      </c>
      <c r="BR9" s="26">
        <v>68</v>
      </c>
      <c r="BS9" s="27">
        <v>12.9</v>
      </c>
      <c r="BT9" s="26">
        <v>0.6</v>
      </c>
      <c r="BU9" s="27">
        <v>6.7</v>
      </c>
      <c r="BV9" s="26">
        <v>1</v>
      </c>
      <c r="BW9" s="26">
        <v>0.1</v>
      </c>
      <c r="BX9" s="26">
        <v>2</v>
      </c>
      <c r="BY9" s="26">
        <v>0</v>
      </c>
      <c r="BZ9" s="70">
        <v>14539.8</v>
      </c>
      <c r="CA9" s="71">
        <v>14499.3</v>
      </c>
      <c r="CB9" s="66">
        <v>14499.3</v>
      </c>
      <c r="CC9" s="27">
        <v>0</v>
      </c>
      <c r="CD9" s="28">
        <v>0</v>
      </c>
      <c r="CE9" s="39">
        <v>1190.1</v>
      </c>
      <c r="CF9" s="25">
        <v>1038.1</v>
      </c>
      <c r="CG9" s="25">
        <v>152</v>
      </c>
      <c r="CH9" s="39">
        <v>9535.8</v>
      </c>
      <c r="CI9" s="25">
        <v>8746.2</v>
      </c>
      <c r="CJ9" s="25">
        <v>789.6</v>
      </c>
      <c r="CK9" s="116">
        <v>25225.2</v>
      </c>
      <c r="CL9" s="116">
        <v>39765</v>
      </c>
    </row>
    <row r="10" spans="2:90" ht="12.75" outlineLevel="1">
      <c r="B10" s="74" t="str">
        <f>+'Table 6'!B8</f>
        <v>Live animals and animal products</v>
      </c>
      <c r="C10" s="75">
        <f>+'Table 6'!C8</f>
        <v>2</v>
      </c>
      <c r="D10" s="25">
        <v>201.9</v>
      </c>
      <c r="E10" s="26">
        <v>2.5</v>
      </c>
      <c r="F10" s="26">
        <v>3.4</v>
      </c>
      <c r="G10" s="25">
        <v>0</v>
      </c>
      <c r="H10" s="26">
        <v>6663.8</v>
      </c>
      <c r="I10" s="26">
        <v>2363.9</v>
      </c>
      <c r="J10" s="26">
        <v>410</v>
      </c>
      <c r="K10" s="25">
        <v>0</v>
      </c>
      <c r="L10" s="26">
        <v>1.1</v>
      </c>
      <c r="M10" s="26">
        <v>25.1</v>
      </c>
      <c r="N10" s="26">
        <v>51.3</v>
      </c>
      <c r="O10" s="26">
        <v>71.8</v>
      </c>
      <c r="P10" s="26">
        <v>0.1</v>
      </c>
      <c r="Q10" s="26">
        <v>0.4</v>
      </c>
      <c r="R10" s="26">
        <v>0</v>
      </c>
      <c r="S10" s="26">
        <v>0</v>
      </c>
      <c r="T10" s="26">
        <v>23</v>
      </c>
      <c r="U10" s="26">
        <v>1.4</v>
      </c>
      <c r="V10" s="26">
        <v>0</v>
      </c>
      <c r="W10" s="27">
        <v>0</v>
      </c>
      <c r="X10" s="26">
        <v>0</v>
      </c>
      <c r="Y10" s="27">
        <v>0</v>
      </c>
      <c r="Z10" s="26">
        <v>0</v>
      </c>
      <c r="AA10" s="27">
        <v>0</v>
      </c>
      <c r="AB10" s="26">
        <v>0</v>
      </c>
      <c r="AC10" s="27">
        <v>0</v>
      </c>
      <c r="AD10" s="26">
        <v>0</v>
      </c>
      <c r="AE10" s="27">
        <v>0.2</v>
      </c>
      <c r="AF10" s="26">
        <v>0.1</v>
      </c>
      <c r="AG10" s="27">
        <v>0</v>
      </c>
      <c r="AH10" s="26">
        <v>0</v>
      </c>
      <c r="AI10" s="27">
        <v>0</v>
      </c>
      <c r="AJ10" s="26">
        <v>0</v>
      </c>
      <c r="AK10" s="27">
        <v>0</v>
      </c>
      <c r="AL10" s="26">
        <v>0</v>
      </c>
      <c r="AM10" s="27">
        <v>691.2</v>
      </c>
      <c r="AN10" s="26">
        <v>1079.2</v>
      </c>
      <c r="AO10" s="27">
        <v>0</v>
      </c>
      <c r="AP10" s="26">
        <v>0</v>
      </c>
      <c r="AQ10" s="27">
        <v>0</v>
      </c>
      <c r="AR10" s="26">
        <v>0</v>
      </c>
      <c r="AS10" s="27">
        <v>0</v>
      </c>
      <c r="AT10" s="26">
        <v>0</v>
      </c>
      <c r="AU10" s="27">
        <v>0</v>
      </c>
      <c r="AV10" s="26">
        <v>24</v>
      </c>
      <c r="AW10" s="27">
        <v>295.8</v>
      </c>
      <c r="AX10" s="26">
        <v>0</v>
      </c>
      <c r="AY10" s="27">
        <v>4.9</v>
      </c>
      <c r="AZ10" s="26">
        <v>0</v>
      </c>
      <c r="BA10" s="27">
        <v>0</v>
      </c>
      <c r="BB10" s="26">
        <v>0</v>
      </c>
      <c r="BC10" s="27">
        <v>0</v>
      </c>
      <c r="BD10" s="26">
        <v>0</v>
      </c>
      <c r="BE10" s="27">
        <v>0</v>
      </c>
      <c r="BF10" s="214">
        <v>0</v>
      </c>
      <c r="BG10" s="27">
        <v>0</v>
      </c>
      <c r="BH10" s="26">
        <v>0</v>
      </c>
      <c r="BI10" s="27">
        <v>0.6</v>
      </c>
      <c r="BJ10" s="26">
        <v>0</v>
      </c>
      <c r="BK10" s="27">
        <v>0</v>
      </c>
      <c r="BL10" s="26">
        <v>0</v>
      </c>
      <c r="BM10" s="27">
        <v>0</v>
      </c>
      <c r="BN10" s="26">
        <v>0</v>
      </c>
      <c r="BO10" s="27">
        <v>0</v>
      </c>
      <c r="BP10" s="26">
        <v>17</v>
      </c>
      <c r="BQ10" s="27">
        <v>6.7</v>
      </c>
      <c r="BR10" s="26">
        <v>18.5</v>
      </c>
      <c r="BS10" s="27">
        <v>7</v>
      </c>
      <c r="BT10" s="26">
        <v>0.7</v>
      </c>
      <c r="BU10" s="27">
        <v>99.9</v>
      </c>
      <c r="BV10" s="26">
        <v>0.1</v>
      </c>
      <c r="BW10" s="26">
        <v>0</v>
      </c>
      <c r="BX10" s="26">
        <v>0</v>
      </c>
      <c r="BY10" s="26">
        <v>0</v>
      </c>
      <c r="BZ10" s="70">
        <v>12065.6</v>
      </c>
      <c r="CA10" s="71">
        <v>1097.9</v>
      </c>
      <c r="CB10" s="66">
        <v>1097.9</v>
      </c>
      <c r="CC10" s="27">
        <v>0</v>
      </c>
      <c r="CD10" s="28">
        <v>0</v>
      </c>
      <c r="CE10" s="39">
        <v>570.3</v>
      </c>
      <c r="CF10" s="25">
        <v>424.3</v>
      </c>
      <c r="CG10" s="25">
        <v>146</v>
      </c>
      <c r="CH10" s="39">
        <v>572.6</v>
      </c>
      <c r="CI10" s="25">
        <v>523.4</v>
      </c>
      <c r="CJ10" s="25">
        <v>49.2</v>
      </c>
      <c r="CK10" s="116">
        <v>2240.8</v>
      </c>
      <c r="CL10" s="116">
        <v>14306.4</v>
      </c>
    </row>
    <row r="11" spans="2:90" ht="12.75" outlineLevel="1">
      <c r="B11" s="74" t="str">
        <f>+'Table 6'!B9</f>
        <v>Agricultural and animal husbandry services (except veterinary services); hunting and trapping and related services</v>
      </c>
      <c r="C11" s="75">
        <f>+'Table 6'!C9</f>
        <v>3</v>
      </c>
      <c r="D11" s="25">
        <v>418.3</v>
      </c>
      <c r="E11" s="26">
        <v>0</v>
      </c>
      <c r="F11" s="26">
        <v>0.1</v>
      </c>
      <c r="G11" s="25">
        <v>0</v>
      </c>
      <c r="H11" s="26">
        <v>20.9</v>
      </c>
      <c r="I11" s="26">
        <v>0</v>
      </c>
      <c r="J11" s="26">
        <v>18.8</v>
      </c>
      <c r="K11" s="25">
        <v>0</v>
      </c>
      <c r="L11" s="26">
        <v>0</v>
      </c>
      <c r="M11" s="26">
        <v>0</v>
      </c>
      <c r="N11" s="26">
        <v>0</v>
      </c>
      <c r="O11" s="26">
        <v>0</v>
      </c>
      <c r="P11" s="26">
        <v>0</v>
      </c>
      <c r="Q11" s="26">
        <v>0.2</v>
      </c>
      <c r="R11" s="26">
        <v>0</v>
      </c>
      <c r="S11" s="26">
        <v>0.1</v>
      </c>
      <c r="T11" s="26">
        <v>0.4</v>
      </c>
      <c r="U11" s="26">
        <v>0</v>
      </c>
      <c r="V11" s="26">
        <v>0</v>
      </c>
      <c r="W11" s="27">
        <v>0</v>
      </c>
      <c r="X11" s="26">
        <v>0</v>
      </c>
      <c r="Y11" s="27">
        <v>0</v>
      </c>
      <c r="Z11" s="26">
        <v>0</v>
      </c>
      <c r="AA11" s="27">
        <v>0</v>
      </c>
      <c r="AB11" s="26">
        <v>0</v>
      </c>
      <c r="AC11" s="27">
        <v>0</v>
      </c>
      <c r="AD11" s="26">
        <v>0</v>
      </c>
      <c r="AE11" s="27">
        <v>0</v>
      </c>
      <c r="AF11" s="26">
        <v>0</v>
      </c>
      <c r="AG11" s="27">
        <v>0</v>
      </c>
      <c r="AH11" s="26">
        <v>0.4</v>
      </c>
      <c r="AI11" s="27">
        <v>0</v>
      </c>
      <c r="AJ11" s="26">
        <v>0</v>
      </c>
      <c r="AK11" s="27">
        <v>6.6</v>
      </c>
      <c r="AL11" s="26">
        <v>0</v>
      </c>
      <c r="AM11" s="27">
        <v>50.5</v>
      </c>
      <c r="AN11" s="26">
        <v>0.6</v>
      </c>
      <c r="AO11" s="27">
        <v>0</v>
      </c>
      <c r="AP11" s="26">
        <v>0</v>
      </c>
      <c r="AQ11" s="27">
        <v>0</v>
      </c>
      <c r="AR11" s="26">
        <v>0</v>
      </c>
      <c r="AS11" s="27">
        <v>0</v>
      </c>
      <c r="AT11" s="26">
        <v>0</v>
      </c>
      <c r="AU11" s="27">
        <v>0.2</v>
      </c>
      <c r="AV11" s="26">
        <v>0</v>
      </c>
      <c r="AW11" s="27">
        <v>0</v>
      </c>
      <c r="AX11" s="26">
        <v>0</v>
      </c>
      <c r="AY11" s="27">
        <v>0</v>
      </c>
      <c r="AZ11" s="26">
        <v>11.3</v>
      </c>
      <c r="BA11" s="27">
        <v>0</v>
      </c>
      <c r="BB11" s="26">
        <v>0</v>
      </c>
      <c r="BC11" s="27">
        <v>0</v>
      </c>
      <c r="BD11" s="26">
        <v>0</v>
      </c>
      <c r="BE11" s="27">
        <v>1.4</v>
      </c>
      <c r="BF11" s="214">
        <v>0</v>
      </c>
      <c r="BG11" s="27">
        <v>0</v>
      </c>
      <c r="BH11" s="26">
        <v>0.4</v>
      </c>
      <c r="BI11" s="27">
        <v>0</v>
      </c>
      <c r="BJ11" s="26">
        <v>0.1</v>
      </c>
      <c r="BK11" s="27">
        <v>0</v>
      </c>
      <c r="BL11" s="26">
        <v>0</v>
      </c>
      <c r="BM11" s="27">
        <v>0</v>
      </c>
      <c r="BN11" s="26">
        <v>0</v>
      </c>
      <c r="BO11" s="27">
        <v>1.1</v>
      </c>
      <c r="BP11" s="26">
        <v>2.1</v>
      </c>
      <c r="BQ11" s="27">
        <v>0</v>
      </c>
      <c r="BR11" s="26">
        <v>0</v>
      </c>
      <c r="BS11" s="27">
        <v>0</v>
      </c>
      <c r="BT11" s="26">
        <v>0</v>
      </c>
      <c r="BU11" s="27">
        <v>0</v>
      </c>
      <c r="BV11" s="26">
        <v>0</v>
      </c>
      <c r="BW11" s="26">
        <v>0</v>
      </c>
      <c r="BX11" s="26">
        <v>0</v>
      </c>
      <c r="BY11" s="26">
        <v>0</v>
      </c>
      <c r="BZ11" s="70">
        <v>533.5</v>
      </c>
      <c r="CA11" s="71">
        <v>94</v>
      </c>
      <c r="CB11" s="66">
        <v>0</v>
      </c>
      <c r="CC11" s="27">
        <v>0</v>
      </c>
      <c r="CD11" s="28">
        <v>94</v>
      </c>
      <c r="CE11" s="39">
        <v>0</v>
      </c>
      <c r="CF11" s="25">
        <v>0</v>
      </c>
      <c r="CG11" s="25">
        <v>0</v>
      </c>
      <c r="CH11" s="39">
        <v>54.9</v>
      </c>
      <c r="CI11" s="25">
        <v>48.9</v>
      </c>
      <c r="CJ11" s="25">
        <v>6</v>
      </c>
      <c r="CK11" s="116">
        <v>148.9</v>
      </c>
      <c r="CL11" s="116">
        <v>682.4</v>
      </c>
    </row>
    <row r="12" spans="2:90" ht="12.75" outlineLevel="1">
      <c r="B12" s="74" t="str">
        <f>+'Table 6'!B10</f>
        <v>Products of forestry, logging and related services</v>
      </c>
      <c r="C12" s="75">
        <f>+'Table 6'!C10</f>
        <v>4</v>
      </c>
      <c r="D12" s="25">
        <v>22.8</v>
      </c>
      <c r="E12" s="26">
        <v>0.5</v>
      </c>
      <c r="F12" s="26">
        <v>0</v>
      </c>
      <c r="G12" s="25">
        <v>2.7</v>
      </c>
      <c r="H12" s="26">
        <v>2.2</v>
      </c>
      <c r="I12" s="26">
        <v>1</v>
      </c>
      <c r="J12" s="26">
        <v>5.3</v>
      </c>
      <c r="K12" s="25">
        <v>0.2</v>
      </c>
      <c r="L12" s="26">
        <v>0</v>
      </c>
      <c r="M12" s="26">
        <v>0.2</v>
      </c>
      <c r="N12" s="26">
        <v>0</v>
      </c>
      <c r="O12" s="26">
        <v>0</v>
      </c>
      <c r="P12" s="26">
        <v>428.5</v>
      </c>
      <c r="Q12" s="26">
        <v>398</v>
      </c>
      <c r="R12" s="26">
        <v>0</v>
      </c>
      <c r="S12" s="26">
        <v>0</v>
      </c>
      <c r="T12" s="26">
        <v>4.7</v>
      </c>
      <c r="U12" s="26">
        <v>22</v>
      </c>
      <c r="V12" s="26">
        <v>63.4</v>
      </c>
      <c r="W12" s="27">
        <v>0</v>
      </c>
      <c r="X12" s="26">
        <v>0</v>
      </c>
      <c r="Y12" s="27">
        <v>0</v>
      </c>
      <c r="Z12" s="26">
        <v>0</v>
      </c>
      <c r="AA12" s="27">
        <v>0</v>
      </c>
      <c r="AB12" s="26">
        <v>0</v>
      </c>
      <c r="AC12" s="27">
        <v>0</v>
      </c>
      <c r="AD12" s="26">
        <v>0</v>
      </c>
      <c r="AE12" s="27">
        <v>3.6</v>
      </c>
      <c r="AF12" s="26">
        <v>2.8</v>
      </c>
      <c r="AG12" s="27">
        <v>0</v>
      </c>
      <c r="AH12" s="26">
        <v>0</v>
      </c>
      <c r="AI12" s="27">
        <v>0</v>
      </c>
      <c r="AJ12" s="26">
        <v>0.2</v>
      </c>
      <c r="AK12" s="27">
        <v>0</v>
      </c>
      <c r="AL12" s="26">
        <v>0</v>
      </c>
      <c r="AM12" s="27">
        <v>0</v>
      </c>
      <c r="AN12" s="26">
        <v>0</v>
      </c>
      <c r="AO12" s="27">
        <v>0</v>
      </c>
      <c r="AP12" s="26">
        <v>0</v>
      </c>
      <c r="AQ12" s="27">
        <v>0</v>
      </c>
      <c r="AR12" s="26">
        <v>0</v>
      </c>
      <c r="AS12" s="27">
        <v>0</v>
      </c>
      <c r="AT12" s="26">
        <v>0</v>
      </c>
      <c r="AU12" s="27">
        <v>0</v>
      </c>
      <c r="AV12" s="26">
        <v>0.3</v>
      </c>
      <c r="AW12" s="27">
        <v>0</v>
      </c>
      <c r="AX12" s="26">
        <v>0</v>
      </c>
      <c r="AY12" s="27">
        <v>3.4</v>
      </c>
      <c r="AZ12" s="26">
        <v>0</v>
      </c>
      <c r="BA12" s="27">
        <v>0</v>
      </c>
      <c r="BB12" s="26">
        <v>0</v>
      </c>
      <c r="BC12" s="27">
        <v>0</v>
      </c>
      <c r="BD12" s="26">
        <v>0</v>
      </c>
      <c r="BE12" s="27">
        <v>0</v>
      </c>
      <c r="BF12" s="214">
        <v>0</v>
      </c>
      <c r="BG12" s="27">
        <v>0</v>
      </c>
      <c r="BH12" s="26">
        <v>0</v>
      </c>
      <c r="BI12" s="27">
        <v>0</v>
      </c>
      <c r="BJ12" s="26">
        <v>0</v>
      </c>
      <c r="BK12" s="27">
        <v>0</v>
      </c>
      <c r="BL12" s="26">
        <v>0</v>
      </c>
      <c r="BM12" s="27">
        <v>0</v>
      </c>
      <c r="BN12" s="26">
        <v>0</v>
      </c>
      <c r="BO12" s="27">
        <v>0</v>
      </c>
      <c r="BP12" s="26">
        <v>0.2</v>
      </c>
      <c r="BQ12" s="27">
        <v>0</v>
      </c>
      <c r="BR12" s="26">
        <v>0</v>
      </c>
      <c r="BS12" s="27">
        <v>0</v>
      </c>
      <c r="BT12" s="26">
        <v>0.4</v>
      </c>
      <c r="BU12" s="27">
        <v>0</v>
      </c>
      <c r="BV12" s="26">
        <v>0</v>
      </c>
      <c r="BW12" s="26">
        <v>0</v>
      </c>
      <c r="BX12" s="26">
        <v>0</v>
      </c>
      <c r="BY12" s="26">
        <v>0</v>
      </c>
      <c r="BZ12" s="70">
        <v>962.4</v>
      </c>
      <c r="CA12" s="71">
        <v>353.8</v>
      </c>
      <c r="CB12" s="66">
        <v>317.8</v>
      </c>
      <c r="CC12" s="27">
        <v>0</v>
      </c>
      <c r="CD12" s="28">
        <v>36</v>
      </c>
      <c r="CE12" s="39">
        <v>162.4</v>
      </c>
      <c r="CF12" s="25">
        <v>0</v>
      </c>
      <c r="CG12" s="25">
        <v>162.4</v>
      </c>
      <c r="CH12" s="39">
        <v>101.2</v>
      </c>
      <c r="CI12" s="25">
        <v>96.7</v>
      </c>
      <c r="CJ12" s="25">
        <v>4.5</v>
      </c>
      <c r="CK12" s="116">
        <v>617.4</v>
      </c>
      <c r="CL12" s="116">
        <v>1579.8</v>
      </c>
    </row>
    <row r="13" spans="2:90" ht="12.75" outlineLevel="1">
      <c r="B13" s="74" t="str">
        <f>+'Table 6'!B11</f>
        <v>Fish and other fishing products; aquaculture products; support services to fishing</v>
      </c>
      <c r="C13" s="75">
        <f>+'Table 6'!C11</f>
        <v>5</v>
      </c>
      <c r="D13" s="25">
        <v>0</v>
      </c>
      <c r="E13" s="26">
        <v>0</v>
      </c>
      <c r="F13" s="26">
        <v>85.1</v>
      </c>
      <c r="G13" s="25">
        <v>0</v>
      </c>
      <c r="H13" s="26">
        <v>0.1</v>
      </c>
      <c r="I13" s="26">
        <v>0.1</v>
      </c>
      <c r="J13" s="26">
        <v>278.1</v>
      </c>
      <c r="K13" s="25">
        <v>0</v>
      </c>
      <c r="L13" s="26">
        <v>0</v>
      </c>
      <c r="M13" s="26">
        <v>0</v>
      </c>
      <c r="N13" s="26">
        <v>0.2</v>
      </c>
      <c r="O13" s="26">
        <v>0</v>
      </c>
      <c r="P13" s="26">
        <v>0</v>
      </c>
      <c r="Q13" s="26">
        <v>0</v>
      </c>
      <c r="R13" s="26">
        <v>0</v>
      </c>
      <c r="S13" s="26">
        <v>0</v>
      </c>
      <c r="T13" s="26">
        <v>0.2</v>
      </c>
      <c r="U13" s="26">
        <v>1.2</v>
      </c>
      <c r="V13" s="26">
        <v>0</v>
      </c>
      <c r="W13" s="27">
        <v>0</v>
      </c>
      <c r="X13" s="26">
        <v>0</v>
      </c>
      <c r="Y13" s="27">
        <v>0</v>
      </c>
      <c r="Z13" s="26">
        <v>0</v>
      </c>
      <c r="AA13" s="27">
        <v>0</v>
      </c>
      <c r="AB13" s="26">
        <v>0</v>
      </c>
      <c r="AC13" s="27">
        <v>0</v>
      </c>
      <c r="AD13" s="26">
        <v>0</v>
      </c>
      <c r="AE13" s="27">
        <v>0.2</v>
      </c>
      <c r="AF13" s="26">
        <v>0.2</v>
      </c>
      <c r="AG13" s="27">
        <v>0</v>
      </c>
      <c r="AH13" s="26">
        <v>0</v>
      </c>
      <c r="AI13" s="27">
        <v>0</v>
      </c>
      <c r="AJ13" s="26">
        <v>0</v>
      </c>
      <c r="AK13" s="27">
        <v>0</v>
      </c>
      <c r="AL13" s="26">
        <v>0.3</v>
      </c>
      <c r="AM13" s="27">
        <v>0</v>
      </c>
      <c r="AN13" s="26">
        <v>0.1</v>
      </c>
      <c r="AO13" s="27">
        <v>0</v>
      </c>
      <c r="AP13" s="26">
        <v>0</v>
      </c>
      <c r="AQ13" s="27">
        <v>0</v>
      </c>
      <c r="AR13" s="26">
        <v>0</v>
      </c>
      <c r="AS13" s="27">
        <v>0</v>
      </c>
      <c r="AT13" s="26">
        <v>0.1</v>
      </c>
      <c r="AU13" s="27">
        <v>0</v>
      </c>
      <c r="AV13" s="26">
        <v>76.9</v>
      </c>
      <c r="AW13" s="27">
        <v>408.7</v>
      </c>
      <c r="AX13" s="26">
        <v>0</v>
      </c>
      <c r="AY13" s="27">
        <v>0</v>
      </c>
      <c r="AZ13" s="26">
        <v>0</v>
      </c>
      <c r="BA13" s="27">
        <v>0</v>
      </c>
      <c r="BB13" s="26">
        <v>0</v>
      </c>
      <c r="BC13" s="27">
        <v>0</v>
      </c>
      <c r="BD13" s="26">
        <v>0</v>
      </c>
      <c r="BE13" s="27">
        <v>0</v>
      </c>
      <c r="BF13" s="214">
        <v>0</v>
      </c>
      <c r="BG13" s="27">
        <v>0</v>
      </c>
      <c r="BH13" s="26">
        <v>0</v>
      </c>
      <c r="BI13" s="27">
        <v>0</v>
      </c>
      <c r="BJ13" s="26">
        <v>0</v>
      </c>
      <c r="BK13" s="27">
        <v>0</v>
      </c>
      <c r="BL13" s="26">
        <v>0</v>
      </c>
      <c r="BM13" s="27">
        <v>0</v>
      </c>
      <c r="BN13" s="26">
        <v>0</v>
      </c>
      <c r="BO13" s="27">
        <v>0</v>
      </c>
      <c r="BP13" s="26">
        <v>6.6</v>
      </c>
      <c r="BQ13" s="27">
        <v>13</v>
      </c>
      <c r="BR13" s="26">
        <v>4.5</v>
      </c>
      <c r="BS13" s="27">
        <v>12.1</v>
      </c>
      <c r="BT13" s="26">
        <v>0.3</v>
      </c>
      <c r="BU13" s="27">
        <v>0</v>
      </c>
      <c r="BV13" s="26">
        <v>0.4</v>
      </c>
      <c r="BW13" s="26">
        <v>0</v>
      </c>
      <c r="BX13" s="26">
        <v>0</v>
      </c>
      <c r="BY13" s="26">
        <v>0</v>
      </c>
      <c r="BZ13" s="70">
        <v>888.4</v>
      </c>
      <c r="CA13" s="71">
        <v>4944.7</v>
      </c>
      <c r="CB13" s="66">
        <v>4944.7</v>
      </c>
      <c r="CC13" s="27">
        <v>0</v>
      </c>
      <c r="CD13" s="28">
        <v>0</v>
      </c>
      <c r="CE13" s="39">
        <v>0</v>
      </c>
      <c r="CF13" s="25">
        <v>0</v>
      </c>
      <c r="CG13" s="25">
        <v>0</v>
      </c>
      <c r="CH13" s="39">
        <v>570.5</v>
      </c>
      <c r="CI13" s="25">
        <v>525</v>
      </c>
      <c r="CJ13" s="25">
        <v>45.5</v>
      </c>
      <c r="CK13" s="116">
        <v>5515.2</v>
      </c>
      <c r="CL13" s="116">
        <v>6403.6</v>
      </c>
    </row>
    <row r="14" spans="2:90" ht="12.75" outlineLevel="1">
      <c r="B14" s="74" t="str">
        <f>+'Table 6'!B12</f>
        <v>Coal and lignite</v>
      </c>
      <c r="C14" s="75">
        <f>+'Table 6'!C12</f>
        <v>6</v>
      </c>
      <c r="D14" s="25">
        <v>0.2</v>
      </c>
      <c r="E14" s="26">
        <v>0</v>
      </c>
      <c r="F14" s="26">
        <v>0.2</v>
      </c>
      <c r="G14" s="25">
        <v>20.7</v>
      </c>
      <c r="H14" s="26">
        <v>0.6</v>
      </c>
      <c r="I14" s="26">
        <v>0.2</v>
      </c>
      <c r="J14" s="26">
        <v>5.6</v>
      </c>
      <c r="K14" s="25">
        <v>0</v>
      </c>
      <c r="L14" s="26">
        <v>0</v>
      </c>
      <c r="M14" s="26">
        <v>0.1</v>
      </c>
      <c r="N14" s="26">
        <v>0.1</v>
      </c>
      <c r="O14" s="26">
        <v>0.1</v>
      </c>
      <c r="P14" s="26">
        <v>0</v>
      </c>
      <c r="Q14" s="26">
        <v>2.2</v>
      </c>
      <c r="R14" s="26">
        <v>0</v>
      </c>
      <c r="S14" s="26">
        <v>5.6</v>
      </c>
      <c r="T14" s="26">
        <v>136.5</v>
      </c>
      <c r="U14" s="26">
        <v>0.2</v>
      </c>
      <c r="V14" s="26">
        <v>15.6</v>
      </c>
      <c r="W14" s="27">
        <v>59.9</v>
      </c>
      <c r="X14" s="26">
        <v>263.7</v>
      </c>
      <c r="Y14" s="27">
        <v>0</v>
      </c>
      <c r="Z14" s="26">
        <v>0.1</v>
      </c>
      <c r="AA14" s="27">
        <v>7.5</v>
      </c>
      <c r="AB14" s="26">
        <v>0</v>
      </c>
      <c r="AC14" s="27">
        <v>0</v>
      </c>
      <c r="AD14" s="26">
        <v>0.4</v>
      </c>
      <c r="AE14" s="27">
        <v>0</v>
      </c>
      <c r="AF14" s="26">
        <v>0</v>
      </c>
      <c r="AG14" s="27">
        <v>0</v>
      </c>
      <c r="AH14" s="26">
        <v>1624.3</v>
      </c>
      <c r="AI14" s="27">
        <v>0</v>
      </c>
      <c r="AJ14" s="26">
        <v>0</v>
      </c>
      <c r="AK14" s="27">
        <v>0.1</v>
      </c>
      <c r="AL14" s="26">
        <v>0</v>
      </c>
      <c r="AM14" s="27">
        <v>4.7</v>
      </c>
      <c r="AN14" s="26">
        <v>0</v>
      </c>
      <c r="AO14" s="27">
        <v>0</v>
      </c>
      <c r="AP14" s="26">
        <v>0</v>
      </c>
      <c r="AQ14" s="27">
        <v>0</v>
      </c>
      <c r="AR14" s="26">
        <v>0</v>
      </c>
      <c r="AS14" s="27">
        <v>0</v>
      </c>
      <c r="AT14" s="26">
        <v>4.3</v>
      </c>
      <c r="AU14" s="27">
        <v>0</v>
      </c>
      <c r="AV14" s="26">
        <v>0.5</v>
      </c>
      <c r="AW14" s="27">
        <v>1.4</v>
      </c>
      <c r="AX14" s="26">
        <v>0</v>
      </c>
      <c r="AY14" s="27">
        <v>4.1</v>
      </c>
      <c r="AZ14" s="26">
        <v>0</v>
      </c>
      <c r="BA14" s="27">
        <v>0</v>
      </c>
      <c r="BB14" s="26">
        <v>1</v>
      </c>
      <c r="BC14" s="27">
        <v>0.4</v>
      </c>
      <c r="BD14" s="26">
        <v>0</v>
      </c>
      <c r="BE14" s="27">
        <v>3.1</v>
      </c>
      <c r="BF14" s="214">
        <v>0</v>
      </c>
      <c r="BG14" s="27">
        <v>0</v>
      </c>
      <c r="BH14" s="26">
        <v>0</v>
      </c>
      <c r="BI14" s="27">
        <v>0</v>
      </c>
      <c r="BJ14" s="26">
        <v>0</v>
      </c>
      <c r="BK14" s="27">
        <v>0</v>
      </c>
      <c r="BL14" s="26">
        <v>0.1</v>
      </c>
      <c r="BM14" s="27">
        <v>0</v>
      </c>
      <c r="BN14" s="26">
        <v>0</v>
      </c>
      <c r="BO14" s="27">
        <v>0</v>
      </c>
      <c r="BP14" s="26">
        <v>14.9</v>
      </c>
      <c r="BQ14" s="27">
        <v>1</v>
      </c>
      <c r="BR14" s="26">
        <v>0</v>
      </c>
      <c r="BS14" s="27">
        <v>0</v>
      </c>
      <c r="BT14" s="26">
        <v>0</v>
      </c>
      <c r="BU14" s="27">
        <v>0</v>
      </c>
      <c r="BV14" s="26">
        <v>0</v>
      </c>
      <c r="BW14" s="26">
        <v>0</v>
      </c>
      <c r="BX14" s="26">
        <v>0.1</v>
      </c>
      <c r="BY14" s="26">
        <v>0</v>
      </c>
      <c r="BZ14" s="70">
        <v>2179.5</v>
      </c>
      <c r="CA14" s="71">
        <v>54.3</v>
      </c>
      <c r="CB14" s="66">
        <v>54.3</v>
      </c>
      <c r="CC14" s="27">
        <v>0</v>
      </c>
      <c r="CD14" s="28">
        <v>0</v>
      </c>
      <c r="CE14" s="39">
        <v>3.1</v>
      </c>
      <c r="CF14" s="25">
        <v>0</v>
      </c>
      <c r="CG14" s="25">
        <v>3.1</v>
      </c>
      <c r="CH14" s="39">
        <v>123.3</v>
      </c>
      <c r="CI14" s="25">
        <v>119.2</v>
      </c>
      <c r="CJ14" s="25">
        <v>4.1</v>
      </c>
      <c r="CK14" s="116">
        <v>180.7</v>
      </c>
      <c r="CL14" s="116">
        <v>2360.2</v>
      </c>
    </row>
    <row r="15" spans="2:90" ht="12.75" outlineLevel="1">
      <c r="B15" s="74" t="str">
        <f>+'Table 6'!B13</f>
        <v>Crude petroleum</v>
      </c>
      <c r="C15" s="75">
        <f>+'Table 6'!C13</f>
        <v>7</v>
      </c>
      <c r="D15" s="25">
        <v>0</v>
      </c>
      <c r="E15" s="26">
        <v>0</v>
      </c>
      <c r="F15" s="26">
        <v>0</v>
      </c>
      <c r="G15" s="25">
        <v>0</v>
      </c>
      <c r="H15" s="26">
        <v>0</v>
      </c>
      <c r="I15" s="26">
        <v>0</v>
      </c>
      <c r="J15" s="26">
        <v>0</v>
      </c>
      <c r="K15" s="25">
        <v>0</v>
      </c>
      <c r="L15" s="26">
        <v>0</v>
      </c>
      <c r="M15" s="26">
        <v>0</v>
      </c>
      <c r="N15" s="26">
        <v>0</v>
      </c>
      <c r="O15" s="26">
        <v>0</v>
      </c>
      <c r="P15" s="26">
        <v>0</v>
      </c>
      <c r="Q15" s="26">
        <v>0</v>
      </c>
      <c r="R15" s="26">
        <v>0</v>
      </c>
      <c r="S15" s="26">
        <v>16599.5</v>
      </c>
      <c r="T15" s="26">
        <v>13.5</v>
      </c>
      <c r="U15" s="26">
        <v>0</v>
      </c>
      <c r="V15" s="26">
        <v>0</v>
      </c>
      <c r="W15" s="27">
        <v>3.3</v>
      </c>
      <c r="X15" s="26">
        <v>0</v>
      </c>
      <c r="Y15" s="27">
        <v>0</v>
      </c>
      <c r="Z15" s="26">
        <v>0</v>
      </c>
      <c r="AA15" s="27">
        <v>0</v>
      </c>
      <c r="AB15" s="26">
        <v>0</v>
      </c>
      <c r="AC15" s="27">
        <v>0</v>
      </c>
      <c r="AD15" s="26">
        <v>0</v>
      </c>
      <c r="AE15" s="27">
        <v>0</v>
      </c>
      <c r="AF15" s="26">
        <v>0</v>
      </c>
      <c r="AG15" s="27">
        <v>0</v>
      </c>
      <c r="AH15" s="26">
        <v>0</v>
      </c>
      <c r="AI15" s="27">
        <v>0</v>
      </c>
      <c r="AJ15" s="26">
        <v>0</v>
      </c>
      <c r="AK15" s="27">
        <v>0</v>
      </c>
      <c r="AL15" s="26">
        <v>0</v>
      </c>
      <c r="AM15" s="27">
        <v>0</v>
      </c>
      <c r="AN15" s="26">
        <v>0</v>
      </c>
      <c r="AO15" s="27">
        <v>0</v>
      </c>
      <c r="AP15" s="26">
        <v>0</v>
      </c>
      <c r="AQ15" s="27">
        <v>0</v>
      </c>
      <c r="AR15" s="26">
        <v>0</v>
      </c>
      <c r="AS15" s="27">
        <v>0</v>
      </c>
      <c r="AT15" s="26">
        <v>0</v>
      </c>
      <c r="AU15" s="27">
        <v>0</v>
      </c>
      <c r="AV15" s="26">
        <v>0</v>
      </c>
      <c r="AW15" s="27">
        <v>0</v>
      </c>
      <c r="AX15" s="26">
        <v>0</v>
      </c>
      <c r="AY15" s="27">
        <v>0</v>
      </c>
      <c r="AZ15" s="26">
        <v>0</v>
      </c>
      <c r="BA15" s="27">
        <v>0</v>
      </c>
      <c r="BB15" s="26">
        <v>0</v>
      </c>
      <c r="BC15" s="27">
        <v>0</v>
      </c>
      <c r="BD15" s="26">
        <v>0</v>
      </c>
      <c r="BE15" s="27">
        <v>0</v>
      </c>
      <c r="BF15" s="214">
        <v>0</v>
      </c>
      <c r="BG15" s="27">
        <v>0</v>
      </c>
      <c r="BH15" s="26">
        <v>0</v>
      </c>
      <c r="BI15" s="27">
        <v>0</v>
      </c>
      <c r="BJ15" s="26">
        <v>0</v>
      </c>
      <c r="BK15" s="27">
        <v>0</v>
      </c>
      <c r="BL15" s="26">
        <v>0</v>
      </c>
      <c r="BM15" s="27">
        <v>0</v>
      </c>
      <c r="BN15" s="26">
        <v>0</v>
      </c>
      <c r="BO15" s="27">
        <v>0</v>
      </c>
      <c r="BP15" s="26">
        <v>0</v>
      </c>
      <c r="BQ15" s="27">
        <v>0</v>
      </c>
      <c r="BR15" s="26">
        <v>0</v>
      </c>
      <c r="BS15" s="27">
        <v>0</v>
      </c>
      <c r="BT15" s="26">
        <v>0</v>
      </c>
      <c r="BU15" s="27">
        <v>0</v>
      </c>
      <c r="BV15" s="26">
        <v>0</v>
      </c>
      <c r="BW15" s="26">
        <v>0</v>
      </c>
      <c r="BX15" s="26">
        <v>0</v>
      </c>
      <c r="BY15" s="26">
        <v>0</v>
      </c>
      <c r="BZ15" s="70">
        <v>16616.3</v>
      </c>
      <c r="CA15" s="71">
        <v>0</v>
      </c>
      <c r="CB15" s="66">
        <v>0</v>
      </c>
      <c r="CC15" s="27">
        <v>0</v>
      </c>
      <c r="CD15" s="28">
        <v>0</v>
      </c>
      <c r="CE15" s="39">
        <v>-157.5</v>
      </c>
      <c r="CF15" s="25">
        <v>107</v>
      </c>
      <c r="CG15" s="25">
        <v>-264.5</v>
      </c>
      <c r="CH15" s="39">
        <v>9.5</v>
      </c>
      <c r="CI15" s="25">
        <v>9.5</v>
      </c>
      <c r="CJ15" s="25">
        <v>0</v>
      </c>
      <c r="CK15" s="116">
        <v>-148</v>
      </c>
      <c r="CL15" s="116">
        <v>16468.3</v>
      </c>
    </row>
    <row r="16" spans="2:90" ht="12.75" outlineLevel="1">
      <c r="B16" s="74" t="str">
        <f>+'Table 6'!B14</f>
        <v>Natural gas, liquefied or in gaseous state</v>
      </c>
      <c r="C16" s="75">
        <f>+'Table 6'!C14</f>
        <v>8</v>
      </c>
      <c r="D16" s="25">
        <v>0</v>
      </c>
      <c r="E16" s="26">
        <v>0</v>
      </c>
      <c r="F16" s="26">
        <v>0</v>
      </c>
      <c r="G16" s="25">
        <v>3.8</v>
      </c>
      <c r="H16" s="26">
        <v>0</v>
      </c>
      <c r="I16" s="26">
        <v>0</v>
      </c>
      <c r="J16" s="26">
        <v>0</v>
      </c>
      <c r="K16" s="25">
        <v>0</v>
      </c>
      <c r="L16" s="26">
        <v>0</v>
      </c>
      <c r="M16" s="26">
        <v>0</v>
      </c>
      <c r="N16" s="26">
        <v>0</v>
      </c>
      <c r="O16" s="26">
        <v>0</v>
      </c>
      <c r="P16" s="26">
        <v>0</v>
      </c>
      <c r="Q16" s="26">
        <v>0</v>
      </c>
      <c r="R16" s="26">
        <v>0</v>
      </c>
      <c r="S16" s="26">
        <v>12.7</v>
      </c>
      <c r="T16" s="26">
        <v>0</v>
      </c>
      <c r="U16" s="26">
        <v>0</v>
      </c>
      <c r="V16" s="26">
        <v>0</v>
      </c>
      <c r="W16" s="27">
        <v>0</v>
      </c>
      <c r="X16" s="26">
        <v>0</v>
      </c>
      <c r="Y16" s="27">
        <v>0</v>
      </c>
      <c r="Z16" s="26">
        <v>0</v>
      </c>
      <c r="AA16" s="27">
        <v>0</v>
      </c>
      <c r="AB16" s="26">
        <v>0</v>
      </c>
      <c r="AC16" s="27">
        <v>0</v>
      </c>
      <c r="AD16" s="26">
        <v>0</v>
      </c>
      <c r="AE16" s="27">
        <v>0</v>
      </c>
      <c r="AF16" s="26">
        <v>0</v>
      </c>
      <c r="AG16" s="27">
        <v>0</v>
      </c>
      <c r="AH16" s="26">
        <v>6745.2</v>
      </c>
      <c r="AI16" s="27">
        <v>0</v>
      </c>
      <c r="AJ16" s="26">
        <v>0</v>
      </c>
      <c r="AK16" s="27">
        <v>0</v>
      </c>
      <c r="AL16" s="26">
        <v>0</v>
      </c>
      <c r="AM16" s="27">
        <v>0</v>
      </c>
      <c r="AN16" s="26">
        <v>0</v>
      </c>
      <c r="AO16" s="27">
        <v>0</v>
      </c>
      <c r="AP16" s="26">
        <v>0</v>
      </c>
      <c r="AQ16" s="27">
        <v>0</v>
      </c>
      <c r="AR16" s="26">
        <v>0</v>
      </c>
      <c r="AS16" s="27">
        <v>0</v>
      </c>
      <c r="AT16" s="26">
        <v>0</v>
      </c>
      <c r="AU16" s="27">
        <v>0</v>
      </c>
      <c r="AV16" s="26">
        <v>0</v>
      </c>
      <c r="AW16" s="27">
        <v>0</v>
      </c>
      <c r="AX16" s="26">
        <v>0</v>
      </c>
      <c r="AY16" s="27">
        <v>0</v>
      </c>
      <c r="AZ16" s="26">
        <v>0</v>
      </c>
      <c r="BA16" s="27">
        <v>0</v>
      </c>
      <c r="BB16" s="26">
        <v>0</v>
      </c>
      <c r="BC16" s="27">
        <v>0</v>
      </c>
      <c r="BD16" s="26">
        <v>0</v>
      </c>
      <c r="BE16" s="27">
        <v>0</v>
      </c>
      <c r="BF16" s="214">
        <v>0</v>
      </c>
      <c r="BG16" s="27">
        <v>0</v>
      </c>
      <c r="BH16" s="26">
        <v>0</v>
      </c>
      <c r="BI16" s="27">
        <v>0</v>
      </c>
      <c r="BJ16" s="26">
        <v>0</v>
      </c>
      <c r="BK16" s="27">
        <v>0</v>
      </c>
      <c r="BL16" s="26">
        <v>0</v>
      </c>
      <c r="BM16" s="27">
        <v>0</v>
      </c>
      <c r="BN16" s="26">
        <v>0</v>
      </c>
      <c r="BO16" s="27">
        <v>0</v>
      </c>
      <c r="BP16" s="26">
        <v>0</v>
      </c>
      <c r="BQ16" s="27">
        <v>0</v>
      </c>
      <c r="BR16" s="26">
        <v>0</v>
      </c>
      <c r="BS16" s="27">
        <v>0</v>
      </c>
      <c r="BT16" s="26">
        <v>0</v>
      </c>
      <c r="BU16" s="27">
        <v>0</v>
      </c>
      <c r="BV16" s="26">
        <v>0</v>
      </c>
      <c r="BW16" s="26">
        <v>0</v>
      </c>
      <c r="BX16" s="26">
        <v>0</v>
      </c>
      <c r="BY16" s="26">
        <v>0</v>
      </c>
      <c r="BZ16" s="70">
        <v>6761.7</v>
      </c>
      <c r="CA16" s="71">
        <v>0</v>
      </c>
      <c r="CB16" s="66">
        <v>0</v>
      </c>
      <c r="CC16" s="27">
        <v>0</v>
      </c>
      <c r="CD16" s="28">
        <v>0</v>
      </c>
      <c r="CE16" s="39">
        <v>81.7</v>
      </c>
      <c r="CF16" s="25">
        <v>0</v>
      </c>
      <c r="CG16" s="25">
        <v>81.7</v>
      </c>
      <c r="CH16" s="39">
        <v>19.2</v>
      </c>
      <c r="CI16" s="25">
        <v>19.2</v>
      </c>
      <c r="CJ16" s="25">
        <v>0</v>
      </c>
      <c r="CK16" s="116">
        <v>100.9</v>
      </c>
      <c r="CL16" s="116">
        <v>6862.6</v>
      </c>
    </row>
    <row r="17" spans="2:90" ht="12.75" outlineLevel="1">
      <c r="B17" s="74" t="str">
        <f>+'Table 6'!B15</f>
        <v>Metal ores</v>
      </c>
      <c r="C17" s="75">
        <f>+'Table 6'!C15</f>
        <v>9</v>
      </c>
      <c r="D17" s="25">
        <v>0</v>
      </c>
      <c r="E17" s="26">
        <v>0</v>
      </c>
      <c r="F17" s="26">
        <v>0</v>
      </c>
      <c r="G17" s="25">
        <v>0</v>
      </c>
      <c r="H17" s="26">
        <v>0.3</v>
      </c>
      <c r="I17" s="26">
        <v>0.8</v>
      </c>
      <c r="J17" s="26">
        <v>0.4</v>
      </c>
      <c r="K17" s="25">
        <v>0</v>
      </c>
      <c r="L17" s="26">
        <v>0</v>
      </c>
      <c r="M17" s="26">
        <v>0</v>
      </c>
      <c r="N17" s="26">
        <v>0</v>
      </c>
      <c r="O17" s="26">
        <v>0</v>
      </c>
      <c r="P17" s="26">
        <v>0</v>
      </c>
      <c r="Q17" s="26">
        <v>0.5</v>
      </c>
      <c r="R17" s="26">
        <v>0</v>
      </c>
      <c r="S17" s="26">
        <v>0</v>
      </c>
      <c r="T17" s="26">
        <v>37.1</v>
      </c>
      <c r="U17" s="26">
        <v>0</v>
      </c>
      <c r="V17" s="26">
        <v>0</v>
      </c>
      <c r="W17" s="27">
        <v>13.4</v>
      </c>
      <c r="X17" s="26">
        <v>2269.1</v>
      </c>
      <c r="Y17" s="27">
        <v>26.9</v>
      </c>
      <c r="Z17" s="26">
        <v>0</v>
      </c>
      <c r="AA17" s="27">
        <v>2.6</v>
      </c>
      <c r="AB17" s="26">
        <v>0</v>
      </c>
      <c r="AC17" s="27">
        <v>2.5</v>
      </c>
      <c r="AD17" s="26">
        <v>0</v>
      </c>
      <c r="AE17" s="27">
        <v>1.1</v>
      </c>
      <c r="AF17" s="26">
        <v>0.4</v>
      </c>
      <c r="AG17" s="27">
        <v>0</v>
      </c>
      <c r="AH17" s="26">
        <v>0</v>
      </c>
      <c r="AI17" s="27">
        <v>0</v>
      </c>
      <c r="AJ17" s="26">
        <v>0</v>
      </c>
      <c r="AK17" s="27">
        <v>0</v>
      </c>
      <c r="AL17" s="26">
        <v>0</v>
      </c>
      <c r="AM17" s="27">
        <v>0</v>
      </c>
      <c r="AN17" s="26">
        <v>0</v>
      </c>
      <c r="AO17" s="27">
        <v>0</v>
      </c>
      <c r="AP17" s="26">
        <v>0</v>
      </c>
      <c r="AQ17" s="27">
        <v>0</v>
      </c>
      <c r="AR17" s="26">
        <v>0</v>
      </c>
      <c r="AS17" s="27">
        <v>0</v>
      </c>
      <c r="AT17" s="26">
        <v>0</v>
      </c>
      <c r="AU17" s="27">
        <v>0</v>
      </c>
      <c r="AV17" s="26">
        <v>0</v>
      </c>
      <c r="AW17" s="27">
        <v>0</v>
      </c>
      <c r="AX17" s="26">
        <v>0</v>
      </c>
      <c r="AY17" s="27">
        <v>0</v>
      </c>
      <c r="AZ17" s="26">
        <v>0</v>
      </c>
      <c r="BA17" s="27">
        <v>0</v>
      </c>
      <c r="BB17" s="26">
        <v>0</v>
      </c>
      <c r="BC17" s="27">
        <v>0</v>
      </c>
      <c r="BD17" s="26">
        <v>0</v>
      </c>
      <c r="BE17" s="27">
        <v>0</v>
      </c>
      <c r="BF17" s="214">
        <v>0</v>
      </c>
      <c r="BG17" s="27">
        <v>0</v>
      </c>
      <c r="BH17" s="26">
        <v>0</v>
      </c>
      <c r="BI17" s="27">
        <v>0</v>
      </c>
      <c r="BJ17" s="26">
        <v>0</v>
      </c>
      <c r="BK17" s="27">
        <v>0</v>
      </c>
      <c r="BL17" s="26">
        <v>0</v>
      </c>
      <c r="BM17" s="27">
        <v>0</v>
      </c>
      <c r="BN17" s="26">
        <v>0</v>
      </c>
      <c r="BO17" s="27">
        <v>0</v>
      </c>
      <c r="BP17" s="26">
        <v>0</v>
      </c>
      <c r="BQ17" s="27">
        <v>0</v>
      </c>
      <c r="BR17" s="26">
        <v>0</v>
      </c>
      <c r="BS17" s="27">
        <v>0</v>
      </c>
      <c r="BT17" s="26">
        <v>0</v>
      </c>
      <c r="BU17" s="27">
        <v>0</v>
      </c>
      <c r="BV17" s="26">
        <v>0</v>
      </c>
      <c r="BW17" s="26">
        <v>0.9</v>
      </c>
      <c r="BX17" s="26">
        <v>0</v>
      </c>
      <c r="BY17" s="26">
        <v>0</v>
      </c>
      <c r="BZ17" s="70">
        <v>2356</v>
      </c>
      <c r="CA17" s="71">
        <v>7</v>
      </c>
      <c r="CB17" s="66">
        <v>0</v>
      </c>
      <c r="CC17" s="27">
        <v>0</v>
      </c>
      <c r="CD17" s="28">
        <v>7</v>
      </c>
      <c r="CE17" s="39">
        <v>2</v>
      </c>
      <c r="CF17" s="25">
        <v>0</v>
      </c>
      <c r="CG17" s="25">
        <v>2</v>
      </c>
      <c r="CH17" s="39">
        <v>225.4</v>
      </c>
      <c r="CI17" s="25">
        <v>98.6</v>
      </c>
      <c r="CJ17" s="25">
        <v>126.8</v>
      </c>
      <c r="CK17" s="116">
        <v>234.4</v>
      </c>
      <c r="CL17" s="116">
        <v>2590.4</v>
      </c>
    </row>
    <row r="18" spans="2:90" ht="12.75" outlineLevel="1">
      <c r="B18" s="74" t="str">
        <f>+'Table 6'!B16</f>
        <v>Other mining and quarrying products</v>
      </c>
      <c r="C18" s="75">
        <f>+'Table 6'!C16</f>
        <v>10</v>
      </c>
      <c r="D18" s="25">
        <v>0.9</v>
      </c>
      <c r="E18" s="26">
        <v>0</v>
      </c>
      <c r="F18" s="26">
        <v>14.9</v>
      </c>
      <c r="G18" s="25">
        <v>81.5</v>
      </c>
      <c r="H18" s="26">
        <v>8.7</v>
      </c>
      <c r="I18" s="26">
        <v>1.1</v>
      </c>
      <c r="J18" s="26">
        <v>39</v>
      </c>
      <c r="K18" s="25">
        <v>0.8</v>
      </c>
      <c r="L18" s="26">
        <v>0.1</v>
      </c>
      <c r="M18" s="26">
        <v>1.1</v>
      </c>
      <c r="N18" s="26">
        <v>1.7</v>
      </c>
      <c r="O18" s="26">
        <v>1</v>
      </c>
      <c r="P18" s="26">
        <v>0.1</v>
      </c>
      <c r="Q18" s="26">
        <v>68.6</v>
      </c>
      <c r="R18" s="26">
        <v>0.2</v>
      </c>
      <c r="S18" s="26">
        <v>0.1</v>
      </c>
      <c r="T18" s="26">
        <v>553.7</v>
      </c>
      <c r="U18" s="26">
        <v>6.6</v>
      </c>
      <c r="V18" s="26">
        <v>12.7</v>
      </c>
      <c r="W18" s="27">
        <v>1593.3</v>
      </c>
      <c r="X18" s="26">
        <v>772.4</v>
      </c>
      <c r="Y18" s="27">
        <v>32</v>
      </c>
      <c r="Z18" s="26">
        <v>0</v>
      </c>
      <c r="AA18" s="27">
        <v>13.8</v>
      </c>
      <c r="AB18" s="26">
        <v>0</v>
      </c>
      <c r="AC18" s="27">
        <v>3.6</v>
      </c>
      <c r="AD18" s="26">
        <v>0</v>
      </c>
      <c r="AE18" s="27">
        <v>8.1</v>
      </c>
      <c r="AF18" s="26">
        <v>2.9</v>
      </c>
      <c r="AG18" s="27">
        <v>0</v>
      </c>
      <c r="AH18" s="26">
        <v>28</v>
      </c>
      <c r="AI18" s="27">
        <v>0.1</v>
      </c>
      <c r="AJ18" s="26">
        <v>52.5</v>
      </c>
      <c r="AK18" s="27">
        <v>1804.3</v>
      </c>
      <c r="AL18" s="26">
        <v>0</v>
      </c>
      <c r="AM18" s="27">
        <v>45.6</v>
      </c>
      <c r="AN18" s="26">
        <v>0.1</v>
      </c>
      <c r="AO18" s="27">
        <v>0.2</v>
      </c>
      <c r="AP18" s="26">
        <v>0</v>
      </c>
      <c r="AQ18" s="27">
        <v>0.1</v>
      </c>
      <c r="AR18" s="26">
        <v>0</v>
      </c>
      <c r="AS18" s="27">
        <v>0</v>
      </c>
      <c r="AT18" s="26">
        <v>7.7</v>
      </c>
      <c r="AU18" s="27">
        <v>0</v>
      </c>
      <c r="AV18" s="26">
        <v>5.5</v>
      </c>
      <c r="AW18" s="27">
        <v>0</v>
      </c>
      <c r="AX18" s="26">
        <v>0.1</v>
      </c>
      <c r="AY18" s="27">
        <v>4.7</v>
      </c>
      <c r="AZ18" s="26">
        <v>1.9</v>
      </c>
      <c r="BA18" s="27">
        <v>1.6</v>
      </c>
      <c r="BB18" s="26">
        <v>0.1</v>
      </c>
      <c r="BC18" s="27">
        <v>0</v>
      </c>
      <c r="BD18" s="26">
        <v>0</v>
      </c>
      <c r="BE18" s="27">
        <v>0.6</v>
      </c>
      <c r="BF18" s="214">
        <v>0</v>
      </c>
      <c r="BG18" s="27">
        <v>0</v>
      </c>
      <c r="BH18" s="26">
        <v>0</v>
      </c>
      <c r="BI18" s="27">
        <v>0</v>
      </c>
      <c r="BJ18" s="26">
        <v>0</v>
      </c>
      <c r="BK18" s="27">
        <v>0</v>
      </c>
      <c r="BL18" s="26">
        <v>0</v>
      </c>
      <c r="BM18" s="27">
        <v>0</v>
      </c>
      <c r="BN18" s="26">
        <v>2.9</v>
      </c>
      <c r="BO18" s="27">
        <v>0</v>
      </c>
      <c r="BP18" s="26">
        <v>4.6</v>
      </c>
      <c r="BQ18" s="27">
        <v>0.2</v>
      </c>
      <c r="BR18" s="26">
        <v>0.3</v>
      </c>
      <c r="BS18" s="27">
        <v>0.1</v>
      </c>
      <c r="BT18" s="26">
        <v>5.3</v>
      </c>
      <c r="BU18" s="27">
        <v>1.9</v>
      </c>
      <c r="BV18" s="26">
        <v>0</v>
      </c>
      <c r="BW18" s="26">
        <v>0</v>
      </c>
      <c r="BX18" s="26">
        <v>0.1</v>
      </c>
      <c r="BY18" s="26">
        <v>0</v>
      </c>
      <c r="BZ18" s="70">
        <v>5187.4</v>
      </c>
      <c r="CA18" s="71">
        <v>8.9</v>
      </c>
      <c r="CB18" s="66">
        <v>8.9</v>
      </c>
      <c r="CC18" s="27">
        <v>0</v>
      </c>
      <c r="CD18" s="28">
        <v>0</v>
      </c>
      <c r="CE18" s="39">
        <v>60.8</v>
      </c>
      <c r="CF18" s="25">
        <v>0</v>
      </c>
      <c r="CG18" s="25">
        <v>60.8</v>
      </c>
      <c r="CH18" s="39">
        <v>535.9</v>
      </c>
      <c r="CI18" s="25">
        <v>234.9</v>
      </c>
      <c r="CJ18" s="25">
        <v>301</v>
      </c>
      <c r="CK18" s="116">
        <v>605.6</v>
      </c>
      <c r="CL18" s="116">
        <v>5793</v>
      </c>
    </row>
    <row r="19" spans="2:90" ht="12.75" outlineLevel="1">
      <c r="B19" s="74" t="str">
        <f>+'Table 6'!B17</f>
        <v>Preserved meat and meat products</v>
      </c>
      <c r="C19" s="75">
        <f>+'Table 6'!C17</f>
        <v>11</v>
      </c>
      <c r="D19" s="25">
        <v>6.4</v>
      </c>
      <c r="E19" s="26">
        <v>0</v>
      </c>
      <c r="F19" s="26">
        <v>14.7</v>
      </c>
      <c r="G19" s="25">
        <v>0</v>
      </c>
      <c r="H19" s="26">
        <v>3295</v>
      </c>
      <c r="I19" s="26">
        <v>0.2</v>
      </c>
      <c r="J19" s="26">
        <v>525.9</v>
      </c>
      <c r="K19" s="25">
        <v>0</v>
      </c>
      <c r="L19" s="26">
        <v>0</v>
      </c>
      <c r="M19" s="26">
        <v>8</v>
      </c>
      <c r="N19" s="26">
        <v>52</v>
      </c>
      <c r="O19" s="26">
        <v>267.7</v>
      </c>
      <c r="P19" s="26">
        <v>0.2</v>
      </c>
      <c r="Q19" s="26">
        <v>2.7</v>
      </c>
      <c r="R19" s="26">
        <v>0</v>
      </c>
      <c r="S19" s="26">
        <v>0</v>
      </c>
      <c r="T19" s="26">
        <v>13.4</v>
      </c>
      <c r="U19" s="26">
        <v>6.9</v>
      </c>
      <c r="V19" s="26">
        <v>0</v>
      </c>
      <c r="W19" s="27">
        <v>0</v>
      </c>
      <c r="X19" s="26">
        <v>0</v>
      </c>
      <c r="Y19" s="27">
        <v>0</v>
      </c>
      <c r="Z19" s="26">
        <v>0</v>
      </c>
      <c r="AA19" s="27">
        <v>0.1</v>
      </c>
      <c r="AB19" s="26">
        <v>0.2</v>
      </c>
      <c r="AC19" s="27">
        <v>0</v>
      </c>
      <c r="AD19" s="26">
        <v>0</v>
      </c>
      <c r="AE19" s="27">
        <v>1.1</v>
      </c>
      <c r="AF19" s="26">
        <v>0.8</v>
      </c>
      <c r="AG19" s="27">
        <v>0.9</v>
      </c>
      <c r="AH19" s="26">
        <v>0.1</v>
      </c>
      <c r="AI19" s="27">
        <v>0</v>
      </c>
      <c r="AJ19" s="26">
        <v>0</v>
      </c>
      <c r="AK19" s="27">
        <v>0</v>
      </c>
      <c r="AL19" s="26">
        <v>0.2</v>
      </c>
      <c r="AM19" s="27">
        <v>210</v>
      </c>
      <c r="AN19" s="26">
        <v>537</v>
      </c>
      <c r="AO19" s="27">
        <v>0</v>
      </c>
      <c r="AP19" s="26">
        <v>0</v>
      </c>
      <c r="AQ19" s="27">
        <v>0</v>
      </c>
      <c r="AR19" s="26">
        <v>0.9</v>
      </c>
      <c r="AS19" s="27">
        <v>0</v>
      </c>
      <c r="AT19" s="26">
        <v>1</v>
      </c>
      <c r="AU19" s="27">
        <v>0.1</v>
      </c>
      <c r="AV19" s="26">
        <v>273.8</v>
      </c>
      <c r="AW19" s="27">
        <v>2370.4</v>
      </c>
      <c r="AX19" s="26">
        <v>0</v>
      </c>
      <c r="AY19" s="27">
        <v>2.8</v>
      </c>
      <c r="AZ19" s="26">
        <v>0</v>
      </c>
      <c r="BA19" s="27">
        <v>0</v>
      </c>
      <c r="BB19" s="26">
        <v>0</v>
      </c>
      <c r="BC19" s="27">
        <v>0</v>
      </c>
      <c r="BD19" s="26">
        <v>0</v>
      </c>
      <c r="BE19" s="27">
        <v>0</v>
      </c>
      <c r="BF19" s="214">
        <v>0</v>
      </c>
      <c r="BG19" s="27">
        <v>0</v>
      </c>
      <c r="BH19" s="26">
        <v>1.6</v>
      </c>
      <c r="BI19" s="27">
        <v>1.3</v>
      </c>
      <c r="BJ19" s="26">
        <v>0</v>
      </c>
      <c r="BK19" s="27">
        <v>0</v>
      </c>
      <c r="BL19" s="26">
        <v>0</v>
      </c>
      <c r="BM19" s="27">
        <v>0</v>
      </c>
      <c r="BN19" s="26">
        <v>0</v>
      </c>
      <c r="BO19" s="27">
        <v>0</v>
      </c>
      <c r="BP19" s="26">
        <v>72.8</v>
      </c>
      <c r="BQ19" s="27">
        <v>68.3</v>
      </c>
      <c r="BR19" s="26">
        <v>154.3</v>
      </c>
      <c r="BS19" s="27">
        <v>27.9</v>
      </c>
      <c r="BT19" s="26">
        <v>4.9</v>
      </c>
      <c r="BU19" s="27">
        <v>2.4</v>
      </c>
      <c r="BV19" s="26">
        <v>2.2</v>
      </c>
      <c r="BW19" s="26">
        <v>0</v>
      </c>
      <c r="BX19" s="26">
        <v>0.2</v>
      </c>
      <c r="BY19" s="26">
        <v>0</v>
      </c>
      <c r="BZ19" s="70">
        <v>7928.4</v>
      </c>
      <c r="CA19" s="71">
        <v>19654</v>
      </c>
      <c r="CB19" s="66">
        <v>19654</v>
      </c>
      <c r="CC19" s="27">
        <v>0</v>
      </c>
      <c r="CD19" s="28">
        <v>0</v>
      </c>
      <c r="CE19" s="39">
        <v>92.6</v>
      </c>
      <c r="CF19" s="25">
        <v>0</v>
      </c>
      <c r="CG19" s="25">
        <v>92.6</v>
      </c>
      <c r="CH19" s="39">
        <v>3306.1</v>
      </c>
      <c r="CI19" s="25">
        <v>2817.7</v>
      </c>
      <c r="CJ19" s="25">
        <v>488.4</v>
      </c>
      <c r="CK19" s="116">
        <v>23052.7</v>
      </c>
      <c r="CL19" s="116">
        <v>30981.1</v>
      </c>
    </row>
    <row r="20" spans="2:90" ht="12.75" outlineLevel="1">
      <c r="B20" s="74" t="str">
        <f>+'Table 6'!B18</f>
        <v>Dairy products</v>
      </c>
      <c r="C20" s="75">
        <f>+'Table 6'!C18</f>
        <v>12</v>
      </c>
      <c r="D20" s="25">
        <v>122.8</v>
      </c>
      <c r="E20" s="26">
        <v>0</v>
      </c>
      <c r="F20" s="26">
        <v>5.2</v>
      </c>
      <c r="G20" s="25">
        <v>0</v>
      </c>
      <c r="H20" s="26">
        <v>106.8</v>
      </c>
      <c r="I20" s="26">
        <v>873.2</v>
      </c>
      <c r="J20" s="26">
        <v>263.9</v>
      </c>
      <c r="K20" s="25">
        <v>0.7</v>
      </c>
      <c r="L20" s="26">
        <v>0</v>
      </c>
      <c r="M20" s="26">
        <v>0</v>
      </c>
      <c r="N20" s="26">
        <v>0</v>
      </c>
      <c r="O20" s="26">
        <v>0</v>
      </c>
      <c r="P20" s="26">
        <v>0</v>
      </c>
      <c r="Q20" s="26">
        <v>0</v>
      </c>
      <c r="R20" s="26">
        <v>0</v>
      </c>
      <c r="S20" s="26">
        <v>0</v>
      </c>
      <c r="T20" s="26">
        <v>2.4</v>
      </c>
      <c r="U20" s="26">
        <v>4.3</v>
      </c>
      <c r="V20" s="26">
        <v>0</v>
      </c>
      <c r="W20" s="27">
        <v>0</v>
      </c>
      <c r="X20" s="26">
        <v>0</v>
      </c>
      <c r="Y20" s="27">
        <v>0</v>
      </c>
      <c r="Z20" s="26">
        <v>0</v>
      </c>
      <c r="AA20" s="27">
        <v>0</v>
      </c>
      <c r="AB20" s="26">
        <v>0</v>
      </c>
      <c r="AC20" s="27">
        <v>0</v>
      </c>
      <c r="AD20" s="26">
        <v>0</v>
      </c>
      <c r="AE20" s="27">
        <v>0</v>
      </c>
      <c r="AF20" s="26">
        <v>0</v>
      </c>
      <c r="AG20" s="27">
        <v>1</v>
      </c>
      <c r="AH20" s="26">
        <v>0</v>
      </c>
      <c r="AI20" s="27">
        <v>0</v>
      </c>
      <c r="AJ20" s="26">
        <v>0</v>
      </c>
      <c r="AK20" s="27">
        <v>0</v>
      </c>
      <c r="AL20" s="26">
        <v>0.1</v>
      </c>
      <c r="AM20" s="27">
        <v>0</v>
      </c>
      <c r="AN20" s="26">
        <v>0.7</v>
      </c>
      <c r="AO20" s="27">
        <v>0</v>
      </c>
      <c r="AP20" s="26">
        <v>0</v>
      </c>
      <c r="AQ20" s="27">
        <v>0</v>
      </c>
      <c r="AR20" s="26">
        <v>2.3</v>
      </c>
      <c r="AS20" s="27">
        <v>0</v>
      </c>
      <c r="AT20" s="26">
        <v>3.5</v>
      </c>
      <c r="AU20" s="27">
        <v>0.1</v>
      </c>
      <c r="AV20" s="26">
        <v>68.8</v>
      </c>
      <c r="AW20" s="27">
        <v>525</v>
      </c>
      <c r="AX20" s="26">
        <v>0</v>
      </c>
      <c r="AY20" s="27">
        <v>1.5</v>
      </c>
      <c r="AZ20" s="26">
        <v>0</v>
      </c>
      <c r="BA20" s="27">
        <v>0</v>
      </c>
      <c r="BB20" s="26">
        <v>0</v>
      </c>
      <c r="BC20" s="27">
        <v>0</v>
      </c>
      <c r="BD20" s="26">
        <v>0</v>
      </c>
      <c r="BE20" s="27">
        <v>0</v>
      </c>
      <c r="BF20" s="214">
        <v>0</v>
      </c>
      <c r="BG20" s="27">
        <v>0</v>
      </c>
      <c r="BH20" s="26">
        <v>0</v>
      </c>
      <c r="BI20" s="27">
        <v>0.9</v>
      </c>
      <c r="BJ20" s="26">
        <v>0</v>
      </c>
      <c r="BK20" s="27">
        <v>0</v>
      </c>
      <c r="BL20" s="26">
        <v>0</v>
      </c>
      <c r="BM20" s="27">
        <v>0</v>
      </c>
      <c r="BN20" s="26">
        <v>0</v>
      </c>
      <c r="BO20" s="27">
        <v>0</v>
      </c>
      <c r="BP20" s="26">
        <v>32</v>
      </c>
      <c r="BQ20" s="27">
        <v>40.1</v>
      </c>
      <c r="BR20" s="26">
        <v>83.7</v>
      </c>
      <c r="BS20" s="27">
        <v>23.6</v>
      </c>
      <c r="BT20" s="26">
        <v>2.8</v>
      </c>
      <c r="BU20" s="27">
        <v>1.1</v>
      </c>
      <c r="BV20" s="26">
        <v>1.6</v>
      </c>
      <c r="BW20" s="26">
        <v>0</v>
      </c>
      <c r="BX20" s="26">
        <v>0</v>
      </c>
      <c r="BY20" s="26">
        <v>0</v>
      </c>
      <c r="BZ20" s="70">
        <v>2168.1</v>
      </c>
      <c r="CA20" s="71">
        <v>10116.3</v>
      </c>
      <c r="CB20" s="66">
        <v>10116.3</v>
      </c>
      <c r="CC20" s="27">
        <v>0</v>
      </c>
      <c r="CD20" s="28">
        <v>0</v>
      </c>
      <c r="CE20" s="39">
        <v>19.9</v>
      </c>
      <c r="CF20" s="25">
        <v>0</v>
      </c>
      <c r="CG20" s="25">
        <v>19.9</v>
      </c>
      <c r="CH20" s="39">
        <v>701.5</v>
      </c>
      <c r="CI20" s="25">
        <v>610.9</v>
      </c>
      <c r="CJ20" s="25">
        <v>90.6</v>
      </c>
      <c r="CK20" s="116">
        <v>10837.7</v>
      </c>
      <c r="CL20" s="116">
        <v>13005.8</v>
      </c>
    </row>
    <row r="21" spans="2:90" ht="12.75" outlineLevel="1">
      <c r="B21" s="74" t="str">
        <f>+'Table 6'!B19</f>
        <v>Vegetable and animal oils and fats</v>
      </c>
      <c r="C21" s="75">
        <f>+'Table 6'!C19</f>
        <v>13</v>
      </c>
      <c r="D21" s="25">
        <v>0</v>
      </c>
      <c r="E21" s="26">
        <v>0</v>
      </c>
      <c r="F21" s="26">
        <v>2.6</v>
      </c>
      <c r="G21" s="25">
        <v>0</v>
      </c>
      <c r="H21" s="26">
        <v>248.2</v>
      </c>
      <c r="I21" s="26">
        <v>117</v>
      </c>
      <c r="J21" s="26">
        <v>6002</v>
      </c>
      <c r="K21" s="25">
        <v>58.3</v>
      </c>
      <c r="L21" s="26">
        <v>0.2</v>
      </c>
      <c r="M21" s="26">
        <v>4.5</v>
      </c>
      <c r="N21" s="26">
        <v>0</v>
      </c>
      <c r="O21" s="26">
        <v>0</v>
      </c>
      <c r="P21" s="26">
        <v>0</v>
      </c>
      <c r="Q21" s="26">
        <v>2</v>
      </c>
      <c r="R21" s="26">
        <v>0</v>
      </c>
      <c r="S21" s="26">
        <v>0</v>
      </c>
      <c r="T21" s="26">
        <v>71.6</v>
      </c>
      <c r="U21" s="26">
        <v>19.8</v>
      </c>
      <c r="V21" s="26">
        <v>0</v>
      </c>
      <c r="W21" s="27">
        <v>2.3</v>
      </c>
      <c r="X21" s="26">
        <v>0</v>
      </c>
      <c r="Y21" s="27">
        <v>1.4</v>
      </c>
      <c r="Z21" s="26">
        <v>0</v>
      </c>
      <c r="AA21" s="27">
        <v>0</v>
      </c>
      <c r="AB21" s="26">
        <v>0</v>
      </c>
      <c r="AC21" s="27">
        <v>0</v>
      </c>
      <c r="AD21" s="26">
        <v>0</v>
      </c>
      <c r="AE21" s="27">
        <v>0</v>
      </c>
      <c r="AF21" s="26">
        <v>0</v>
      </c>
      <c r="AG21" s="27">
        <v>0</v>
      </c>
      <c r="AH21" s="26">
        <v>0.2</v>
      </c>
      <c r="AI21" s="27">
        <v>0.1</v>
      </c>
      <c r="AJ21" s="26">
        <v>0</v>
      </c>
      <c r="AK21" s="27">
        <v>2.5</v>
      </c>
      <c r="AL21" s="26">
        <v>0.5</v>
      </c>
      <c r="AM21" s="27">
        <v>26.7</v>
      </c>
      <c r="AN21" s="26">
        <v>5.2</v>
      </c>
      <c r="AO21" s="27">
        <v>0</v>
      </c>
      <c r="AP21" s="26">
        <v>0</v>
      </c>
      <c r="AQ21" s="27">
        <v>0</v>
      </c>
      <c r="AR21" s="26">
        <v>1.2</v>
      </c>
      <c r="AS21" s="27">
        <v>0</v>
      </c>
      <c r="AT21" s="26">
        <v>2</v>
      </c>
      <c r="AU21" s="27">
        <v>0</v>
      </c>
      <c r="AV21" s="26">
        <v>71.1</v>
      </c>
      <c r="AW21" s="27">
        <v>700.1</v>
      </c>
      <c r="AX21" s="26">
        <v>0</v>
      </c>
      <c r="AY21" s="27">
        <v>0.9</v>
      </c>
      <c r="AZ21" s="26">
        <v>0</v>
      </c>
      <c r="BA21" s="27">
        <v>0</v>
      </c>
      <c r="BB21" s="26">
        <v>0</v>
      </c>
      <c r="BC21" s="27">
        <v>0</v>
      </c>
      <c r="BD21" s="26">
        <v>0</v>
      </c>
      <c r="BE21" s="27">
        <v>0</v>
      </c>
      <c r="BF21" s="214">
        <v>0</v>
      </c>
      <c r="BG21" s="27">
        <v>0</v>
      </c>
      <c r="BH21" s="26">
        <v>0</v>
      </c>
      <c r="BI21" s="27">
        <v>0.4</v>
      </c>
      <c r="BJ21" s="26">
        <v>0</v>
      </c>
      <c r="BK21" s="27">
        <v>0</v>
      </c>
      <c r="BL21" s="26">
        <v>0</v>
      </c>
      <c r="BM21" s="27">
        <v>0</v>
      </c>
      <c r="BN21" s="26">
        <v>0</v>
      </c>
      <c r="BO21" s="27">
        <v>0</v>
      </c>
      <c r="BP21" s="26">
        <v>19.8</v>
      </c>
      <c r="BQ21" s="27">
        <v>12.1</v>
      </c>
      <c r="BR21" s="26">
        <v>37.5</v>
      </c>
      <c r="BS21" s="27">
        <v>1.4</v>
      </c>
      <c r="BT21" s="26">
        <v>1.8</v>
      </c>
      <c r="BU21" s="27">
        <v>0.7</v>
      </c>
      <c r="BV21" s="26">
        <v>0.6</v>
      </c>
      <c r="BW21" s="26">
        <v>2</v>
      </c>
      <c r="BX21" s="26">
        <v>0</v>
      </c>
      <c r="BY21" s="26">
        <v>0</v>
      </c>
      <c r="BZ21" s="70">
        <v>7416.7</v>
      </c>
      <c r="CA21" s="71">
        <v>2248.1</v>
      </c>
      <c r="CB21" s="66">
        <v>2248.1</v>
      </c>
      <c r="CC21" s="27">
        <v>0</v>
      </c>
      <c r="CD21" s="28">
        <v>0</v>
      </c>
      <c r="CE21" s="39">
        <v>131.6</v>
      </c>
      <c r="CF21" s="25">
        <v>0</v>
      </c>
      <c r="CG21" s="25">
        <v>131.6</v>
      </c>
      <c r="CH21" s="39">
        <v>2134.4</v>
      </c>
      <c r="CI21" s="25">
        <v>1528.4</v>
      </c>
      <c r="CJ21" s="25">
        <v>606</v>
      </c>
      <c r="CK21" s="116">
        <v>4514.1</v>
      </c>
      <c r="CL21" s="116">
        <v>11930.8</v>
      </c>
    </row>
    <row r="22" spans="2:90" ht="12.75" outlineLevel="1">
      <c r="B22" s="74" t="str">
        <f>+'Table 6'!B20</f>
        <v>Prepared animal feeds</v>
      </c>
      <c r="C22" s="75">
        <f>+'Table 6'!C20</f>
        <v>14</v>
      </c>
      <c r="D22" s="25">
        <v>7152.4</v>
      </c>
      <c r="E22" s="26">
        <v>0</v>
      </c>
      <c r="F22" s="26">
        <v>107.8</v>
      </c>
      <c r="G22" s="25">
        <v>0</v>
      </c>
      <c r="H22" s="26">
        <v>0</v>
      </c>
      <c r="I22" s="26">
        <v>1.1</v>
      </c>
      <c r="J22" s="26">
        <v>248.9</v>
      </c>
      <c r="K22" s="25">
        <v>0</v>
      </c>
      <c r="L22" s="26">
        <v>0</v>
      </c>
      <c r="M22" s="26">
        <v>0.1</v>
      </c>
      <c r="N22" s="26">
        <v>0</v>
      </c>
      <c r="O22" s="26">
        <v>0</v>
      </c>
      <c r="P22" s="26">
        <v>0</v>
      </c>
      <c r="Q22" s="26">
        <v>0</v>
      </c>
      <c r="R22" s="26">
        <v>0</v>
      </c>
      <c r="S22" s="26">
        <v>0</v>
      </c>
      <c r="T22" s="26">
        <v>27.8</v>
      </c>
      <c r="U22" s="26">
        <v>28.4</v>
      </c>
      <c r="V22" s="26">
        <v>0</v>
      </c>
      <c r="W22" s="27">
        <v>0</v>
      </c>
      <c r="X22" s="26">
        <v>0</v>
      </c>
      <c r="Y22" s="27">
        <v>0</v>
      </c>
      <c r="Z22" s="26">
        <v>0</v>
      </c>
      <c r="AA22" s="27">
        <v>0</v>
      </c>
      <c r="AB22" s="26">
        <v>0</v>
      </c>
      <c r="AC22" s="27">
        <v>0</v>
      </c>
      <c r="AD22" s="26">
        <v>0</v>
      </c>
      <c r="AE22" s="27">
        <v>0</v>
      </c>
      <c r="AF22" s="26">
        <v>0</v>
      </c>
      <c r="AG22" s="27">
        <v>0</v>
      </c>
      <c r="AH22" s="26">
        <v>0</v>
      </c>
      <c r="AI22" s="27">
        <v>0</v>
      </c>
      <c r="AJ22" s="26">
        <v>0</v>
      </c>
      <c r="AK22" s="27">
        <v>0</v>
      </c>
      <c r="AL22" s="26">
        <v>0</v>
      </c>
      <c r="AM22" s="27">
        <v>0.1</v>
      </c>
      <c r="AN22" s="26">
        <v>0</v>
      </c>
      <c r="AO22" s="27">
        <v>0</v>
      </c>
      <c r="AP22" s="26">
        <v>0</v>
      </c>
      <c r="AQ22" s="27">
        <v>0</v>
      </c>
      <c r="AR22" s="26">
        <v>0</v>
      </c>
      <c r="AS22" s="27">
        <v>0</v>
      </c>
      <c r="AT22" s="26">
        <v>0.9</v>
      </c>
      <c r="AU22" s="27">
        <v>0</v>
      </c>
      <c r="AV22" s="26">
        <v>0</v>
      </c>
      <c r="AW22" s="27">
        <v>0</v>
      </c>
      <c r="AX22" s="26">
        <v>0</v>
      </c>
      <c r="AY22" s="27">
        <v>0.4</v>
      </c>
      <c r="AZ22" s="26">
        <v>0</v>
      </c>
      <c r="BA22" s="27">
        <v>0</v>
      </c>
      <c r="BB22" s="26">
        <v>0</v>
      </c>
      <c r="BC22" s="27">
        <v>0</v>
      </c>
      <c r="BD22" s="26">
        <v>0</v>
      </c>
      <c r="BE22" s="27">
        <v>0</v>
      </c>
      <c r="BF22" s="214">
        <v>0</v>
      </c>
      <c r="BG22" s="27">
        <v>0</v>
      </c>
      <c r="BH22" s="26">
        <v>0</v>
      </c>
      <c r="BI22" s="27">
        <v>1.7</v>
      </c>
      <c r="BJ22" s="26">
        <v>0</v>
      </c>
      <c r="BK22" s="27">
        <v>0</v>
      </c>
      <c r="BL22" s="26">
        <v>0</v>
      </c>
      <c r="BM22" s="27">
        <v>0</v>
      </c>
      <c r="BN22" s="26">
        <v>0</v>
      </c>
      <c r="BO22" s="27">
        <v>0</v>
      </c>
      <c r="BP22" s="26">
        <v>38.8</v>
      </c>
      <c r="BQ22" s="27">
        <v>0</v>
      </c>
      <c r="BR22" s="26">
        <v>0</v>
      </c>
      <c r="BS22" s="27">
        <v>0.1</v>
      </c>
      <c r="BT22" s="26">
        <v>16.7</v>
      </c>
      <c r="BU22" s="27">
        <v>28.6</v>
      </c>
      <c r="BV22" s="26">
        <v>0.2</v>
      </c>
      <c r="BW22" s="26">
        <v>0</v>
      </c>
      <c r="BX22" s="26">
        <v>16</v>
      </c>
      <c r="BY22" s="26">
        <v>0</v>
      </c>
      <c r="BZ22" s="70">
        <v>7670</v>
      </c>
      <c r="CA22" s="71">
        <v>967.2</v>
      </c>
      <c r="CB22" s="66">
        <v>967.2</v>
      </c>
      <c r="CC22" s="27">
        <v>0</v>
      </c>
      <c r="CD22" s="28">
        <v>0</v>
      </c>
      <c r="CE22" s="39">
        <v>34.8</v>
      </c>
      <c r="CF22" s="25">
        <v>0</v>
      </c>
      <c r="CG22" s="25">
        <v>34.8</v>
      </c>
      <c r="CH22" s="39">
        <v>352.1</v>
      </c>
      <c r="CI22" s="25">
        <v>287.5</v>
      </c>
      <c r="CJ22" s="25">
        <v>64.6</v>
      </c>
      <c r="CK22" s="116">
        <v>1354.1</v>
      </c>
      <c r="CL22" s="116">
        <v>9024.1</v>
      </c>
    </row>
    <row r="23" spans="2:90" ht="12.75" outlineLevel="1">
      <c r="B23" s="74" t="str">
        <f>+'Table 6'!B21</f>
        <v>Other food products</v>
      </c>
      <c r="C23" s="75">
        <f>+'Table 6'!C21</f>
        <v>15</v>
      </c>
      <c r="D23" s="25">
        <v>19.6</v>
      </c>
      <c r="E23" s="26">
        <v>0</v>
      </c>
      <c r="F23" s="26">
        <v>30.2</v>
      </c>
      <c r="G23" s="25">
        <v>1.6</v>
      </c>
      <c r="H23" s="26">
        <v>382.7</v>
      </c>
      <c r="I23" s="26">
        <v>733.5</v>
      </c>
      <c r="J23" s="26">
        <v>6903.4</v>
      </c>
      <c r="K23" s="25">
        <v>977.8</v>
      </c>
      <c r="L23" s="26">
        <v>0.8</v>
      </c>
      <c r="M23" s="26">
        <v>0.2</v>
      </c>
      <c r="N23" s="26">
        <v>0.6</v>
      </c>
      <c r="O23" s="26">
        <v>2.5</v>
      </c>
      <c r="P23" s="26">
        <v>0</v>
      </c>
      <c r="Q23" s="26">
        <v>95.7</v>
      </c>
      <c r="R23" s="26">
        <v>0</v>
      </c>
      <c r="S23" s="26">
        <v>0</v>
      </c>
      <c r="T23" s="26">
        <v>70.8</v>
      </c>
      <c r="U23" s="26">
        <v>117.6</v>
      </c>
      <c r="V23" s="26">
        <v>2</v>
      </c>
      <c r="W23" s="27">
        <v>7.1</v>
      </c>
      <c r="X23" s="26">
        <v>5.3</v>
      </c>
      <c r="Y23" s="27">
        <v>0.7</v>
      </c>
      <c r="Z23" s="26">
        <v>0</v>
      </c>
      <c r="AA23" s="27">
        <v>0.3</v>
      </c>
      <c r="AB23" s="26">
        <v>0</v>
      </c>
      <c r="AC23" s="27">
        <v>0</v>
      </c>
      <c r="AD23" s="26">
        <v>0</v>
      </c>
      <c r="AE23" s="27">
        <v>0.2</v>
      </c>
      <c r="AF23" s="26">
        <v>0.1</v>
      </c>
      <c r="AG23" s="27">
        <v>1</v>
      </c>
      <c r="AH23" s="26">
        <v>0</v>
      </c>
      <c r="AI23" s="27">
        <v>0.1</v>
      </c>
      <c r="AJ23" s="26">
        <v>0.9</v>
      </c>
      <c r="AK23" s="27">
        <v>57.7</v>
      </c>
      <c r="AL23" s="26">
        <v>0</v>
      </c>
      <c r="AM23" s="27">
        <v>164.1</v>
      </c>
      <c r="AN23" s="26">
        <v>28.4</v>
      </c>
      <c r="AO23" s="27">
        <v>0.1</v>
      </c>
      <c r="AP23" s="26">
        <v>0</v>
      </c>
      <c r="AQ23" s="27">
        <v>0</v>
      </c>
      <c r="AR23" s="26">
        <v>12.8</v>
      </c>
      <c r="AS23" s="27">
        <v>0.2</v>
      </c>
      <c r="AT23" s="26">
        <v>30.4</v>
      </c>
      <c r="AU23" s="27">
        <v>0.4</v>
      </c>
      <c r="AV23" s="26">
        <v>664.1</v>
      </c>
      <c r="AW23" s="27">
        <v>4539.1</v>
      </c>
      <c r="AX23" s="26">
        <v>0</v>
      </c>
      <c r="AY23" s="27">
        <v>4.6</v>
      </c>
      <c r="AZ23" s="26">
        <v>0</v>
      </c>
      <c r="BA23" s="27">
        <v>0</v>
      </c>
      <c r="BB23" s="26">
        <v>0</v>
      </c>
      <c r="BC23" s="27">
        <v>0</v>
      </c>
      <c r="BD23" s="26">
        <v>0</v>
      </c>
      <c r="BE23" s="27">
        <v>0</v>
      </c>
      <c r="BF23" s="214">
        <v>0</v>
      </c>
      <c r="BG23" s="27">
        <v>0</v>
      </c>
      <c r="BH23" s="26">
        <v>0</v>
      </c>
      <c r="BI23" s="27">
        <v>6.3</v>
      </c>
      <c r="BJ23" s="26">
        <v>0</v>
      </c>
      <c r="BK23" s="27">
        <v>0</v>
      </c>
      <c r="BL23" s="26">
        <v>0</v>
      </c>
      <c r="BM23" s="27">
        <v>0</v>
      </c>
      <c r="BN23" s="26">
        <v>0</v>
      </c>
      <c r="BO23" s="27">
        <v>0</v>
      </c>
      <c r="BP23" s="26">
        <v>266.1</v>
      </c>
      <c r="BQ23" s="27">
        <v>175.2</v>
      </c>
      <c r="BR23" s="26">
        <v>292.2</v>
      </c>
      <c r="BS23" s="27">
        <v>228.8</v>
      </c>
      <c r="BT23" s="26">
        <v>44.3</v>
      </c>
      <c r="BU23" s="27">
        <v>55.1</v>
      </c>
      <c r="BV23" s="26">
        <v>7.9</v>
      </c>
      <c r="BW23" s="26">
        <v>0</v>
      </c>
      <c r="BX23" s="26">
        <v>0</v>
      </c>
      <c r="BY23" s="26">
        <v>0</v>
      </c>
      <c r="BZ23" s="70">
        <v>15932.5</v>
      </c>
      <c r="CA23" s="71">
        <v>29765.4</v>
      </c>
      <c r="CB23" s="66">
        <v>29765.4</v>
      </c>
      <c r="CC23" s="27">
        <v>0</v>
      </c>
      <c r="CD23" s="28">
        <v>0</v>
      </c>
      <c r="CE23" s="39">
        <v>362.3</v>
      </c>
      <c r="CF23" s="25">
        <v>0</v>
      </c>
      <c r="CG23" s="25">
        <v>362.3</v>
      </c>
      <c r="CH23" s="39">
        <v>7405.5</v>
      </c>
      <c r="CI23" s="25">
        <v>5398</v>
      </c>
      <c r="CJ23" s="25">
        <v>2007.5</v>
      </c>
      <c r="CK23" s="116">
        <v>37533.2</v>
      </c>
      <c r="CL23" s="116">
        <v>53465.7</v>
      </c>
    </row>
    <row r="24" spans="2:90" ht="12.75" outlineLevel="1">
      <c r="B24" s="74" t="str">
        <f>+'Table 6'!B22</f>
        <v>Alcoholic beverages</v>
      </c>
      <c r="C24" s="75">
        <f>+'Table 6'!C22</f>
        <v>16</v>
      </c>
      <c r="D24" s="25">
        <v>0</v>
      </c>
      <c r="E24" s="26">
        <v>0</v>
      </c>
      <c r="F24" s="26">
        <v>9.1</v>
      </c>
      <c r="G24" s="25">
        <v>0</v>
      </c>
      <c r="H24" s="26">
        <v>4.3</v>
      </c>
      <c r="I24" s="26">
        <v>6</v>
      </c>
      <c r="J24" s="26">
        <v>10.5</v>
      </c>
      <c r="K24" s="25">
        <v>995.4</v>
      </c>
      <c r="L24" s="26">
        <v>0</v>
      </c>
      <c r="M24" s="26">
        <v>0.3</v>
      </c>
      <c r="N24" s="26">
        <v>0</v>
      </c>
      <c r="O24" s="26">
        <v>0</v>
      </c>
      <c r="P24" s="26">
        <v>0</v>
      </c>
      <c r="Q24" s="26">
        <v>0</v>
      </c>
      <c r="R24" s="26">
        <v>0</v>
      </c>
      <c r="S24" s="26">
        <v>0</v>
      </c>
      <c r="T24" s="26">
        <v>80.8</v>
      </c>
      <c r="U24" s="26">
        <v>3.5</v>
      </c>
      <c r="V24" s="26">
        <v>0</v>
      </c>
      <c r="W24" s="27">
        <v>4.3</v>
      </c>
      <c r="X24" s="26">
        <v>0</v>
      </c>
      <c r="Y24" s="27">
        <v>0</v>
      </c>
      <c r="Z24" s="26">
        <v>0</v>
      </c>
      <c r="AA24" s="27">
        <v>0</v>
      </c>
      <c r="AB24" s="26">
        <v>0</v>
      </c>
      <c r="AC24" s="27">
        <v>0</v>
      </c>
      <c r="AD24" s="26">
        <v>0</v>
      </c>
      <c r="AE24" s="27">
        <v>0</v>
      </c>
      <c r="AF24" s="26">
        <v>0</v>
      </c>
      <c r="AG24" s="27">
        <v>0</v>
      </c>
      <c r="AH24" s="26">
        <v>0</v>
      </c>
      <c r="AI24" s="27">
        <v>0</v>
      </c>
      <c r="AJ24" s="26">
        <v>0</v>
      </c>
      <c r="AK24" s="27">
        <v>0</v>
      </c>
      <c r="AL24" s="26">
        <v>0.5</v>
      </c>
      <c r="AM24" s="27">
        <v>0</v>
      </c>
      <c r="AN24" s="26">
        <v>0</v>
      </c>
      <c r="AO24" s="27">
        <v>0</v>
      </c>
      <c r="AP24" s="26">
        <v>0</v>
      </c>
      <c r="AQ24" s="27">
        <v>0</v>
      </c>
      <c r="AR24" s="26">
        <v>2.3</v>
      </c>
      <c r="AS24" s="27">
        <v>6.5</v>
      </c>
      <c r="AT24" s="26">
        <v>3</v>
      </c>
      <c r="AU24" s="27">
        <v>0</v>
      </c>
      <c r="AV24" s="26">
        <v>245.7</v>
      </c>
      <c r="AW24" s="27">
        <v>5472.6</v>
      </c>
      <c r="AX24" s="26">
        <v>0</v>
      </c>
      <c r="AY24" s="27">
        <v>0</v>
      </c>
      <c r="AZ24" s="26">
        <v>0</v>
      </c>
      <c r="BA24" s="27">
        <v>0</v>
      </c>
      <c r="BB24" s="26">
        <v>2.1</v>
      </c>
      <c r="BC24" s="27">
        <v>0</v>
      </c>
      <c r="BD24" s="26">
        <v>0</v>
      </c>
      <c r="BE24" s="27">
        <v>0</v>
      </c>
      <c r="BF24" s="214">
        <v>0</v>
      </c>
      <c r="BG24" s="27">
        <v>0</v>
      </c>
      <c r="BH24" s="26">
        <v>0</v>
      </c>
      <c r="BI24" s="27">
        <v>0</v>
      </c>
      <c r="BJ24" s="26">
        <v>0</v>
      </c>
      <c r="BK24" s="27">
        <v>0</v>
      </c>
      <c r="BL24" s="26">
        <v>0</v>
      </c>
      <c r="BM24" s="27">
        <v>0</v>
      </c>
      <c r="BN24" s="26">
        <v>0</v>
      </c>
      <c r="BO24" s="27">
        <v>0</v>
      </c>
      <c r="BP24" s="26">
        <v>2.4</v>
      </c>
      <c r="BQ24" s="27">
        <v>0</v>
      </c>
      <c r="BR24" s="26">
        <v>0</v>
      </c>
      <c r="BS24" s="27">
        <v>0.1</v>
      </c>
      <c r="BT24" s="26">
        <v>53.8</v>
      </c>
      <c r="BU24" s="27">
        <v>21.5</v>
      </c>
      <c r="BV24" s="26">
        <v>0</v>
      </c>
      <c r="BW24" s="26">
        <v>0</v>
      </c>
      <c r="BX24" s="26">
        <v>0</v>
      </c>
      <c r="BY24" s="26">
        <v>0</v>
      </c>
      <c r="BZ24" s="70">
        <v>6924.7</v>
      </c>
      <c r="CA24" s="71">
        <v>4707</v>
      </c>
      <c r="CB24" s="66">
        <v>4707</v>
      </c>
      <c r="CC24" s="27">
        <v>0</v>
      </c>
      <c r="CD24" s="28">
        <v>0</v>
      </c>
      <c r="CE24" s="39">
        <v>152</v>
      </c>
      <c r="CF24" s="25">
        <v>0</v>
      </c>
      <c r="CG24" s="25">
        <v>152</v>
      </c>
      <c r="CH24" s="39">
        <v>2423</v>
      </c>
      <c r="CI24" s="25">
        <v>1633</v>
      </c>
      <c r="CJ24" s="25">
        <v>790</v>
      </c>
      <c r="CK24" s="116">
        <v>7282</v>
      </c>
      <c r="CL24" s="116">
        <v>14206.7</v>
      </c>
    </row>
    <row r="25" spans="2:90" ht="12.75" outlineLevel="1">
      <c r="B25" s="74" t="str">
        <f>+'Table 6'!B23</f>
        <v>Soft drinks; mineral waters and other bottled waters</v>
      </c>
      <c r="C25" s="75">
        <f>+'Table 6'!C23</f>
        <v>17</v>
      </c>
      <c r="D25" s="25">
        <v>0</v>
      </c>
      <c r="E25" s="26">
        <v>0</v>
      </c>
      <c r="F25" s="26">
        <v>9.3</v>
      </c>
      <c r="G25" s="25">
        <v>0</v>
      </c>
      <c r="H25" s="26">
        <v>1.6</v>
      </c>
      <c r="I25" s="26">
        <v>21.2</v>
      </c>
      <c r="J25" s="26">
        <v>31</v>
      </c>
      <c r="K25" s="25">
        <v>469.3</v>
      </c>
      <c r="L25" s="26">
        <v>0</v>
      </c>
      <c r="M25" s="26">
        <v>0.1</v>
      </c>
      <c r="N25" s="26">
        <v>0</v>
      </c>
      <c r="O25" s="26">
        <v>0</v>
      </c>
      <c r="P25" s="26">
        <v>0.1</v>
      </c>
      <c r="Q25" s="26">
        <v>0.3</v>
      </c>
      <c r="R25" s="26">
        <v>0</v>
      </c>
      <c r="S25" s="26">
        <v>0</v>
      </c>
      <c r="T25" s="26">
        <v>12.4</v>
      </c>
      <c r="U25" s="26">
        <v>0.5</v>
      </c>
      <c r="V25" s="26">
        <v>14.3</v>
      </c>
      <c r="W25" s="27">
        <v>0.8</v>
      </c>
      <c r="X25" s="26">
        <v>0</v>
      </c>
      <c r="Y25" s="27">
        <v>0.5</v>
      </c>
      <c r="Z25" s="26">
        <v>0</v>
      </c>
      <c r="AA25" s="27">
        <v>0.1</v>
      </c>
      <c r="AB25" s="26">
        <v>0</v>
      </c>
      <c r="AC25" s="27">
        <v>0</v>
      </c>
      <c r="AD25" s="26">
        <v>0</v>
      </c>
      <c r="AE25" s="27">
        <v>0</v>
      </c>
      <c r="AF25" s="26">
        <v>0</v>
      </c>
      <c r="AG25" s="27">
        <v>0</v>
      </c>
      <c r="AH25" s="26">
        <v>0</v>
      </c>
      <c r="AI25" s="27">
        <v>0.1</v>
      </c>
      <c r="AJ25" s="26">
        <v>0</v>
      </c>
      <c r="AK25" s="27">
        <v>0</v>
      </c>
      <c r="AL25" s="26">
        <v>0.6</v>
      </c>
      <c r="AM25" s="27">
        <v>0</v>
      </c>
      <c r="AN25" s="26">
        <v>0.1</v>
      </c>
      <c r="AO25" s="27">
        <v>0</v>
      </c>
      <c r="AP25" s="26">
        <v>0</v>
      </c>
      <c r="AQ25" s="27">
        <v>0</v>
      </c>
      <c r="AR25" s="26">
        <v>2.9</v>
      </c>
      <c r="AS25" s="27">
        <v>0</v>
      </c>
      <c r="AT25" s="26">
        <v>0.3</v>
      </c>
      <c r="AU25" s="27">
        <v>0</v>
      </c>
      <c r="AV25" s="26">
        <v>323.8</v>
      </c>
      <c r="AW25" s="27">
        <v>4489.6</v>
      </c>
      <c r="AX25" s="26">
        <v>0</v>
      </c>
      <c r="AY25" s="27">
        <v>10.9</v>
      </c>
      <c r="AZ25" s="26">
        <v>0</v>
      </c>
      <c r="BA25" s="27">
        <v>0</v>
      </c>
      <c r="BB25" s="26">
        <v>0</v>
      </c>
      <c r="BC25" s="27">
        <v>0</v>
      </c>
      <c r="BD25" s="26">
        <v>0</v>
      </c>
      <c r="BE25" s="27">
        <v>0</v>
      </c>
      <c r="BF25" s="214">
        <v>0</v>
      </c>
      <c r="BG25" s="27">
        <v>0</v>
      </c>
      <c r="BH25" s="26">
        <v>0</v>
      </c>
      <c r="BI25" s="27">
        <v>0</v>
      </c>
      <c r="BJ25" s="26">
        <v>0</v>
      </c>
      <c r="BK25" s="27">
        <v>0</v>
      </c>
      <c r="BL25" s="26">
        <v>0</v>
      </c>
      <c r="BM25" s="27">
        <v>0</v>
      </c>
      <c r="BN25" s="26">
        <v>0</v>
      </c>
      <c r="BO25" s="27">
        <v>0</v>
      </c>
      <c r="BP25" s="26">
        <v>3</v>
      </c>
      <c r="BQ25" s="27">
        <v>7.9</v>
      </c>
      <c r="BR25" s="26">
        <v>30.6</v>
      </c>
      <c r="BS25" s="27">
        <v>27.9</v>
      </c>
      <c r="BT25" s="26">
        <v>64.5</v>
      </c>
      <c r="BU25" s="27">
        <v>27.1</v>
      </c>
      <c r="BV25" s="26">
        <v>3.2</v>
      </c>
      <c r="BW25" s="26">
        <v>0</v>
      </c>
      <c r="BX25" s="26">
        <v>0</v>
      </c>
      <c r="BY25" s="26">
        <v>0</v>
      </c>
      <c r="BZ25" s="70">
        <v>5554</v>
      </c>
      <c r="CA25" s="71">
        <v>3474.2</v>
      </c>
      <c r="CB25" s="66">
        <v>3474.2</v>
      </c>
      <c r="CC25" s="27">
        <v>0</v>
      </c>
      <c r="CD25" s="28">
        <v>0</v>
      </c>
      <c r="CE25" s="39">
        <v>170.5</v>
      </c>
      <c r="CF25" s="25">
        <v>0</v>
      </c>
      <c r="CG25" s="25">
        <v>170.5</v>
      </c>
      <c r="CH25" s="39">
        <v>179.5</v>
      </c>
      <c r="CI25" s="25">
        <v>137.2</v>
      </c>
      <c r="CJ25" s="25">
        <v>42.3</v>
      </c>
      <c r="CK25" s="116">
        <v>3824.2</v>
      </c>
      <c r="CL25" s="116">
        <v>9378.2</v>
      </c>
    </row>
    <row r="26" spans="2:90" ht="12.75" outlineLevel="1">
      <c r="B26" s="74" t="str">
        <f>+'Table 6'!B24</f>
        <v>Tobacco products</v>
      </c>
      <c r="C26" s="75">
        <f>+'Table 6'!C24</f>
        <v>18</v>
      </c>
      <c r="D26" s="25">
        <v>0</v>
      </c>
      <c r="E26" s="26">
        <v>0</v>
      </c>
      <c r="F26" s="26">
        <v>0</v>
      </c>
      <c r="G26" s="25">
        <v>0</v>
      </c>
      <c r="H26" s="26">
        <v>0</v>
      </c>
      <c r="I26" s="26">
        <v>0</v>
      </c>
      <c r="J26" s="26">
        <v>0</v>
      </c>
      <c r="K26" s="25">
        <v>0</v>
      </c>
      <c r="L26" s="26">
        <v>38.6</v>
      </c>
      <c r="M26" s="26">
        <v>0</v>
      </c>
      <c r="N26" s="26">
        <v>0</v>
      </c>
      <c r="O26" s="26">
        <v>0</v>
      </c>
      <c r="P26" s="26">
        <v>0</v>
      </c>
      <c r="Q26" s="26">
        <v>0</v>
      </c>
      <c r="R26" s="26">
        <v>0</v>
      </c>
      <c r="S26" s="26">
        <v>0</v>
      </c>
      <c r="T26" s="26">
        <v>0</v>
      </c>
      <c r="U26" s="26">
        <v>0</v>
      </c>
      <c r="V26" s="26">
        <v>0</v>
      </c>
      <c r="W26" s="27">
        <v>0</v>
      </c>
      <c r="X26" s="26">
        <v>0</v>
      </c>
      <c r="Y26" s="27">
        <v>0</v>
      </c>
      <c r="Z26" s="26">
        <v>0</v>
      </c>
      <c r="AA26" s="27">
        <v>0</v>
      </c>
      <c r="AB26" s="26">
        <v>0</v>
      </c>
      <c r="AC26" s="27">
        <v>0</v>
      </c>
      <c r="AD26" s="26">
        <v>0</v>
      </c>
      <c r="AE26" s="27">
        <v>0</v>
      </c>
      <c r="AF26" s="26">
        <v>0</v>
      </c>
      <c r="AG26" s="27">
        <v>0</v>
      </c>
      <c r="AH26" s="26">
        <v>0</v>
      </c>
      <c r="AI26" s="27">
        <v>0</v>
      </c>
      <c r="AJ26" s="26">
        <v>0</v>
      </c>
      <c r="AK26" s="27">
        <v>0</v>
      </c>
      <c r="AL26" s="26">
        <v>0</v>
      </c>
      <c r="AM26" s="27">
        <v>0</v>
      </c>
      <c r="AN26" s="26">
        <v>0</v>
      </c>
      <c r="AO26" s="27">
        <v>0</v>
      </c>
      <c r="AP26" s="26">
        <v>0</v>
      </c>
      <c r="AQ26" s="27">
        <v>0</v>
      </c>
      <c r="AR26" s="26">
        <v>0</v>
      </c>
      <c r="AS26" s="27">
        <v>0</v>
      </c>
      <c r="AT26" s="26">
        <v>0</v>
      </c>
      <c r="AU26" s="27">
        <v>0</v>
      </c>
      <c r="AV26" s="26">
        <v>0</v>
      </c>
      <c r="AW26" s="27">
        <v>0</v>
      </c>
      <c r="AX26" s="26">
        <v>0</v>
      </c>
      <c r="AY26" s="27">
        <v>0</v>
      </c>
      <c r="AZ26" s="26">
        <v>0</v>
      </c>
      <c r="BA26" s="27">
        <v>0</v>
      </c>
      <c r="BB26" s="26">
        <v>0</v>
      </c>
      <c r="BC26" s="27">
        <v>0</v>
      </c>
      <c r="BD26" s="26">
        <v>0</v>
      </c>
      <c r="BE26" s="27">
        <v>0</v>
      </c>
      <c r="BF26" s="214">
        <v>0</v>
      </c>
      <c r="BG26" s="27">
        <v>0</v>
      </c>
      <c r="BH26" s="26">
        <v>0</v>
      </c>
      <c r="BI26" s="27">
        <v>0</v>
      </c>
      <c r="BJ26" s="26">
        <v>0</v>
      </c>
      <c r="BK26" s="27">
        <v>0</v>
      </c>
      <c r="BL26" s="26">
        <v>0</v>
      </c>
      <c r="BM26" s="27">
        <v>0</v>
      </c>
      <c r="BN26" s="26">
        <v>0</v>
      </c>
      <c r="BO26" s="27">
        <v>0</v>
      </c>
      <c r="BP26" s="26">
        <v>0</v>
      </c>
      <c r="BQ26" s="27">
        <v>0</v>
      </c>
      <c r="BR26" s="26">
        <v>0</v>
      </c>
      <c r="BS26" s="27">
        <v>0</v>
      </c>
      <c r="BT26" s="26">
        <v>0</v>
      </c>
      <c r="BU26" s="27">
        <v>0</v>
      </c>
      <c r="BV26" s="26">
        <v>0</v>
      </c>
      <c r="BW26" s="26">
        <v>0</v>
      </c>
      <c r="BX26" s="26">
        <v>0</v>
      </c>
      <c r="BY26" s="26">
        <v>0</v>
      </c>
      <c r="BZ26" s="70">
        <v>38.6</v>
      </c>
      <c r="CA26" s="71">
        <v>13393.3</v>
      </c>
      <c r="CB26" s="66">
        <v>13393.3</v>
      </c>
      <c r="CC26" s="27">
        <v>0</v>
      </c>
      <c r="CD26" s="28">
        <v>0</v>
      </c>
      <c r="CE26" s="39">
        <v>-6.1</v>
      </c>
      <c r="CF26" s="25">
        <v>0</v>
      </c>
      <c r="CG26" s="25">
        <v>-6.1</v>
      </c>
      <c r="CH26" s="39">
        <v>136</v>
      </c>
      <c r="CI26" s="25">
        <v>81.1</v>
      </c>
      <c r="CJ26" s="25">
        <v>54.9</v>
      </c>
      <c r="CK26" s="116">
        <v>13523.2</v>
      </c>
      <c r="CL26" s="116">
        <v>13561.8</v>
      </c>
    </row>
    <row r="27" spans="2:90" ht="12.75" outlineLevel="1">
      <c r="B27" s="74" t="str">
        <f>+'Table 6'!B25</f>
        <v>Textiles</v>
      </c>
      <c r="C27" s="75">
        <f>+'Table 6'!C25</f>
        <v>19</v>
      </c>
      <c r="D27" s="25">
        <v>9.2</v>
      </c>
      <c r="E27" s="26">
        <v>0.1</v>
      </c>
      <c r="F27" s="26">
        <v>42.9</v>
      </c>
      <c r="G27" s="25">
        <v>0.2</v>
      </c>
      <c r="H27" s="26">
        <v>18.7</v>
      </c>
      <c r="I27" s="26">
        <v>3.3</v>
      </c>
      <c r="J27" s="26">
        <v>47.1</v>
      </c>
      <c r="K27" s="25">
        <v>0.7</v>
      </c>
      <c r="L27" s="26">
        <v>0.7</v>
      </c>
      <c r="M27" s="26">
        <v>832.2</v>
      </c>
      <c r="N27" s="26">
        <v>1465.1</v>
      </c>
      <c r="O27" s="26">
        <v>90.6</v>
      </c>
      <c r="P27" s="26">
        <v>27.4</v>
      </c>
      <c r="Q27" s="26">
        <v>61.1</v>
      </c>
      <c r="R27" s="26">
        <v>26</v>
      </c>
      <c r="S27" s="26">
        <v>0</v>
      </c>
      <c r="T27" s="26">
        <v>66.6</v>
      </c>
      <c r="U27" s="26">
        <v>35.4</v>
      </c>
      <c r="V27" s="26">
        <v>120.9</v>
      </c>
      <c r="W27" s="27">
        <v>19.9</v>
      </c>
      <c r="X27" s="26">
        <v>2.4</v>
      </c>
      <c r="Y27" s="27">
        <v>73.9</v>
      </c>
      <c r="Z27" s="26">
        <v>1.5</v>
      </c>
      <c r="AA27" s="27">
        <v>11.4</v>
      </c>
      <c r="AB27" s="26">
        <v>36.8</v>
      </c>
      <c r="AC27" s="27">
        <v>298.3</v>
      </c>
      <c r="AD27" s="26">
        <v>30.6</v>
      </c>
      <c r="AE27" s="27">
        <v>108.8</v>
      </c>
      <c r="AF27" s="26">
        <v>73.6</v>
      </c>
      <c r="AG27" s="27">
        <v>1.4</v>
      </c>
      <c r="AH27" s="26">
        <v>0</v>
      </c>
      <c r="AI27" s="27">
        <v>1.1</v>
      </c>
      <c r="AJ27" s="26">
        <v>6.4</v>
      </c>
      <c r="AK27" s="27">
        <v>3.7</v>
      </c>
      <c r="AL27" s="26">
        <v>2.7</v>
      </c>
      <c r="AM27" s="27">
        <v>205.5</v>
      </c>
      <c r="AN27" s="26">
        <v>29.1</v>
      </c>
      <c r="AO27" s="27">
        <v>0</v>
      </c>
      <c r="AP27" s="26">
        <v>0.1</v>
      </c>
      <c r="AQ27" s="27">
        <v>0.4</v>
      </c>
      <c r="AR27" s="26">
        <v>2.3</v>
      </c>
      <c r="AS27" s="27">
        <v>3.3</v>
      </c>
      <c r="AT27" s="26">
        <v>7.9</v>
      </c>
      <c r="AU27" s="27">
        <v>1.4</v>
      </c>
      <c r="AV27" s="26">
        <v>82.6</v>
      </c>
      <c r="AW27" s="27">
        <v>620.6</v>
      </c>
      <c r="AX27" s="26">
        <v>0.5</v>
      </c>
      <c r="AY27" s="27">
        <v>74.9</v>
      </c>
      <c r="AZ27" s="26">
        <v>1.7</v>
      </c>
      <c r="BA27" s="27">
        <v>2.2</v>
      </c>
      <c r="BB27" s="26">
        <v>3.1</v>
      </c>
      <c r="BC27" s="27">
        <v>0.2</v>
      </c>
      <c r="BD27" s="26">
        <v>0.1</v>
      </c>
      <c r="BE27" s="27">
        <v>0.2</v>
      </c>
      <c r="BF27" s="214">
        <v>0</v>
      </c>
      <c r="BG27" s="27">
        <v>13.1</v>
      </c>
      <c r="BH27" s="26">
        <v>13.8</v>
      </c>
      <c r="BI27" s="27">
        <v>0.6</v>
      </c>
      <c r="BJ27" s="26">
        <v>3.2</v>
      </c>
      <c r="BK27" s="27">
        <v>0</v>
      </c>
      <c r="BL27" s="26">
        <v>0.1</v>
      </c>
      <c r="BM27" s="27">
        <v>0</v>
      </c>
      <c r="BN27" s="26">
        <v>7.1</v>
      </c>
      <c r="BO27" s="27">
        <v>9.2</v>
      </c>
      <c r="BP27" s="26">
        <v>87.6</v>
      </c>
      <c r="BQ27" s="27">
        <v>14</v>
      </c>
      <c r="BR27" s="26">
        <v>60.5</v>
      </c>
      <c r="BS27" s="27">
        <v>65.3</v>
      </c>
      <c r="BT27" s="26">
        <v>10.6</v>
      </c>
      <c r="BU27" s="27">
        <v>17.9</v>
      </c>
      <c r="BV27" s="26">
        <v>25.1</v>
      </c>
      <c r="BW27" s="26">
        <v>1.8</v>
      </c>
      <c r="BX27" s="26">
        <v>1.1</v>
      </c>
      <c r="BY27" s="26">
        <v>0</v>
      </c>
      <c r="BZ27" s="70">
        <v>4887.8</v>
      </c>
      <c r="CA27" s="71">
        <v>3721.4</v>
      </c>
      <c r="CB27" s="66">
        <v>3719.4</v>
      </c>
      <c r="CC27" s="27">
        <v>0</v>
      </c>
      <c r="CD27" s="28">
        <v>2</v>
      </c>
      <c r="CE27" s="39">
        <v>52</v>
      </c>
      <c r="CF27" s="25">
        <v>75.5</v>
      </c>
      <c r="CG27" s="25">
        <v>-23.5</v>
      </c>
      <c r="CH27" s="39">
        <v>2558.9</v>
      </c>
      <c r="CI27" s="25">
        <v>1601</v>
      </c>
      <c r="CJ27" s="25">
        <v>957.9</v>
      </c>
      <c r="CK27" s="116">
        <v>6332.3</v>
      </c>
      <c r="CL27" s="116">
        <v>11220.1</v>
      </c>
    </row>
    <row r="28" spans="2:90" ht="12.75" outlineLevel="1">
      <c r="B28" s="74" t="str">
        <f>+'Table 6'!B26</f>
        <v>Wearing apparel</v>
      </c>
      <c r="C28" s="75">
        <f>+'Table 6'!C26</f>
        <v>20</v>
      </c>
      <c r="D28" s="25">
        <v>26</v>
      </c>
      <c r="E28" s="26">
        <v>0.6</v>
      </c>
      <c r="F28" s="26">
        <v>18.6</v>
      </c>
      <c r="G28" s="25">
        <v>2.3</v>
      </c>
      <c r="H28" s="26">
        <v>4.9</v>
      </c>
      <c r="I28" s="26">
        <v>6.6</v>
      </c>
      <c r="J28" s="26">
        <v>56.8</v>
      </c>
      <c r="K28" s="25">
        <v>2</v>
      </c>
      <c r="L28" s="26">
        <v>0.2</v>
      </c>
      <c r="M28" s="26">
        <v>185.7</v>
      </c>
      <c r="N28" s="26">
        <v>964.2</v>
      </c>
      <c r="O28" s="26">
        <v>27.2</v>
      </c>
      <c r="P28" s="26">
        <v>4.9</v>
      </c>
      <c r="Q28" s="26">
        <v>22.6</v>
      </c>
      <c r="R28" s="26">
        <v>14.8</v>
      </c>
      <c r="S28" s="26">
        <v>0.1</v>
      </c>
      <c r="T28" s="26">
        <v>43</v>
      </c>
      <c r="U28" s="26">
        <v>8.3</v>
      </c>
      <c r="V28" s="26">
        <v>40.6</v>
      </c>
      <c r="W28" s="27">
        <v>4.4</v>
      </c>
      <c r="X28" s="26">
        <v>46.6</v>
      </c>
      <c r="Y28" s="27">
        <v>12.8</v>
      </c>
      <c r="Z28" s="26">
        <v>4.8</v>
      </c>
      <c r="AA28" s="27">
        <v>15.8</v>
      </c>
      <c r="AB28" s="26">
        <v>13.3</v>
      </c>
      <c r="AC28" s="27">
        <v>138.6</v>
      </c>
      <c r="AD28" s="26">
        <v>13.2</v>
      </c>
      <c r="AE28" s="27">
        <v>38.6</v>
      </c>
      <c r="AF28" s="26">
        <v>18.3</v>
      </c>
      <c r="AG28" s="27">
        <v>0.1</v>
      </c>
      <c r="AH28" s="26">
        <v>0.7</v>
      </c>
      <c r="AI28" s="27">
        <v>13.9</v>
      </c>
      <c r="AJ28" s="26">
        <v>53.4</v>
      </c>
      <c r="AK28" s="27">
        <v>264.3</v>
      </c>
      <c r="AL28" s="26">
        <v>3.7</v>
      </c>
      <c r="AM28" s="27">
        <v>120.8</v>
      </c>
      <c r="AN28" s="26">
        <v>38.4</v>
      </c>
      <c r="AO28" s="27">
        <v>0.1</v>
      </c>
      <c r="AP28" s="26">
        <v>0.8</v>
      </c>
      <c r="AQ28" s="27">
        <v>4.9</v>
      </c>
      <c r="AR28" s="26">
        <v>0.8</v>
      </c>
      <c r="AS28" s="27">
        <v>48.9</v>
      </c>
      <c r="AT28" s="26">
        <v>9.2</v>
      </c>
      <c r="AU28" s="27">
        <v>5.4</v>
      </c>
      <c r="AV28" s="26">
        <v>48.1</v>
      </c>
      <c r="AW28" s="27">
        <v>194.4</v>
      </c>
      <c r="AX28" s="26">
        <v>0.9</v>
      </c>
      <c r="AY28" s="27">
        <v>89.9</v>
      </c>
      <c r="AZ28" s="26">
        <v>32.9</v>
      </c>
      <c r="BA28" s="27">
        <v>0.6</v>
      </c>
      <c r="BB28" s="26">
        <v>1.9</v>
      </c>
      <c r="BC28" s="27">
        <v>0.2</v>
      </c>
      <c r="BD28" s="26">
        <v>0</v>
      </c>
      <c r="BE28" s="27">
        <v>0.1</v>
      </c>
      <c r="BF28" s="214">
        <v>0</v>
      </c>
      <c r="BG28" s="27">
        <v>8.4</v>
      </c>
      <c r="BH28" s="26">
        <v>66.4</v>
      </c>
      <c r="BI28" s="27">
        <v>2.6</v>
      </c>
      <c r="BJ28" s="26">
        <v>14.8</v>
      </c>
      <c r="BK28" s="27">
        <v>0.6</v>
      </c>
      <c r="BL28" s="26">
        <v>1.2</v>
      </c>
      <c r="BM28" s="27">
        <v>0</v>
      </c>
      <c r="BN28" s="26">
        <v>3.1</v>
      </c>
      <c r="BO28" s="27">
        <v>82.7</v>
      </c>
      <c r="BP28" s="26">
        <v>163.5</v>
      </c>
      <c r="BQ28" s="27">
        <v>49.2</v>
      </c>
      <c r="BR28" s="26">
        <v>92.8</v>
      </c>
      <c r="BS28" s="27">
        <v>116.9</v>
      </c>
      <c r="BT28" s="26">
        <v>178.3</v>
      </c>
      <c r="BU28" s="27">
        <v>97.6</v>
      </c>
      <c r="BV28" s="26">
        <v>53</v>
      </c>
      <c r="BW28" s="26">
        <v>7.3</v>
      </c>
      <c r="BX28" s="26">
        <v>115.9</v>
      </c>
      <c r="BY28" s="26">
        <v>0</v>
      </c>
      <c r="BZ28" s="70">
        <v>3724.5</v>
      </c>
      <c r="CA28" s="71">
        <v>22917.9</v>
      </c>
      <c r="CB28" s="66">
        <v>22917.9</v>
      </c>
      <c r="CC28" s="27">
        <v>0</v>
      </c>
      <c r="CD28" s="28">
        <v>0</v>
      </c>
      <c r="CE28" s="39">
        <v>72.2</v>
      </c>
      <c r="CF28" s="25">
        <v>0</v>
      </c>
      <c r="CG28" s="25">
        <v>72.2</v>
      </c>
      <c r="CH28" s="39">
        <v>5665.8</v>
      </c>
      <c r="CI28" s="25">
        <v>3979.8</v>
      </c>
      <c r="CJ28" s="25">
        <v>1686</v>
      </c>
      <c r="CK28" s="116">
        <v>28655.9</v>
      </c>
      <c r="CL28" s="116">
        <v>32380.4</v>
      </c>
    </row>
    <row r="29" spans="2:90" ht="12.75" outlineLevel="1">
      <c r="B29" s="74" t="str">
        <f>+'Table 6'!B27</f>
        <v>Leather and related products</v>
      </c>
      <c r="C29" s="75">
        <f>+'Table 6'!C27</f>
        <v>21</v>
      </c>
      <c r="D29" s="25">
        <v>0.4</v>
      </c>
      <c r="E29" s="26">
        <v>0.2</v>
      </c>
      <c r="F29" s="26">
        <v>13.8</v>
      </c>
      <c r="G29" s="25">
        <v>4.3</v>
      </c>
      <c r="H29" s="26">
        <v>2.2</v>
      </c>
      <c r="I29" s="26">
        <v>4.4</v>
      </c>
      <c r="J29" s="26">
        <v>0.9</v>
      </c>
      <c r="K29" s="25">
        <v>0</v>
      </c>
      <c r="L29" s="26">
        <v>0</v>
      </c>
      <c r="M29" s="26">
        <v>2.1</v>
      </c>
      <c r="N29" s="26">
        <v>47.5</v>
      </c>
      <c r="O29" s="26">
        <v>1112</v>
      </c>
      <c r="P29" s="26">
        <v>3.2</v>
      </c>
      <c r="Q29" s="26">
        <v>0.6</v>
      </c>
      <c r="R29" s="26">
        <v>5.9</v>
      </c>
      <c r="S29" s="26">
        <v>0.1</v>
      </c>
      <c r="T29" s="26">
        <v>2.1</v>
      </c>
      <c r="U29" s="26">
        <v>0.3</v>
      </c>
      <c r="V29" s="26">
        <v>29.2</v>
      </c>
      <c r="W29" s="27">
        <v>1</v>
      </c>
      <c r="X29" s="26">
        <v>0.9</v>
      </c>
      <c r="Y29" s="27">
        <v>4.8</v>
      </c>
      <c r="Z29" s="26">
        <v>0.2</v>
      </c>
      <c r="AA29" s="27">
        <v>0.6</v>
      </c>
      <c r="AB29" s="26">
        <v>1.7</v>
      </c>
      <c r="AC29" s="27">
        <v>15.3</v>
      </c>
      <c r="AD29" s="26">
        <v>0.6</v>
      </c>
      <c r="AE29" s="27">
        <v>1.3</v>
      </c>
      <c r="AF29" s="26">
        <v>1.4</v>
      </c>
      <c r="AG29" s="27">
        <v>0.1</v>
      </c>
      <c r="AH29" s="26">
        <v>0.6</v>
      </c>
      <c r="AI29" s="27">
        <v>0.5</v>
      </c>
      <c r="AJ29" s="26">
        <v>0.6</v>
      </c>
      <c r="AK29" s="27">
        <v>11.9</v>
      </c>
      <c r="AL29" s="26">
        <v>0.5</v>
      </c>
      <c r="AM29" s="27">
        <v>18.4</v>
      </c>
      <c r="AN29" s="26">
        <v>4.8</v>
      </c>
      <c r="AO29" s="27">
        <v>0</v>
      </c>
      <c r="AP29" s="26">
        <v>0.2</v>
      </c>
      <c r="AQ29" s="27">
        <v>0.2</v>
      </c>
      <c r="AR29" s="26">
        <v>0</v>
      </c>
      <c r="AS29" s="27">
        <v>0.3</v>
      </c>
      <c r="AT29" s="26">
        <v>0</v>
      </c>
      <c r="AU29" s="27">
        <v>0.6</v>
      </c>
      <c r="AV29" s="26">
        <v>6.3</v>
      </c>
      <c r="AW29" s="27">
        <v>45.5</v>
      </c>
      <c r="AX29" s="26">
        <v>0.2</v>
      </c>
      <c r="AY29" s="27">
        <v>15.2</v>
      </c>
      <c r="AZ29" s="26">
        <v>8</v>
      </c>
      <c r="BA29" s="27">
        <v>0.2</v>
      </c>
      <c r="BB29" s="26">
        <v>1.4</v>
      </c>
      <c r="BC29" s="27">
        <v>0.6</v>
      </c>
      <c r="BD29" s="26">
        <v>0.4</v>
      </c>
      <c r="BE29" s="27">
        <v>1.5</v>
      </c>
      <c r="BF29" s="214">
        <v>0</v>
      </c>
      <c r="BG29" s="27">
        <v>3.7</v>
      </c>
      <c r="BH29" s="26">
        <v>3.9</v>
      </c>
      <c r="BI29" s="27">
        <v>0</v>
      </c>
      <c r="BJ29" s="26">
        <v>0.5</v>
      </c>
      <c r="BK29" s="27">
        <v>0</v>
      </c>
      <c r="BL29" s="26">
        <v>0.2</v>
      </c>
      <c r="BM29" s="27">
        <v>0</v>
      </c>
      <c r="BN29" s="26">
        <v>0.3</v>
      </c>
      <c r="BO29" s="27">
        <v>2.8</v>
      </c>
      <c r="BP29" s="26">
        <v>3.9</v>
      </c>
      <c r="BQ29" s="27">
        <v>4.4</v>
      </c>
      <c r="BR29" s="26">
        <v>6.9</v>
      </c>
      <c r="BS29" s="27">
        <v>9.6</v>
      </c>
      <c r="BT29" s="26">
        <v>12.9</v>
      </c>
      <c r="BU29" s="27">
        <v>9.8</v>
      </c>
      <c r="BV29" s="26">
        <v>10.9</v>
      </c>
      <c r="BW29" s="26">
        <v>79.2</v>
      </c>
      <c r="BX29" s="26">
        <v>3.1</v>
      </c>
      <c r="BY29" s="26">
        <v>0</v>
      </c>
      <c r="BZ29" s="70">
        <v>1527.1</v>
      </c>
      <c r="CA29" s="71">
        <v>8095.2</v>
      </c>
      <c r="CB29" s="66">
        <v>8095.2</v>
      </c>
      <c r="CC29" s="27">
        <v>0</v>
      </c>
      <c r="CD29" s="28">
        <v>0</v>
      </c>
      <c r="CE29" s="39">
        <v>11</v>
      </c>
      <c r="CF29" s="25">
        <v>2.6</v>
      </c>
      <c r="CG29" s="25">
        <v>8.4</v>
      </c>
      <c r="CH29" s="39">
        <v>2614.5</v>
      </c>
      <c r="CI29" s="25">
        <v>1918.7</v>
      </c>
      <c r="CJ29" s="25">
        <v>695.8</v>
      </c>
      <c r="CK29" s="116">
        <v>10720.7</v>
      </c>
      <c r="CL29" s="116">
        <v>12247.8</v>
      </c>
    </row>
    <row r="30" spans="2:90" ht="12.75" outlineLevel="1">
      <c r="B30" s="74" t="str">
        <f>+'Table 6'!B28</f>
        <v>Wood and of products of wood and cork, except furniture; articles of straw and plaiting materials</v>
      </c>
      <c r="C30" s="75">
        <f>+'Table 6'!C28</f>
        <v>22</v>
      </c>
      <c r="D30" s="25">
        <v>114.9</v>
      </c>
      <c r="E30" s="26">
        <v>0.8</v>
      </c>
      <c r="F30" s="26">
        <v>25.8</v>
      </c>
      <c r="G30" s="25">
        <v>85</v>
      </c>
      <c r="H30" s="26">
        <v>13.1</v>
      </c>
      <c r="I30" s="26">
        <v>118.2</v>
      </c>
      <c r="J30" s="26">
        <v>258.7</v>
      </c>
      <c r="K30" s="25">
        <v>271</v>
      </c>
      <c r="L30" s="26">
        <v>5.7</v>
      </c>
      <c r="M30" s="26">
        <v>12.4</v>
      </c>
      <c r="N30" s="26">
        <v>7.2</v>
      </c>
      <c r="O30" s="26">
        <v>44.2</v>
      </c>
      <c r="P30" s="26">
        <v>2153.4</v>
      </c>
      <c r="Q30" s="26">
        <v>68.9</v>
      </c>
      <c r="R30" s="26">
        <v>13.6</v>
      </c>
      <c r="S30" s="26">
        <v>0.4</v>
      </c>
      <c r="T30" s="26">
        <v>97.4</v>
      </c>
      <c r="U30" s="26">
        <v>30.2</v>
      </c>
      <c r="V30" s="26">
        <v>56.9</v>
      </c>
      <c r="W30" s="27">
        <v>174</v>
      </c>
      <c r="X30" s="26">
        <v>65.5</v>
      </c>
      <c r="Y30" s="27">
        <v>206.2</v>
      </c>
      <c r="Z30" s="26">
        <v>14.3</v>
      </c>
      <c r="AA30" s="27">
        <v>117.5</v>
      </c>
      <c r="AB30" s="26">
        <v>53.5</v>
      </c>
      <c r="AC30" s="27">
        <v>65.5</v>
      </c>
      <c r="AD30" s="26">
        <v>86.5</v>
      </c>
      <c r="AE30" s="27">
        <v>1283</v>
      </c>
      <c r="AF30" s="26">
        <v>29</v>
      </c>
      <c r="AG30" s="27">
        <v>18.3</v>
      </c>
      <c r="AH30" s="26">
        <v>2.3</v>
      </c>
      <c r="AI30" s="27">
        <v>0.5</v>
      </c>
      <c r="AJ30" s="26">
        <v>151.2</v>
      </c>
      <c r="AK30" s="27">
        <v>1984.9</v>
      </c>
      <c r="AL30" s="26">
        <v>2.6</v>
      </c>
      <c r="AM30" s="27">
        <v>259.3</v>
      </c>
      <c r="AN30" s="26">
        <v>31</v>
      </c>
      <c r="AO30" s="27">
        <v>0.5</v>
      </c>
      <c r="AP30" s="26">
        <v>0.3</v>
      </c>
      <c r="AQ30" s="27">
        <v>2.5</v>
      </c>
      <c r="AR30" s="26">
        <v>0.2</v>
      </c>
      <c r="AS30" s="27">
        <v>0.6</v>
      </c>
      <c r="AT30" s="26">
        <v>153.6</v>
      </c>
      <c r="AU30" s="27">
        <v>3.9</v>
      </c>
      <c r="AV30" s="26">
        <v>100.6</v>
      </c>
      <c r="AW30" s="27">
        <v>434</v>
      </c>
      <c r="AX30" s="26">
        <v>1.7</v>
      </c>
      <c r="AY30" s="27">
        <v>227.8</v>
      </c>
      <c r="AZ30" s="26">
        <v>1.4</v>
      </c>
      <c r="BA30" s="27">
        <v>0.4</v>
      </c>
      <c r="BB30" s="26">
        <v>0.9</v>
      </c>
      <c r="BC30" s="27">
        <v>0.1</v>
      </c>
      <c r="BD30" s="26">
        <v>0.3</v>
      </c>
      <c r="BE30" s="27">
        <v>7.2</v>
      </c>
      <c r="BF30" s="214">
        <v>0</v>
      </c>
      <c r="BG30" s="27">
        <v>45.9</v>
      </c>
      <c r="BH30" s="26">
        <v>61.1</v>
      </c>
      <c r="BI30" s="27">
        <v>4.9</v>
      </c>
      <c r="BJ30" s="26">
        <v>26.9</v>
      </c>
      <c r="BK30" s="27">
        <v>48.5</v>
      </c>
      <c r="BL30" s="26">
        <v>11.9</v>
      </c>
      <c r="BM30" s="27">
        <v>8.8</v>
      </c>
      <c r="BN30" s="26">
        <v>7.5</v>
      </c>
      <c r="BO30" s="27">
        <v>190.7</v>
      </c>
      <c r="BP30" s="26">
        <v>39.2</v>
      </c>
      <c r="BQ30" s="27">
        <v>54.8</v>
      </c>
      <c r="BR30" s="26">
        <v>29.6</v>
      </c>
      <c r="BS30" s="27">
        <v>31.2</v>
      </c>
      <c r="BT30" s="26">
        <v>56.1</v>
      </c>
      <c r="BU30" s="27">
        <v>22.7</v>
      </c>
      <c r="BV30" s="26">
        <v>12.9</v>
      </c>
      <c r="BW30" s="26">
        <v>22.6</v>
      </c>
      <c r="BX30" s="26">
        <v>140.8</v>
      </c>
      <c r="BY30" s="26">
        <v>0</v>
      </c>
      <c r="BZ30" s="70">
        <v>9675</v>
      </c>
      <c r="CA30" s="71">
        <v>608.2</v>
      </c>
      <c r="CB30" s="66">
        <v>608.2</v>
      </c>
      <c r="CC30" s="27">
        <v>0</v>
      </c>
      <c r="CD30" s="28">
        <v>0</v>
      </c>
      <c r="CE30" s="39">
        <v>17.1</v>
      </c>
      <c r="CF30" s="25">
        <v>40.1</v>
      </c>
      <c r="CG30" s="25">
        <v>-23</v>
      </c>
      <c r="CH30" s="39">
        <v>1157</v>
      </c>
      <c r="CI30" s="25">
        <v>886.7</v>
      </c>
      <c r="CJ30" s="25">
        <v>270.3</v>
      </c>
      <c r="CK30" s="116">
        <v>1782.3</v>
      </c>
      <c r="CL30" s="116">
        <v>11457.3</v>
      </c>
    </row>
    <row r="31" spans="2:90" ht="12.75" outlineLevel="1">
      <c r="B31" s="74" t="str">
        <f>+'Table 6'!B29</f>
        <v>Pulp, paper and paperboard</v>
      </c>
      <c r="C31" s="75">
        <f>+'Table 6'!C29</f>
        <v>23</v>
      </c>
      <c r="D31" s="25">
        <v>5.9</v>
      </c>
      <c r="E31" s="26">
        <v>0</v>
      </c>
      <c r="F31" s="26">
        <v>0.2</v>
      </c>
      <c r="G31" s="25">
        <v>2.1</v>
      </c>
      <c r="H31" s="26">
        <v>32.2</v>
      </c>
      <c r="I31" s="26">
        <v>25.8</v>
      </c>
      <c r="J31" s="26">
        <v>72.9</v>
      </c>
      <c r="K31" s="25">
        <v>46.9</v>
      </c>
      <c r="L31" s="26">
        <v>16.3</v>
      </c>
      <c r="M31" s="26">
        <v>16.8</v>
      </c>
      <c r="N31" s="26">
        <v>2.1</v>
      </c>
      <c r="O31" s="26">
        <v>3.5</v>
      </c>
      <c r="P31" s="26">
        <v>66.4</v>
      </c>
      <c r="Q31" s="26">
        <v>1702</v>
      </c>
      <c r="R31" s="26">
        <v>607</v>
      </c>
      <c r="S31" s="26">
        <v>0.5</v>
      </c>
      <c r="T31" s="26">
        <v>56.4</v>
      </c>
      <c r="U31" s="26">
        <v>8.9</v>
      </c>
      <c r="V31" s="26">
        <v>92.5</v>
      </c>
      <c r="W31" s="27">
        <v>35.3</v>
      </c>
      <c r="X31" s="26">
        <v>6.9</v>
      </c>
      <c r="Y31" s="27">
        <v>11.2</v>
      </c>
      <c r="Z31" s="26">
        <v>0.5</v>
      </c>
      <c r="AA31" s="27">
        <v>9.9</v>
      </c>
      <c r="AB31" s="26">
        <v>4</v>
      </c>
      <c r="AC31" s="27">
        <v>17.2</v>
      </c>
      <c r="AD31" s="26">
        <v>13.4</v>
      </c>
      <c r="AE31" s="27">
        <v>16.4</v>
      </c>
      <c r="AF31" s="26">
        <v>11.7</v>
      </c>
      <c r="AG31" s="27">
        <v>7.3</v>
      </c>
      <c r="AH31" s="26">
        <v>2.2</v>
      </c>
      <c r="AI31" s="27">
        <v>6.2</v>
      </c>
      <c r="AJ31" s="26">
        <v>782.2</v>
      </c>
      <c r="AK31" s="27">
        <v>5.8</v>
      </c>
      <c r="AL31" s="26">
        <v>0.2</v>
      </c>
      <c r="AM31" s="27">
        <v>8.6</v>
      </c>
      <c r="AN31" s="26">
        <v>0</v>
      </c>
      <c r="AO31" s="27">
        <v>0</v>
      </c>
      <c r="AP31" s="26">
        <v>0</v>
      </c>
      <c r="AQ31" s="27">
        <v>0</v>
      </c>
      <c r="AR31" s="26">
        <v>0</v>
      </c>
      <c r="AS31" s="27">
        <v>0</v>
      </c>
      <c r="AT31" s="26">
        <v>4.2</v>
      </c>
      <c r="AU31" s="27">
        <v>1.2</v>
      </c>
      <c r="AV31" s="26">
        <v>4.1</v>
      </c>
      <c r="AW31" s="27">
        <v>32.5</v>
      </c>
      <c r="AX31" s="26">
        <v>929.2</v>
      </c>
      <c r="AY31" s="27">
        <v>7.1</v>
      </c>
      <c r="AZ31" s="26">
        <v>0</v>
      </c>
      <c r="BA31" s="27">
        <v>2.7</v>
      </c>
      <c r="BB31" s="26">
        <v>0</v>
      </c>
      <c r="BC31" s="27">
        <v>0</v>
      </c>
      <c r="BD31" s="26">
        <v>0</v>
      </c>
      <c r="BE31" s="27">
        <v>1.4</v>
      </c>
      <c r="BF31" s="214">
        <v>0</v>
      </c>
      <c r="BG31" s="27">
        <v>9.8</v>
      </c>
      <c r="BH31" s="26">
        <v>2</v>
      </c>
      <c r="BI31" s="27">
        <v>5.1</v>
      </c>
      <c r="BJ31" s="26">
        <v>7.8</v>
      </c>
      <c r="BK31" s="27">
        <v>8.2</v>
      </c>
      <c r="BL31" s="26">
        <v>5.7</v>
      </c>
      <c r="BM31" s="27">
        <v>3</v>
      </c>
      <c r="BN31" s="26">
        <v>2.7</v>
      </c>
      <c r="BO31" s="27">
        <v>44.5</v>
      </c>
      <c r="BP31" s="26">
        <v>17.2</v>
      </c>
      <c r="BQ31" s="27">
        <v>2.4</v>
      </c>
      <c r="BR31" s="26">
        <v>3.3</v>
      </c>
      <c r="BS31" s="27">
        <v>1.7</v>
      </c>
      <c r="BT31" s="26">
        <v>6.6</v>
      </c>
      <c r="BU31" s="27">
        <v>2.5</v>
      </c>
      <c r="BV31" s="26">
        <v>0</v>
      </c>
      <c r="BW31" s="26">
        <v>0</v>
      </c>
      <c r="BX31" s="26">
        <v>0.3</v>
      </c>
      <c r="BY31" s="26">
        <v>0</v>
      </c>
      <c r="BZ31" s="70">
        <v>4802.6</v>
      </c>
      <c r="CA31" s="71">
        <v>0.5</v>
      </c>
      <c r="CB31" s="66">
        <v>0.5</v>
      </c>
      <c r="CC31" s="27">
        <v>0</v>
      </c>
      <c r="CD31" s="28">
        <v>0</v>
      </c>
      <c r="CE31" s="39">
        <v>20.6</v>
      </c>
      <c r="CF31" s="25">
        <v>0</v>
      </c>
      <c r="CG31" s="25">
        <v>20.6</v>
      </c>
      <c r="CH31" s="39">
        <v>2170.3</v>
      </c>
      <c r="CI31" s="25">
        <v>1601.4</v>
      </c>
      <c r="CJ31" s="25">
        <v>568.9</v>
      </c>
      <c r="CK31" s="116">
        <v>2191.4</v>
      </c>
      <c r="CL31" s="116">
        <v>6994</v>
      </c>
    </row>
    <row r="32" spans="2:90" ht="12.75" outlineLevel="1">
      <c r="B32" s="74" t="str">
        <f>+'Table 6'!B30</f>
        <v>Articles of paper and paperboard</v>
      </c>
      <c r="C32" s="75">
        <f>+'Table 6'!C30</f>
        <v>24</v>
      </c>
      <c r="D32" s="25">
        <v>42.7</v>
      </c>
      <c r="E32" s="26">
        <v>0</v>
      </c>
      <c r="F32" s="26">
        <v>2.3</v>
      </c>
      <c r="G32" s="25">
        <v>2.6</v>
      </c>
      <c r="H32" s="26">
        <v>124.9</v>
      </c>
      <c r="I32" s="26">
        <v>289.5</v>
      </c>
      <c r="J32" s="26">
        <v>657.9</v>
      </c>
      <c r="K32" s="25">
        <v>190.9</v>
      </c>
      <c r="L32" s="26">
        <v>9</v>
      </c>
      <c r="M32" s="26">
        <v>52.1</v>
      </c>
      <c r="N32" s="26">
        <v>52</v>
      </c>
      <c r="O32" s="26">
        <v>32.7</v>
      </c>
      <c r="P32" s="26">
        <v>34.3</v>
      </c>
      <c r="Q32" s="26">
        <v>646.8</v>
      </c>
      <c r="R32" s="26">
        <v>293.5</v>
      </c>
      <c r="S32" s="26">
        <v>1.2</v>
      </c>
      <c r="T32" s="26">
        <v>62.7</v>
      </c>
      <c r="U32" s="26">
        <v>37.9</v>
      </c>
      <c r="V32" s="26">
        <v>175</v>
      </c>
      <c r="W32" s="27">
        <v>107.3</v>
      </c>
      <c r="X32" s="26">
        <v>7.7</v>
      </c>
      <c r="Y32" s="27">
        <v>85.6</v>
      </c>
      <c r="Z32" s="26">
        <v>13.8</v>
      </c>
      <c r="AA32" s="27">
        <v>52</v>
      </c>
      <c r="AB32" s="26">
        <v>24.9</v>
      </c>
      <c r="AC32" s="27">
        <v>34.6</v>
      </c>
      <c r="AD32" s="26">
        <v>13.8</v>
      </c>
      <c r="AE32" s="27">
        <v>42.9</v>
      </c>
      <c r="AF32" s="26">
        <v>31.3</v>
      </c>
      <c r="AG32" s="27">
        <v>6.3</v>
      </c>
      <c r="AH32" s="26">
        <v>12.4</v>
      </c>
      <c r="AI32" s="27">
        <v>5</v>
      </c>
      <c r="AJ32" s="26">
        <v>19.6</v>
      </c>
      <c r="AK32" s="27">
        <v>18.6</v>
      </c>
      <c r="AL32" s="26">
        <v>0.9</v>
      </c>
      <c r="AM32" s="27">
        <v>146.2</v>
      </c>
      <c r="AN32" s="26">
        <v>88.6</v>
      </c>
      <c r="AO32" s="27">
        <v>0.1</v>
      </c>
      <c r="AP32" s="26">
        <v>2.9</v>
      </c>
      <c r="AQ32" s="27">
        <v>3</v>
      </c>
      <c r="AR32" s="26">
        <v>0.1</v>
      </c>
      <c r="AS32" s="27">
        <v>2.2</v>
      </c>
      <c r="AT32" s="26">
        <v>36.6</v>
      </c>
      <c r="AU32" s="27">
        <v>35.9</v>
      </c>
      <c r="AV32" s="26">
        <v>12.1</v>
      </c>
      <c r="AW32" s="27">
        <v>140.2</v>
      </c>
      <c r="AX32" s="26">
        <v>348.9</v>
      </c>
      <c r="AY32" s="27">
        <v>81.2</v>
      </c>
      <c r="AZ32" s="26">
        <v>35.8</v>
      </c>
      <c r="BA32" s="27">
        <v>35.2</v>
      </c>
      <c r="BB32" s="26">
        <v>160</v>
      </c>
      <c r="BC32" s="27">
        <v>23.4</v>
      </c>
      <c r="BD32" s="26">
        <v>38.1</v>
      </c>
      <c r="BE32" s="27">
        <v>31.9</v>
      </c>
      <c r="BF32" s="214">
        <v>0</v>
      </c>
      <c r="BG32" s="27">
        <v>134</v>
      </c>
      <c r="BH32" s="26">
        <v>208.3</v>
      </c>
      <c r="BI32" s="27">
        <v>0</v>
      </c>
      <c r="BJ32" s="26">
        <v>176.3</v>
      </c>
      <c r="BK32" s="27">
        <v>70.1</v>
      </c>
      <c r="BL32" s="26">
        <v>19.2</v>
      </c>
      <c r="BM32" s="27">
        <v>9.6</v>
      </c>
      <c r="BN32" s="26">
        <v>3.9</v>
      </c>
      <c r="BO32" s="27">
        <v>98.4</v>
      </c>
      <c r="BP32" s="26">
        <v>187.3</v>
      </c>
      <c r="BQ32" s="27">
        <v>218.4</v>
      </c>
      <c r="BR32" s="26">
        <v>89.2</v>
      </c>
      <c r="BS32" s="27">
        <v>52.3</v>
      </c>
      <c r="BT32" s="26">
        <v>59.8</v>
      </c>
      <c r="BU32" s="27">
        <v>14.8</v>
      </c>
      <c r="BV32" s="26">
        <v>72.7</v>
      </c>
      <c r="BW32" s="26">
        <v>8.8</v>
      </c>
      <c r="BX32" s="26">
        <v>18.9</v>
      </c>
      <c r="BY32" s="26">
        <v>0</v>
      </c>
      <c r="BZ32" s="70">
        <v>5849.1</v>
      </c>
      <c r="CA32" s="71">
        <v>3048.2</v>
      </c>
      <c r="CB32" s="66">
        <v>3029</v>
      </c>
      <c r="CC32" s="27">
        <v>0</v>
      </c>
      <c r="CD32" s="28">
        <v>19.2</v>
      </c>
      <c r="CE32" s="39">
        <v>23.2</v>
      </c>
      <c r="CF32" s="25">
        <v>0</v>
      </c>
      <c r="CG32" s="25">
        <v>23.2</v>
      </c>
      <c r="CH32" s="39">
        <v>1032.6</v>
      </c>
      <c r="CI32" s="25">
        <v>834.3</v>
      </c>
      <c r="CJ32" s="25">
        <v>198.3</v>
      </c>
      <c r="CK32" s="116">
        <v>4104</v>
      </c>
      <c r="CL32" s="116">
        <v>9953.1</v>
      </c>
    </row>
    <row r="33" spans="2:90" ht="12.75" outlineLevel="1">
      <c r="B33" s="74" t="str">
        <f>+'Table 6'!B31</f>
        <v>Printing and recording services</v>
      </c>
      <c r="C33" s="75">
        <f>+'Table 6'!C31</f>
        <v>25</v>
      </c>
      <c r="D33" s="25">
        <v>3.8</v>
      </c>
      <c r="E33" s="26">
        <v>0</v>
      </c>
      <c r="F33" s="26">
        <v>0</v>
      </c>
      <c r="G33" s="25">
        <v>4.5</v>
      </c>
      <c r="H33" s="26">
        <v>50.4</v>
      </c>
      <c r="I33" s="26">
        <v>32.4</v>
      </c>
      <c r="J33" s="26">
        <v>85.9</v>
      </c>
      <c r="K33" s="25">
        <v>16.4</v>
      </c>
      <c r="L33" s="26">
        <v>14.7</v>
      </c>
      <c r="M33" s="26">
        <v>28</v>
      </c>
      <c r="N33" s="26">
        <v>56.1</v>
      </c>
      <c r="O33" s="26">
        <v>0.3</v>
      </c>
      <c r="P33" s="26">
        <v>7.6</v>
      </c>
      <c r="Q33" s="26">
        <v>98.4</v>
      </c>
      <c r="R33" s="26">
        <v>1107.5</v>
      </c>
      <c r="S33" s="26">
        <v>5</v>
      </c>
      <c r="T33" s="26">
        <v>199.5</v>
      </c>
      <c r="U33" s="26">
        <v>383.7</v>
      </c>
      <c r="V33" s="26">
        <v>71.6</v>
      </c>
      <c r="W33" s="27">
        <v>60.7</v>
      </c>
      <c r="X33" s="26">
        <v>18.4</v>
      </c>
      <c r="Y33" s="27">
        <v>84.7</v>
      </c>
      <c r="Z33" s="26">
        <v>26.1</v>
      </c>
      <c r="AA33" s="27">
        <v>32</v>
      </c>
      <c r="AB33" s="26">
        <v>15</v>
      </c>
      <c r="AC33" s="27">
        <v>45.4</v>
      </c>
      <c r="AD33" s="26">
        <v>17.6</v>
      </c>
      <c r="AE33" s="27">
        <v>3.5</v>
      </c>
      <c r="AF33" s="26">
        <v>2.6</v>
      </c>
      <c r="AG33" s="27">
        <v>22.3</v>
      </c>
      <c r="AH33" s="26">
        <v>59.9</v>
      </c>
      <c r="AI33" s="27">
        <v>33.9</v>
      </c>
      <c r="AJ33" s="26">
        <v>4.4</v>
      </c>
      <c r="AK33" s="27">
        <v>95.1</v>
      </c>
      <c r="AL33" s="26">
        <v>5.5</v>
      </c>
      <c r="AM33" s="27">
        <v>357.4</v>
      </c>
      <c r="AN33" s="26">
        <v>252.1</v>
      </c>
      <c r="AO33" s="27">
        <v>0.1</v>
      </c>
      <c r="AP33" s="26">
        <v>2.1</v>
      </c>
      <c r="AQ33" s="27">
        <v>10.3</v>
      </c>
      <c r="AR33" s="26">
        <v>0.6</v>
      </c>
      <c r="AS33" s="27">
        <v>2.4</v>
      </c>
      <c r="AT33" s="26">
        <v>23.7</v>
      </c>
      <c r="AU33" s="27">
        <v>38.9</v>
      </c>
      <c r="AV33" s="26">
        <v>17.3</v>
      </c>
      <c r="AW33" s="27">
        <v>143.9</v>
      </c>
      <c r="AX33" s="26">
        <v>1087</v>
      </c>
      <c r="AY33" s="27">
        <v>137.1</v>
      </c>
      <c r="AZ33" s="26">
        <v>45.8</v>
      </c>
      <c r="BA33" s="27">
        <v>793.3</v>
      </c>
      <c r="BB33" s="26">
        <v>134.5</v>
      </c>
      <c r="BC33" s="27">
        <v>47.1</v>
      </c>
      <c r="BD33" s="26">
        <v>9.7</v>
      </c>
      <c r="BE33" s="27">
        <v>90.9</v>
      </c>
      <c r="BF33" s="214">
        <v>0</v>
      </c>
      <c r="BG33" s="27">
        <v>220.3</v>
      </c>
      <c r="BH33" s="26">
        <v>813.4</v>
      </c>
      <c r="BI33" s="27">
        <v>6.6</v>
      </c>
      <c r="BJ33" s="26">
        <v>841.3</v>
      </c>
      <c r="BK33" s="27">
        <v>22.9</v>
      </c>
      <c r="BL33" s="26">
        <v>0</v>
      </c>
      <c r="BM33" s="27">
        <v>4.6</v>
      </c>
      <c r="BN33" s="26">
        <v>22</v>
      </c>
      <c r="BO33" s="27">
        <v>375.3</v>
      </c>
      <c r="BP33" s="26">
        <v>203.7</v>
      </c>
      <c r="BQ33" s="27">
        <v>69.7</v>
      </c>
      <c r="BR33" s="26">
        <v>54.7</v>
      </c>
      <c r="BS33" s="27">
        <v>66.3</v>
      </c>
      <c r="BT33" s="26">
        <v>477.5</v>
      </c>
      <c r="BU33" s="27">
        <v>165.1</v>
      </c>
      <c r="BV33" s="26">
        <v>32.4</v>
      </c>
      <c r="BW33" s="26">
        <v>23.7</v>
      </c>
      <c r="BX33" s="26">
        <v>17.2</v>
      </c>
      <c r="BY33" s="26">
        <v>0</v>
      </c>
      <c r="BZ33" s="70">
        <v>9303.8</v>
      </c>
      <c r="CA33" s="71">
        <v>4.9</v>
      </c>
      <c r="CB33" s="66">
        <v>4.9</v>
      </c>
      <c r="CC33" s="27">
        <v>0</v>
      </c>
      <c r="CD33" s="28">
        <v>0</v>
      </c>
      <c r="CE33" s="39">
        <v>15.9</v>
      </c>
      <c r="CF33" s="25">
        <v>0</v>
      </c>
      <c r="CG33" s="25">
        <v>15.9</v>
      </c>
      <c r="CH33" s="39">
        <v>8.5</v>
      </c>
      <c r="CI33" s="25">
        <v>6</v>
      </c>
      <c r="CJ33" s="25">
        <v>2.5</v>
      </c>
      <c r="CK33" s="116">
        <v>29.3</v>
      </c>
      <c r="CL33" s="116">
        <v>9333.1</v>
      </c>
    </row>
    <row r="34" spans="2:90" ht="12.75" outlineLevel="1">
      <c r="B34" s="74" t="str">
        <f>+'Table 6'!B32</f>
        <v>Coke and refined petroleum products</v>
      </c>
      <c r="C34" s="75">
        <f>+'Table 6'!C32</f>
        <v>26</v>
      </c>
      <c r="D34" s="25">
        <v>388.2</v>
      </c>
      <c r="E34" s="26">
        <v>14.5</v>
      </c>
      <c r="F34" s="26">
        <v>311.9</v>
      </c>
      <c r="G34" s="25">
        <v>274.6</v>
      </c>
      <c r="H34" s="26">
        <v>43.3</v>
      </c>
      <c r="I34" s="26">
        <v>34.7</v>
      </c>
      <c r="J34" s="26">
        <v>99.9</v>
      </c>
      <c r="K34" s="25">
        <v>38.1</v>
      </c>
      <c r="L34" s="26">
        <v>2.2</v>
      </c>
      <c r="M34" s="26">
        <v>7.4</v>
      </c>
      <c r="N34" s="26">
        <v>11.8</v>
      </c>
      <c r="O34" s="26">
        <v>9.7</v>
      </c>
      <c r="P34" s="26">
        <v>66.2</v>
      </c>
      <c r="Q34" s="26">
        <v>39.2</v>
      </c>
      <c r="R34" s="26">
        <v>10.6</v>
      </c>
      <c r="S34" s="26">
        <v>4392.9</v>
      </c>
      <c r="T34" s="26">
        <v>1932.6</v>
      </c>
      <c r="U34" s="26">
        <v>14.4</v>
      </c>
      <c r="V34" s="26">
        <v>109.1</v>
      </c>
      <c r="W34" s="27">
        <v>102.7</v>
      </c>
      <c r="X34" s="26">
        <v>143.5</v>
      </c>
      <c r="Y34" s="27">
        <v>73.8</v>
      </c>
      <c r="Z34" s="26">
        <v>4.7</v>
      </c>
      <c r="AA34" s="27">
        <v>33.5</v>
      </c>
      <c r="AB34" s="26">
        <v>50</v>
      </c>
      <c r="AC34" s="27">
        <v>45.5</v>
      </c>
      <c r="AD34" s="26">
        <v>35.4</v>
      </c>
      <c r="AE34" s="27">
        <v>12.2</v>
      </c>
      <c r="AF34" s="26">
        <v>9.9</v>
      </c>
      <c r="AG34" s="27">
        <v>16.1</v>
      </c>
      <c r="AH34" s="26">
        <v>3683.4</v>
      </c>
      <c r="AI34" s="27">
        <v>144.4</v>
      </c>
      <c r="AJ34" s="26">
        <v>66.4</v>
      </c>
      <c r="AK34" s="27">
        <v>272.5</v>
      </c>
      <c r="AL34" s="26">
        <v>373.9</v>
      </c>
      <c r="AM34" s="27">
        <v>707.5</v>
      </c>
      <c r="AN34" s="26">
        <v>294.4</v>
      </c>
      <c r="AO34" s="27">
        <v>38.4</v>
      </c>
      <c r="AP34" s="26">
        <v>994.1</v>
      </c>
      <c r="AQ34" s="27">
        <v>5950</v>
      </c>
      <c r="AR34" s="26">
        <v>445.7</v>
      </c>
      <c r="AS34" s="27">
        <v>1526.5</v>
      </c>
      <c r="AT34" s="26">
        <v>239.3</v>
      </c>
      <c r="AU34" s="27">
        <v>53.1</v>
      </c>
      <c r="AV34" s="26">
        <v>39.1</v>
      </c>
      <c r="AW34" s="27">
        <v>570.2</v>
      </c>
      <c r="AX34" s="26">
        <v>6.2</v>
      </c>
      <c r="AY34" s="27">
        <v>94.9</v>
      </c>
      <c r="AZ34" s="26">
        <v>60.7</v>
      </c>
      <c r="BA34" s="27">
        <v>11.5</v>
      </c>
      <c r="BB34" s="26">
        <v>43.2</v>
      </c>
      <c r="BC34" s="27">
        <v>23</v>
      </c>
      <c r="BD34" s="26">
        <v>105.5</v>
      </c>
      <c r="BE34" s="27">
        <v>35.4</v>
      </c>
      <c r="BF34" s="214">
        <v>0</v>
      </c>
      <c r="BG34" s="27">
        <v>42.9</v>
      </c>
      <c r="BH34" s="26">
        <v>40.6</v>
      </c>
      <c r="BI34" s="27">
        <v>0.1</v>
      </c>
      <c r="BJ34" s="26">
        <v>18.1</v>
      </c>
      <c r="BK34" s="27">
        <v>11.8</v>
      </c>
      <c r="BL34" s="26">
        <v>48.8</v>
      </c>
      <c r="BM34" s="27">
        <v>2.6</v>
      </c>
      <c r="BN34" s="26">
        <v>106.3</v>
      </c>
      <c r="BO34" s="27">
        <v>55.7</v>
      </c>
      <c r="BP34" s="26">
        <v>568.7</v>
      </c>
      <c r="BQ34" s="27">
        <v>461.9</v>
      </c>
      <c r="BR34" s="26">
        <v>161.3</v>
      </c>
      <c r="BS34" s="27">
        <v>172.4</v>
      </c>
      <c r="BT34" s="26">
        <v>19</v>
      </c>
      <c r="BU34" s="27">
        <v>9.1</v>
      </c>
      <c r="BV34" s="26">
        <v>61.8</v>
      </c>
      <c r="BW34" s="26">
        <v>0.9</v>
      </c>
      <c r="BX34" s="26">
        <v>37.1</v>
      </c>
      <c r="BY34" s="26">
        <v>0</v>
      </c>
      <c r="BZ34" s="70">
        <v>25927</v>
      </c>
      <c r="CA34" s="71">
        <v>24761.3</v>
      </c>
      <c r="CB34" s="66">
        <v>24761.3</v>
      </c>
      <c r="CC34" s="27">
        <v>0</v>
      </c>
      <c r="CD34" s="28">
        <v>0</v>
      </c>
      <c r="CE34" s="39">
        <v>-105.7</v>
      </c>
      <c r="CF34" s="25">
        <v>0</v>
      </c>
      <c r="CG34" s="25">
        <v>-105.7</v>
      </c>
      <c r="CH34" s="39">
        <v>9442.4</v>
      </c>
      <c r="CI34" s="25">
        <v>3216.3</v>
      </c>
      <c r="CJ34" s="25">
        <v>6226.1</v>
      </c>
      <c r="CK34" s="116">
        <v>34098</v>
      </c>
      <c r="CL34" s="116">
        <v>60025</v>
      </c>
    </row>
    <row r="35" spans="2:90" ht="12.75" outlineLevel="1">
      <c r="B35" s="74" t="str">
        <f>+'Table 6'!B33</f>
        <v>Basic chemicals, fertilisers and nitrogen compounds, plastics and synthetic rubber in primary forms; pesticides and other agrochemical products</v>
      </c>
      <c r="C35" s="75">
        <f>+'Table 6'!C33</f>
        <v>27</v>
      </c>
      <c r="D35" s="25">
        <v>1144.7</v>
      </c>
      <c r="E35" s="26">
        <v>13.7</v>
      </c>
      <c r="F35" s="26">
        <v>7.9</v>
      </c>
      <c r="G35" s="25">
        <v>231.9</v>
      </c>
      <c r="H35" s="26">
        <v>147.3</v>
      </c>
      <c r="I35" s="26">
        <v>9.7</v>
      </c>
      <c r="J35" s="26">
        <v>213.9</v>
      </c>
      <c r="K35" s="25">
        <v>89.8</v>
      </c>
      <c r="L35" s="26">
        <v>0.7</v>
      </c>
      <c r="M35" s="26">
        <v>246.2</v>
      </c>
      <c r="N35" s="26">
        <v>29.7</v>
      </c>
      <c r="O35" s="26">
        <v>94.7</v>
      </c>
      <c r="P35" s="26">
        <v>140.9</v>
      </c>
      <c r="Q35" s="26">
        <v>408.8</v>
      </c>
      <c r="R35" s="26">
        <v>62.4</v>
      </c>
      <c r="S35" s="26">
        <v>642.1</v>
      </c>
      <c r="T35" s="26">
        <v>7847.8</v>
      </c>
      <c r="U35" s="26">
        <v>2569.9</v>
      </c>
      <c r="V35" s="26">
        <v>2058.8</v>
      </c>
      <c r="W35" s="27">
        <v>244.7</v>
      </c>
      <c r="X35" s="26">
        <v>1019.1</v>
      </c>
      <c r="Y35" s="27">
        <v>621.6</v>
      </c>
      <c r="Z35" s="26">
        <v>78.8</v>
      </c>
      <c r="AA35" s="27">
        <v>338.9</v>
      </c>
      <c r="AB35" s="26">
        <v>194.8</v>
      </c>
      <c r="AC35" s="27">
        <v>494.4</v>
      </c>
      <c r="AD35" s="26">
        <v>122.3</v>
      </c>
      <c r="AE35" s="27">
        <v>58.1</v>
      </c>
      <c r="AF35" s="26">
        <v>36.9</v>
      </c>
      <c r="AG35" s="27">
        <v>51.7</v>
      </c>
      <c r="AH35" s="26">
        <v>596.1</v>
      </c>
      <c r="AI35" s="27">
        <v>638.2</v>
      </c>
      <c r="AJ35" s="26">
        <v>273</v>
      </c>
      <c r="AK35" s="27">
        <v>1055.9</v>
      </c>
      <c r="AL35" s="26">
        <v>10.9</v>
      </c>
      <c r="AM35" s="27">
        <v>25.7</v>
      </c>
      <c r="AN35" s="26">
        <v>1.9</v>
      </c>
      <c r="AO35" s="27">
        <v>0.3</v>
      </c>
      <c r="AP35" s="26">
        <v>44.1</v>
      </c>
      <c r="AQ35" s="27">
        <v>338.9</v>
      </c>
      <c r="AR35" s="26">
        <v>0.3</v>
      </c>
      <c r="AS35" s="27">
        <v>1.2</v>
      </c>
      <c r="AT35" s="26">
        <v>143</v>
      </c>
      <c r="AU35" s="27">
        <v>0</v>
      </c>
      <c r="AV35" s="26">
        <v>3.2</v>
      </c>
      <c r="AW35" s="27">
        <v>28.2</v>
      </c>
      <c r="AX35" s="26">
        <v>16.1</v>
      </c>
      <c r="AY35" s="27">
        <v>34</v>
      </c>
      <c r="AZ35" s="26">
        <v>0</v>
      </c>
      <c r="BA35" s="27">
        <v>0</v>
      </c>
      <c r="BB35" s="26">
        <v>0</v>
      </c>
      <c r="BC35" s="27">
        <v>0</v>
      </c>
      <c r="BD35" s="26">
        <v>0</v>
      </c>
      <c r="BE35" s="27">
        <v>0.7</v>
      </c>
      <c r="BF35" s="214">
        <v>0</v>
      </c>
      <c r="BG35" s="27">
        <v>12.3</v>
      </c>
      <c r="BH35" s="26">
        <v>135.3</v>
      </c>
      <c r="BI35" s="27">
        <v>10.6</v>
      </c>
      <c r="BJ35" s="26">
        <v>6.7</v>
      </c>
      <c r="BK35" s="27">
        <v>22.1</v>
      </c>
      <c r="BL35" s="26">
        <v>0</v>
      </c>
      <c r="BM35" s="27">
        <v>0</v>
      </c>
      <c r="BN35" s="26">
        <v>0</v>
      </c>
      <c r="BO35" s="27">
        <v>19.1</v>
      </c>
      <c r="BP35" s="26">
        <v>82.3</v>
      </c>
      <c r="BQ35" s="27">
        <v>18.3</v>
      </c>
      <c r="BR35" s="26">
        <v>67.3</v>
      </c>
      <c r="BS35" s="27">
        <v>15.4</v>
      </c>
      <c r="BT35" s="26">
        <v>6.6</v>
      </c>
      <c r="BU35" s="27">
        <v>2.7</v>
      </c>
      <c r="BV35" s="26">
        <v>3.1</v>
      </c>
      <c r="BW35" s="26">
        <v>1.8</v>
      </c>
      <c r="BX35" s="26">
        <v>12.5</v>
      </c>
      <c r="BY35" s="26">
        <v>0</v>
      </c>
      <c r="BZ35" s="70">
        <v>22850</v>
      </c>
      <c r="CA35" s="71">
        <v>427.1</v>
      </c>
      <c r="CB35" s="66">
        <v>427.1</v>
      </c>
      <c r="CC35" s="27">
        <v>0</v>
      </c>
      <c r="CD35" s="28">
        <v>0</v>
      </c>
      <c r="CE35" s="39">
        <v>235</v>
      </c>
      <c r="CF35" s="25">
        <v>0</v>
      </c>
      <c r="CG35" s="25">
        <v>235</v>
      </c>
      <c r="CH35" s="39">
        <v>8837.8</v>
      </c>
      <c r="CI35" s="25">
        <v>5682.6</v>
      </c>
      <c r="CJ35" s="25">
        <v>3155.2</v>
      </c>
      <c r="CK35" s="116">
        <v>9499.9</v>
      </c>
      <c r="CL35" s="116">
        <v>32349.9</v>
      </c>
    </row>
    <row r="36" spans="2:90" ht="12.75" outlineLevel="1">
      <c r="B36" s="74" t="str">
        <f>+'Table 6'!B34</f>
        <v>Other chemical products</v>
      </c>
      <c r="C36" s="75">
        <f>+'Table 6'!C34</f>
        <v>28</v>
      </c>
      <c r="D36" s="25">
        <v>5.5</v>
      </c>
      <c r="E36" s="26">
        <v>0.3</v>
      </c>
      <c r="F36" s="26">
        <v>32.6</v>
      </c>
      <c r="G36" s="25">
        <v>113.8</v>
      </c>
      <c r="H36" s="26">
        <v>82.6</v>
      </c>
      <c r="I36" s="26">
        <v>85.2</v>
      </c>
      <c r="J36" s="26">
        <v>205.8</v>
      </c>
      <c r="K36" s="25">
        <v>292.3</v>
      </c>
      <c r="L36" s="26">
        <v>2.6</v>
      </c>
      <c r="M36" s="26">
        <v>398.4</v>
      </c>
      <c r="N36" s="26">
        <v>33.7</v>
      </c>
      <c r="O36" s="26">
        <v>13</v>
      </c>
      <c r="P36" s="26">
        <v>85.7</v>
      </c>
      <c r="Q36" s="26">
        <v>236.9</v>
      </c>
      <c r="R36" s="26">
        <v>199.8</v>
      </c>
      <c r="S36" s="26">
        <v>1.9</v>
      </c>
      <c r="T36" s="26">
        <v>818.8</v>
      </c>
      <c r="U36" s="26">
        <v>393.1</v>
      </c>
      <c r="V36" s="26">
        <v>297.5</v>
      </c>
      <c r="W36" s="27">
        <v>170.7</v>
      </c>
      <c r="X36" s="26">
        <v>214.3</v>
      </c>
      <c r="Y36" s="27">
        <v>415.4</v>
      </c>
      <c r="Z36" s="26">
        <v>33</v>
      </c>
      <c r="AA36" s="27">
        <v>179.4</v>
      </c>
      <c r="AB36" s="26">
        <v>57.4</v>
      </c>
      <c r="AC36" s="27">
        <v>370.6</v>
      </c>
      <c r="AD36" s="26">
        <v>193.4</v>
      </c>
      <c r="AE36" s="27">
        <v>94.6</v>
      </c>
      <c r="AF36" s="26">
        <v>55.9</v>
      </c>
      <c r="AG36" s="27">
        <v>21.3</v>
      </c>
      <c r="AH36" s="26">
        <v>17.5</v>
      </c>
      <c r="AI36" s="27">
        <v>24.6</v>
      </c>
      <c r="AJ36" s="26">
        <v>38.3</v>
      </c>
      <c r="AK36" s="27">
        <v>1162.5</v>
      </c>
      <c r="AL36" s="26">
        <v>613.8</v>
      </c>
      <c r="AM36" s="27">
        <v>212.6</v>
      </c>
      <c r="AN36" s="26">
        <v>313.7</v>
      </c>
      <c r="AO36" s="27">
        <v>0</v>
      </c>
      <c r="AP36" s="26">
        <v>92</v>
      </c>
      <c r="AQ36" s="27">
        <v>139.7</v>
      </c>
      <c r="AR36" s="26">
        <v>2.8</v>
      </c>
      <c r="AS36" s="27">
        <v>3.4</v>
      </c>
      <c r="AT36" s="26">
        <v>151.4</v>
      </c>
      <c r="AU36" s="27">
        <v>17.1</v>
      </c>
      <c r="AV36" s="26">
        <v>162.5</v>
      </c>
      <c r="AW36" s="27">
        <v>1357.6</v>
      </c>
      <c r="AX36" s="26">
        <v>68.8</v>
      </c>
      <c r="AY36" s="27">
        <v>234.8</v>
      </c>
      <c r="AZ36" s="26">
        <v>2.2</v>
      </c>
      <c r="BA36" s="27">
        <v>21.5</v>
      </c>
      <c r="BB36" s="26">
        <v>31.8</v>
      </c>
      <c r="BC36" s="27">
        <v>8.7</v>
      </c>
      <c r="BD36" s="26">
        <v>3.7</v>
      </c>
      <c r="BE36" s="27">
        <v>37.9</v>
      </c>
      <c r="BF36" s="214">
        <v>0</v>
      </c>
      <c r="BG36" s="27">
        <v>5.9</v>
      </c>
      <c r="BH36" s="26">
        <v>197.2</v>
      </c>
      <c r="BI36" s="27">
        <v>1.4</v>
      </c>
      <c r="BJ36" s="26">
        <v>23.1</v>
      </c>
      <c r="BK36" s="27">
        <v>54.2</v>
      </c>
      <c r="BL36" s="26">
        <v>0.2</v>
      </c>
      <c r="BM36" s="27">
        <v>0</v>
      </c>
      <c r="BN36" s="26">
        <v>111.6</v>
      </c>
      <c r="BO36" s="27">
        <v>129.6</v>
      </c>
      <c r="BP36" s="26">
        <v>307.3</v>
      </c>
      <c r="BQ36" s="27">
        <v>28.5</v>
      </c>
      <c r="BR36" s="26">
        <v>1942.4</v>
      </c>
      <c r="BS36" s="27">
        <v>263.4</v>
      </c>
      <c r="BT36" s="26">
        <v>166.5</v>
      </c>
      <c r="BU36" s="27">
        <v>74.7</v>
      </c>
      <c r="BV36" s="26">
        <v>14</v>
      </c>
      <c r="BW36" s="26">
        <v>1.5</v>
      </c>
      <c r="BX36" s="26">
        <v>194.6</v>
      </c>
      <c r="BY36" s="26">
        <v>0</v>
      </c>
      <c r="BZ36" s="70">
        <v>13340.5</v>
      </c>
      <c r="CA36" s="71">
        <v>9738.7</v>
      </c>
      <c r="CB36" s="66">
        <v>9738.7</v>
      </c>
      <c r="CC36" s="27">
        <v>0</v>
      </c>
      <c r="CD36" s="28">
        <v>0</v>
      </c>
      <c r="CE36" s="39">
        <v>201.7</v>
      </c>
      <c r="CF36" s="25">
        <v>0</v>
      </c>
      <c r="CG36" s="25">
        <v>201.7</v>
      </c>
      <c r="CH36" s="39">
        <v>5377.7</v>
      </c>
      <c r="CI36" s="25">
        <v>3428.3</v>
      </c>
      <c r="CJ36" s="25">
        <v>1949.4</v>
      </c>
      <c r="CK36" s="116">
        <v>15318.1</v>
      </c>
      <c r="CL36" s="116">
        <v>28658.6</v>
      </c>
    </row>
    <row r="37" spans="2:90" ht="12.75" outlineLevel="1">
      <c r="B37" s="74" t="str">
        <f>+'Table 6'!B35</f>
        <v>Man-made fibres</v>
      </c>
      <c r="C37" s="75">
        <f>+'Table 6'!C35</f>
        <v>29</v>
      </c>
      <c r="D37" s="25">
        <v>0.2</v>
      </c>
      <c r="E37" s="26">
        <v>0</v>
      </c>
      <c r="F37" s="26">
        <v>0.7</v>
      </c>
      <c r="G37" s="25">
        <v>4.9</v>
      </c>
      <c r="H37" s="26">
        <v>2.4</v>
      </c>
      <c r="I37" s="26">
        <v>1.8</v>
      </c>
      <c r="J37" s="26">
        <v>10.5</v>
      </c>
      <c r="K37" s="25">
        <v>9.9</v>
      </c>
      <c r="L37" s="26">
        <v>0</v>
      </c>
      <c r="M37" s="26">
        <v>31.3</v>
      </c>
      <c r="N37" s="26">
        <v>25.5</v>
      </c>
      <c r="O37" s="26">
        <v>0.5</v>
      </c>
      <c r="P37" s="26">
        <v>2.2</v>
      </c>
      <c r="Q37" s="26">
        <v>2</v>
      </c>
      <c r="R37" s="26">
        <v>3.5</v>
      </c>
      <c r="S37" s="26">
        <v>0.1</v>
      </c>
      <c r="T37" s="26">
        <v>32.9</v>
      </c>
      <c r="U37" s="26">
        <v>0.1</v>
      </c>
      <c r="V37" s="26">
        <v>11.2</v>
      </c>
      <c r="W37" s="27">
        <v>0.1</v>
      </c>
      <c r="X37" s="26">
        <v>8.7</v>
      </c>
      <c r="Y37" s="27">
        <v>16.4</v>
      </c>
      <c r="Z37" s="26">
        <v>1.4</v>
      </c>
      <c r="AA37" s="27">
        <v>7.4</v>
      </c>
      <c r="AB37" s="26">
        <v>2.6</v>
      </c>
      <c r="AC37" s="27">
        <v>8.7</v>
      </c>
      <c r="AD37" s="26">
        <v>8.3</v>
      </c>
      <c r="AE37" s="27">
        <v>4.5</v>
      </c>
      <c r="AF37" s="26">
        <v>3.3</v>
      </c>
      <c r="AG37" s="27">
        <v>5.1</v>
      </c>
      <c r="AH37" s="26">
        <v>0.7</v>
      </c>
      <c r="AI37" s="27">
        <v>0</v>
      </c>
      <c r="AJ37" s="26">
        <v>1.7</v>
      </c>
      <c r="AK37" s="27">
        <v>39.8</v>
      </c>
      <c r="AL37" s="26">
        <v>2.1</v>
      </c>
      <c r="AM37" s="27">
        <v>7.8</v>
      </c>
      <c r="AN37" s="26">
        <v>2.1</v>
      </c>
      <c r="AO37" s="27">
        <v>0</v>
      </c>
      <c r="AP37" s="26">
        <v>0</v>
      </c>
      <c r="AQ37" s="27">
        <v>0.3</v>
      </c>
      <c r="AR37" s="26">
        <v>0</v>
      </c>
      <c r="AS37" s="27">
        <v>0</v>
      </c>
      <c r="AT37" s="26">
        <v>0.1</v>
      </c>
      <c r="AU37" s="27">
        <v>0</v>
      </c>
      <c r="AV37" s="26">
        <v>0</v>
      </c>
      <c r="AW37" s="27">
        <v>0</v>
      </c>
      <c r="AX37" s="26">
        <v>9.9</v>
      </c>
      <c r="AY37" s="27">
        <v>152.6</v>
      </c>
      <c r="AZ37" s="26">
        <v>1.7</v>
      </c>
      <c r="BA37" s="27">
        <v>16.6</v>
      </c>
      <c r="BB37" s="26">
        <v>0</v>
      </c>
      <c r="BC37" s="27">
        <v>0</v>
      </c>
      <c r="BD37" s="26">
        <v>0</v>
      </c>
      <c r="BE37" s="27">
        <v>1.7</v>
      </c>
      <c r="BF37" s="214">
        <v>0</v>
      </c>
      <c r="BG37" s="27">
        <v>1.4</v>
      </c>
      <c r="BH37" s="26">
        <v>10.5</v>
      </c>
      <c r="BI37" s="27">
        <v>1.4</v>
      </c>
      <c r="BJ37" s="26">
        <v>17.8</v>
      </c>
      <c r="BK37" s="27">
        <v>41.6</v>
      </c>
      <c r="BL37" s="26">
        <v>0.2</v>
      </c>
      <c r="BM37" s="27">
        <v>0</v>
      </c>
      <c r="BN37" s="26">
        <v>0</v>
      </c>
      <c r="BO37" s="27">
        <v>100.5</v>
      </c>
      <c r="BP37" s="26">
        <v>8.1</v>
      </c>
      <c r="BQ37" s="27">
        <v>0</v>
      </c>
      <c r="BR37" s="26">
        <v>3.6</v>
      </c>
      <c r="BS37" s="27">
        <v>12.6</v>
      </c>
      <c r="BT37" s="26">
        <v>0</v>
      </c>
      <c r="BU37" s="27">
        <v>0</v>
      </c>
      <c r="BV37" s="26">
        <v>0.1</v>
      </c>
      <c r="BW37" s="26">
        <v>6.9</v>
      </c>
      <c r="BX37" s="26">
        <v>7.3</v>
      </c>
      <c r="BY37" s="26">
        <v>0</v>
      </c>
      <c r="BZ37" s="70">
        <v>655.3</v>
      </c>
      <c r="CA37" s="71">
        <v>0</v>
      </c>
      <c r="CB37" s="66">
        <v>0</v>
      </c>
      <c r="CC37" s="27">
        <v>0</v>
      </c>
      <c r="CD37" s="28">
        <v>0</v>
      </c>
      <c r="CE37" s="39">
        <v>9.6</v>
      </c>
      <c r="CF37" s="25">
        <v>0</v>
      </c>
      <c r="CG37" s="25">
        <v>9.6</v>
      </c>
      <c r="CH37" s="39">
        <v>363.2</v>
      </c>
      <c r="CI37" s="25">
        <v>221</v>
      </c>
      <c r="CJ37" s="25">
        <v>142.2</v>
      </c>
      <c r="CK37" s="116">
        <v>372.8</v>
      </c>
      <c r="CL37" s="116">
        <v>1028.1</v>
      </c>
    </row>
    <row r="38" spans="2:90" ht="12.75" outlineLevel="1">
      <c r="B38" s="74" t="str">
        <f>+'Table 6'!B36</f>
        <v>Basic pharmaceutical products and pharmaceutical preparations</v>
      </c>
      <c r="C38" s="75">
        <f>+'Table 6'!C36</f>
        <v>30</v>
      </c>
      <c r="D38" s="25">
        <v>534.6</v>
      </c>
      <c r="E38" s="26">
        <v>0.1</v>
      </c>
      <c r="F38" s="26">
        <v>9.1</v>
      </c>
      <c r="G38" s="25">
        <v>0.9</v>
      </c>
      <c r="H38" s="26">
        <v>34.9</v>
      </c>
      <c r="I38" s="26">
        <v>5.9</v>
      </c>
      <c r="J38" s="26">
        <v>54.8</v>
      </c>
      <c r="K38" s="25">
        <v>46.6</v>
      </c>
      <c r="L38" s="26">
        <v>0.1</v>
      </c>
      <c r="M38" s="26">
        <v>4.5</v>
      </c>
      <c r="N38" s="26">
        <v>0.5</v>
      </c>
      <c r="O38" s="26">
        <v>0.6</v>
      </c>
      <c r="P38" s="26">
        <v>0.1</v>
      </c>
      <c r="Q38" s="26">
        <v>0.9</v>
      </c>
      <c r="R38" s="26">
        <v>0.3</v>
      </c>
      <c r="S38" s="26">
        <v>0.1</v>
      </c>
      <c r="T38" s="26">
        <v>97</v>
      </c>
      <c r="U38" s="26">
        <v>1350.5</v>
      </c>
      <c r="V38" s="26">
        <v>3.2</v>
      </c>
      <c r="W38" s="27">
        <v>0.8</v>
      </c>
      <c r="X38" s="26">
        <v>0.7</v>
      </c>
      <c r="Y38" s="27">
        <v>0.1</v>
      </c>
      <c r="Z38" s="26">
        <v>0.2</v>
      </c>
      <c r="AA38" s="27">
        <v>2.2</v>
      </c>
      <c r="AB38" s="26">
        <v>0.8</v>
      </c>
      <c r="AC38" s="27">
        <v>0</v>
      </c>
      <c r="AD38" s="26">
        <v>2</v>
      </c>
      <c r="AE38" s="27">
        <v>0.7</v>
      </c>
      <c r="AF38" s="26">
        <v>0.3</v>
      </c>
      <c r="AG38" s="27">
        <v>0.1</v>
      </c>
      <c r="AH38" s="26">
        <v>1.2</v>
      </c>
      <c r="AI38" s="27">
        <v>2</v>
      </c>
      <c r="AJ38" s="26">
        <v>0.8</v>
      </c>
      <c r="AK38" s="27">
        <v>0.8</v>
      </c>
      <c r="AL38" s="26">
        <v>0.1</v>
      </c>
      <c r="AM38" s="27">
        <v>5.4</v>
      </c>
      <c r="AN38" s="26">
        <v>0.3</v>
      </c>
      <c r="AO38" s="27">
        <v>0</v>
      </c>
      <c r="AP38" s="26">
        <v>0</v>
      </c>
      <c r="AQ38" s="27">
        <v>0.1</v>
      </c>
      <c r="AR38" s="26">
        <v>0</v>
      </c>
      <c r="AS38" s="27">
        <v>0.1</v>
      </c>
      <c r="AT38" s="26">
        <v>0.7</v>
      </c>
      <c r="AU38" s="27">
        <v>0</v>
      </c>
      <c r="AV38" s="26">
        <v>3</v>
      </c>
      <c r="AW38" s="27">
        <v>4.4</v>
      </c>
      <c r="AX38" s="26">
        <v>0.5</v>
      </c>
      <c r="AY38" s="27">
        <v>12.4</v>
      </c>
      <c r="AZ38" s="26">
        <v>0.7</v>
      </c>
      <c r="BA38" s="27">
        <v>0</v>
      </c>
      <c r="BB38" s="26">
        <v>1.8</v>
      </c>
      <c r="BC38" s="27">
        <v>0.1</v>
      </c>
      <c r="BD38" s="26">
        <v>0.3</v>
      </c>
      <c r="BE38" s="27">
        <v>0</v>
      </c>
      <c r="BF38" s="214">
        <v>0</v>
      </c>
      <c r="BG38" s="27">
        <v>0.9</v>
      </c>
      <c r="BH38" s="26">
        <v>0.9</v>
      </c>
      <c r="BI38" s="27">
        <v>0.1</v>
      </c>
      <c r="BJ38" s="26">
        <v>0.6</v>
      </c>
      <c r="BK38" s="27">
        <v>86</v>
      </c>
      <c r="BL38" s="26">
        <v>0.1</v>
      </c>
      <c r="BM38" s="27">
        <v>0</v>
      </c>
      <c r="BN38" s="26">
        <v>1.2</v>
      </c>
      <c r="BO38" s="27">
        <v>0</v>
      </c>
      <c r="BP38" s="26">
        <v>61.5</v>
      </c>
      <c r="BQ38" s="27">
        <v>22.1</v>
      </c>
      <c r="BR38" s="26">
        <v>6232</v>
      </c>
      <c r="BS38" s="27">
        <v>739</v>
      </c>
      <c r="BT38" s="26">
        <v>18.3</v>
      </c>
      <c r="BU38" s="27">
        <v>8</v>
      </c>
      <c r="BV38" s="26">
        <v>30.7</v>
      </c>
      <c r="BW38" s="26">
        <v>0</v>
      </c>
      <c r="BX38" s="26">
        <v>1.3</v>
      </c>
      <c r="BY38" s="26">
        <v>0</v>
      </c>
      <c r="BZ38" s="70">
        <v>9390</v>
      </c>
      <c r="CA38" s="71">
        <v>18250.9</v>
      </c>
      <c r="CB38" s="66">
        <v>4853.1</v>
      </c>
      <c r="CC38" s="27">
        <v>0</v>
      </c>
      <c r="CD38" s="28">
        <v>13397.8</v>
      </c>
      <c r="CE38" s="39">
        <v>51</v>
      </c>
      <c r="CF38" s="25">
        <v>0</v>
      </c>
      <c r="CG38" s="25">
        <v>51</v>
      </c>
      <c r="CH38" s="39">
        <v>8319.5</v>
      </c>
      <c r="CI38" s="25">
        <v>5125</v>
      </c>
      <c r="CJ38" s="25">
        <v>3194.5</v>
      </c>
      <c r="CK38" s="116">
        <v>26621.4</v>
      </c>
      <c r="CL38" s="116">
        <v>36011.4</v>
      </c>
    </row>
    <row r="39" spans="2:90" ht="12.75" outlineLevel="1">
      <c r="B39" s="74" t="str">
        <f>+'Table 6'!B37</f>
        <v>Rubber products</v>
      </c>
      <c r="C39" s="75">
        <f>+'Table 6'!C37</f>
        <v>31</v>
      </c>
      <c r="D39" s="25">
        <v>78.2</v>
      </c>
      <c r="E39" s="26">
        <v>0.5</v>
      </c>
      <c r="F39" s="26">
        <v>5.5</v>
      </c>
      <c r="G39" s="25">
        <v>23.6</v>
      </c>
      <c r="H39" s="26">
        <v>1.6</v>
      </c>
      <c r="I39" s="26">
        <v>0.6</v>
      </c>
      <c r="J39" s="26">
        <v>0.8</v>
      </c>
      <c r="K39" s="25">
        <v>0.2</v>
      </c>
      <c r="L39" s="26">
        <v>0.1</v>
      </c>
      <c r="M39" s="26">
        <v>9.4</v>
      </c>
      <c r="N39" s="26">
        <v>2.5</v>
      </c>
      <c r="O39" s="26">
        <v>191.6</v>
      </c>
      <c r="P39" s="26">
        <v>4.9</v>
      </c>
      <c r="Q39" s="26">
        <v>2.3</v>
      </c>
      <c r="R39" s="26">
        <v>28.5</v>
      </c>
      <c r="S39" s="26">
        <v>0.1</v>
      </c>
      <c r="T39" s="26">
        <v>21.7</v>
      </c>
      <c r="U39" s="26">
        <v>3</v>
      </c>
      <c r="V39" s="26">
        <v>913.3</v>
      </c>
      <c r="W39" s="27">
        <v>20.3</v>
      </c>
      <c r="X39" s="26">
        <v>46.8</v>
      </c>
      <c r="Y39" s="27">
        <v>78.8</v>
      </c>
      <c r="Z39" s="26">
        <v>6.4</v>
      </c>
      <c r="AA39" s="27">
        <v>313</v>
      </c>
      <c r="AB39" s="26">
        <v>67.3</v>
      </c>
      <c r="AC39" s="27">
        <v>792.6</v>
      </c>
      <c r="AD39" s="26">
        <v>212.3</v>
      </c>
      <c r="AE39" s="27">
        <v>65.6</v>
      </c>
      <c r="AF39" s="26">
        <v>25.1</v>
      </c>
      <c r="AG39" s="27">
        <v>48</v>
      </c>
      <c r="AH39" s="26">
        <v>0.6</v>
      </c>
      <c r="AI39" s="27">
        <v>0</v>
      </c>
      <c r="AJ39" s="26">
        <v>18.5</v>
      </c>
      <c r="AK39" s="27">
        <v>0.1</v>
      </c>
      <c r="AL39" s="26">
        <v>1179.2</v>
      </c>
      <c r="AM39" s="27">
        <v>56.4</v>
      </c>
      <c r="AN39" s="26">
        <v>3.4</v>
      </c>
      <c r="AO39" s="27">
        <v>0.8</v>
      </c>
      <c r="AP39" s="26">
        <v>15.8</v>
      </c>
      <c r="AQ39" s="27">
        <v>237.7</v>
      </c>
      <c r="AR39" s="26">
        <v>0.2</v>
      </c>
      <c r="AS39" s="27">
        <v>2.5</v>
      </c>
      <c r="AT39" s="26">
        <v>125.4</v>
      </c>
      <c r="AU39" s="27">
        <v>2.7</v>
      </c>
      <c r="AV39" s="26">
        <v>0.1</v>
      </c>
      <c r="AW39" s="27">
        <v>0.2</v>
      </c>
      <c r="AX39" s="26">
        <v>7.3</v>
      </c>
      <c r="AY39" s="27">
        <v>0.4</v>
      </c>
      <c r="AZ39" s="26">
        <v>5.1</v>
      </c>
      <c r="BA39" s="27">
        <v>0</v>
      </c>
      <c r="BB39" s="26">
        <v>0.4</v>
      </c>
      <c r="BC39" s="27">
        <v>0.1</v>
      </c>
      <c r="BD39" s="26">
        <v>0.2</v>
      </c>
      <c r="BE39" s="27">
        <v>0</v>
      </c>
      <c r="BF39" s="214">
        <v>0</v>
      </c>
      <c r="BG39" s="27">
        <v>2.3</v>
      </c>
      <c r="BH39" s="26">
        <v>2.4</v>
      </c>
      <c r="BI39" s="27">
        <v>2.9</v>
      </c>
      <c r="BJ39" s="26">
        <v>1.9</v>
      </c>
      <c r="BK39" s="27">
        <v>1</v>
      </c>
      <c r="BL39" s="26">
        <v>9.5</v>
      </c>
      <c r="BM39" s="27">
        <v>0</v>
      </c>
      <c r="BN39" s="26">
        <v>0.1</v>
      </c>
      <c r="BO39" s="27">
        <v>1.4</v>
      </c>
      <c r="BP39" s="26">
        <v>20.5</v>
      </c>
      <c r="BQ39" s="27">
        <v>7.5</v>
      </c>
      <c r="BR39" s="26">
        <v>27.9</v>
      </c>
      <c r="BS39" s="27">
        <v>10.6</v>
      </c>
      <c r="BT39" s="26">
        <v>0.6</v>
      </c>
      <c r="BU39" s="27">
        <v>1.7</v>
      </c>
      <c r="BV39" s="26">
        <v>9.1</v>
      </c>
      <c r="BW39" s="26">
        <v>9</v>
      </c>
      <c r="BX39" s="26">
        <v>2.7</v>
      </c>
      <c r="BY39" s="26">
        <v>0</v>
      </c>
      <c r="BZ39" s="70">
        <v>4732.8</v>
      </c>
      <c r="CA39" s="71">
        <v>731.2</v>
      </c>
      <c r="CB39" s="66">
        <v>731.2</v>
      </c>
      <c r="CC39" s="27">
        <v>0</v>
      </c>
      <c r="CD39" s="28">
        <v>0</v>
      </c>
      <c r="CE39" s="39">
        <v>21.5</v>
      </c>
      <c r="CF39" s="25">
        <v>0</v>
      </c>
      <c r="CG39" s="25">
        <v>21.5</v>
      </c>
      <c r="CH39" s="39">
        <v>2393.2</v>
      </c>
      <c r="CI39" s="25">
        <v>1957.6</v>
      </c>
      <c r="CJ39" s="25">
        <v>435.6</v>
      </c>
      <c r="CK39" s="116">
        <v>3145.9</v>
      </c>
      <c r="CL39" s="116">
        <v>7878.7</v>
      </c>
    </row>
    <row r="40" spans="2:90" ht="12.75" outlineLevel="1">
      <c r="B40" s="74" t="str">
        <f>+'Table 6'!B38</f>
        <v>Plastic products</v>
      </c>
      <c r="C40" s="75">
        <f>+'Table 6'!C38</f>
        <v>32</v>
      </c>
      <c r="D40" s="25">
        <v>220.9</v>
      </c>
      <c r="E40" s="26">
        <v>2.1</v>
      </c>
      <c r="F40" s="26">
        <v>45.2</v>
      </c>
      <c r="G40" s="25">
        <v>29.3</v>
      </c>
      <c r="H40" s="26">
        <v>279.5</v>
      </c>
      <c r="I40" s="26">
        <v>300.2</v>
      </c>
      <c r="J40" s="26">
        <v>624.6</v>
      </c>
      <c r="K40" s="25">
        <v>454</v>
      </c>
      <c r="L40" s="26">
        <v>2.7</v>
      </c>
      <c r="M40" s="26">
        <v>110.4</v>
      </c>
      <c r="N40" s="26">
        <v>71.1</v>
      </c>
      <c r="O40" s="26">
        <v>168.3</v>
      </c>
      <c r="P40" s="26">
        <v>179.4</v>
      </c>
      <c r="Q40" s="26">
        <v>193.8</v>
      </c>
      <c r="R40" s="26">
        <v>142.3</v>
      </c>
      <c r="S40" s="26">
        <v>2.1</v>
      </c>
      <c r="T40" s="26">
        <v>949.6</v>
      </c>
      <c r="U40" s="26">
        <v>373.6</v>
      </c>
      <c r="V40" s="26">
        <v>1734.2</v>
      </c>
      <c r="W40" s="27">
        <v>196.3</v>
      </c>
      <c r="X40" s="26">
        <v>43.9</v>
      </c>
      <c r="Y40" s="27">
        <v>507.3</v>
      </c>
      <c r="Z40" s="26">
        <v>125</v>
      </c>
      <c r="AA40" s="27">
        <v>689.4</v>
      </c>
      <c r="AB40" s="26">
        <v>226.2</v>
      </c>
      <c r="AC40" s="27">
        <v>1767.8</v>
      </c>
      <c r="AD40" s="26">
        <v>757.2</v>
      </c>
      <c r="AE40" s="27">
        <v>267.5</v>
      </c>
      <c r="AF40" s="26">
        <v>149.4</v>
      </c>
      <c r="AG40" s="27">
        <v>48.3</v>
      </c>
      <c r="AH40" s="26">
        <v>6.7</v>
      </c>
      <c r="AI40" s="27">
        <v>0</v>
      </c>
      <c r="AJ40" s="26">
        <v>73.8</v>
      </c>
      <c r="AK40" s="27">
        <v>1270.6</v>
      </c>
      <c r="AL40" s="26">
        <v>187.7</v>
      </c>
      <c r="AM40" s="27">
        <v>203.3</v>
      </c>
      <c r="AN40" s="26">
        <v>169.1</v>
      </c>
      <c r="AO40" s="27">
        <v>0</v>
      </c>
      <c r="AP40" s="26">
        <v>3.6</v>
      </c>
      <c r="AQ40" s="27">
        <v>29.2</v>
      </c>
      <c r="AR40" s="26">
        <v>0</v>
      </c>
      <c r="AS40" s="27">
        <v>1.5</v>
      </c>
      <c r="AT40" s="26">
        <v>114.7</v>
      </c>
      <c r="AU40" s="27">
        <v>8</v>
      </c>
      <c r="AV40" s="26">
        <v>17.6</v>
      </c>
      <c r="AW40" s="27">
        <v>142.3</v>
      </c>
      <c r="AX40" s="26">
        <v>9.6</v>
      </c>
      <c r="AY40" s="27">
        <v>63.4</v>
      </c>
      <c r="AZ40" s="26">
        <v>8</v>
      </c>
      <c r="BA40" s="27">
        <v>2.5</v>
      </c>
      <c r="BB40" s="26">
        <v>13.5</v>
      </c>
      <c r="BC40" s="27">
        <v>1.8</v>
      </c>
      <c r="BD40" s="26">
        <v>0.6</v>
      </c>
      <c r="BE40" s="27">
        <v>51.9</v>
      </c>
      <c r="BF40" s="214">
        <v>0</v>
      </c>
      <c r="BG40" s="27">
        <v>19.3</v>
      </c>
      <c r="BH40" s="26">
        <v>33.6</v>
      </c>
      <c r="BI40" s="27">
        <v>9.1</v>
      </c>
      <c r="BJ40" s="26">
        <v>14.9</v>
      </c>
      <c r="BK40" s="27">
        <v>17.3</v>
      </c>
      <c r="BL40" s="26">
        <v>9.6</v>
      </c>
      <c r="BM40" s="27">
        <v>0</v>
      </c>
      <c r="BN40" s="26">
        <v>1</v>
      </c>
      <c r="BO40" s="27">
        <v>21.4</v>
      </c>
      <c r="BP40" s="26">
        <v>56.1</v>
      </c>
      <c r="BQ40" s="27">
        <v>7.7</v>
      </c>
      <c r="BR40" s="26">
        <v>50</v>
      </c>
      <c r="BS40" s="27">
        <v>39.3</v>
      </c>
      <c r="BT40" s="26">
        <v>109.7</v>
      </c>
      <c r="BU40" s="27">
        <v>50.5</v>
      </c>
      <c r="BV40" s="26">
        <v>28.4</v>
      </c>
      <c r="BW40" s="26">
        <v>35.8</v>
      </c>
      <c r="BX40" s="26">
        <v>84.8</v>
      </c>
      <c r="BY40" s="26">
        <v>0</v>
      </c>
      <c r="BZ40" s="70">
        <v>13629.5</v>
      </c>
      <c r="CA40" s="71">
        <v>690</v>
      </c>
      <c r="CB40" s="66">
        <v>690</v>
      </c>
      <c r="CC40" s="27">
        <v>0</v>
      </c>
      <c r="CD40" s="28">
        <v>0</v>
      </c>
      <c r="CE40" s="39">
        <v>96.6</v>
      </c>
      <c r="CF40" s="25">
        <v>78.8</v>
      </c>
      <c r="CG40" s="25">
        <v>17.8</v>
      </c>
      <c r="CH40" s="39">
        <v>2746.5</v>
      </c>
      <c r="CI40" s="25">
        <v>2105.3</v>
      </c>
      <c r="CJ40" s="25">
        <v>641.2</v>
      </c>
      <c r="CK40" s="116">
        <v>3533.1</v>
      </c>
      <c r="CL40" s="116">
        <v>17162.6</v>
      </c>
    </row>
    <row r="41" spans="2:90" ht="12.75" outlineLevel="1">
      <c r="B41" s="74" t="str">
        <f>+'Table 6'!B39</f>
        <v>Glass and glass products</v>
      </c>
      <c r="C41" s="75">
        <f>+'Table 6'!C39</f>
        <v>33</v>
      </c>
      <c r="D41" s="25">
        <v>14.4</v>
      </c>
      <c r="E41" s="26">
        <v>1.3</v>
      </c>
      <c r="F41" s="26">
        <v>1.2</v>
      </c>
      <c r="G41" s="25">
        <v>2.6</v>
      </c>
      <c r="H41" s="26">
        <v>21</v>
      </c>
      <c r="I41" s="26">
        <v>34.5</v>
      </c>
      <c r="J41" s="26">
        <v>220.7</v>
      </c>
      <c r="K41" s="25">
        <v>508.5</v>
      </c>
      <c r="L41" s="26">
        <v>0</v>
      </c>
      <c r="M41" s="26">
        <v>12</v>
      </c>
      <c r="N41" s="26">
        <v>0.7</v>
      </c>
      <c r="O41" s="26">
        <v>0.4</v>
      </c>
      <c r="P41" s="26">
        <v>44.9</v>
      </c>
      <c r="Q41" s="26">
        <v>1.1</v>
      </c>
      <c r="R41" s="26">
        <v>3.1</v>
      </c>
      <c r="S41" s="26">
        <v>1.4</v>
      </c>
      <c r="T41" s="26">
        <v>143.7</v>
      </c>
      <c r="U41" s="26">
        <v>72.2</v>
      </c>
      <c r="V41" s="26">
        <v>33.7</v>
      </c>
      <c r="W41" s="27">
        <v>724</v>
      </c>
      <c r="X41" s="26">
        <v>0.5</v>
      </c>
      <c r="Y41" s="27">
        <v>383</v>
      </c>
      <c r="Z41" s="26">
        <v>19.5</v>
      </c>
      <c r="AA41" s="27">
        <v>60.4</v>
      </c>
      <c r="AB41" s="26">
        <v>60.7</v>
      </c>
      <c r="AC41" s="27">
        <v>337</v>
      </c>
      <c r="AD41" s="26">
        <v>49.9</v>
      </c>
      <c r="AE41" s="27">
        <v>20.8</v>
      </c>
      <c r="AF41" s="26">
        <v>14</v>
      </c>
      <c r="AG41" s="27">
        <v>3.8</v>
      </c>
      <c r="AH41" s="26">
        <v>34.7</v>
      </c>
      <c r="AI41" s="27">
        <v>0</v>
      </c>
      <c r="AJ41" s="26">
        <v>35.1</v>
      </c>
      <c r="AK41" s="27">
        <v>291.9</v>
      </c>
      <c r="AL41" s="26">
        <v>318.8</v>
      </c>
      <c r="AM41" s="27">
        <v>20.7</v>
      </c>
      <c r="AN41" s="26">
        <v>0</v>
      </c>
      <c r="AO41" s="27">
        <v>0.1</v>
      </c>
      <c r="AP41" s="26">
        <v>0.3</v>
      </c>
      <c r="AQ41" s="27">
        <v>2.4</v>
      </c>
      <c r="AR41" s="26">
        <v>0.3</v>
      </c>
      <c r="AS41" s="27">
        <v>0</v>
      </c>
      <c r="AT41" s="26">
        <v>9.1</v>
      </c>
      <c r="AU41" s="27">
        <v>1.7</v>
      </c>
      <c r="AV41" s="26">
        <v>15</v>
      </c>
      <c r="AW41" s="27">
        <v>61.2</v>
      </c>
      <c r="AX41" s="26">
        <v>0.1</v>
      </c>
      <c r="AY41" s="27">
        <v>8.1</v>
      </c>
      <c r="AZ41" s="26">
        <v>23.1</v>
      </c>
      <c r="BA41" s="27">
        <v>0</v>
      </c>
      <c r="BB41" s="26">
        <v>0.4</v>
      </c>
      <c r="BC41" s="27">
        <v>0.1</v>
      </c>
      <c r="BD41" s="26">
        <v>0.1</v>
      </c>
      <c r="BE41" s="27">
        <v>0.2</v>
      </c>
      <c r="BF41" s="214">
        <v>0</v>
      </c>
      <c r="BG41" s="27">
        <v>8.4</v>
      </c>
      <c r="BH41" s="26">
        <v>8.8</v>
      </c>
      <c r="BI41" s="27">
        <v>0.1</v>
      </c>
      <c r="BJ41" s="26">
        <v>3.6</v>
      </c>
      <c r="BK41" s="27">
        <v>0.4</v>
      </c>
      <c r="BL41" s="26">
        <v>1.3</v>
      </c>
      <c r="BM41" s="27">
        <v>0</v>
      </c>
      <c r="BN41" s="26">
        <v>4.2</v>
      </c>
      <c r="BO41" s="27">
        <v>5.5</v>
      </c>
      <c r="BP41" s="26">
        <v>4</v>
      </c>
      <c r="BQ41" s="27">
        <v>12.5</v>
      </c>
      <c r="BR41" s="26">
        <v>184.5</v>
      </c>
      <c r="BS41" s="27">
        <v>43</v>
      </c>
      <c r="BT41" s="26">
        <v>11.7</v>
      </c>
      <c r="BU41" s="27">
        <v>5.2</v>
      </c>
      <c r="BV41" s="26">
        <v>1.7</v>
      </c>
      <c r="BW41" s="26">
        <v>5.3</v>
      </c>
      <c r="BX41" s="26">
        <v>8.2</v>
      </c>
      <c r="BY41" s="26">
        <v>0</v>
      </c>
      <c r="BZ41" s="70">
        <v>3922.8</v>
      </c>
      <c r="CA41" s="71">
        <v>519.7</v>
      </c>
      <c r="CB41" s="66">
        <v>519.7</v>
      </c>
      <c r="CC41" s="27">
        <v>0</v>
      </c>
      <c r="CD41" s="28">
        <v>0</v>
      </c>
      <c r="CE41" s="39">
        <v>38.3</v>
      </c>
      <c r="CF41" s="25">
        <v>5.1</v>
      </c>
      <c r="CG41" s="25">
        <v>33.2</v>
      </c>
      <c r="CH41" s="39">
        <v>867</v>
      </c>
      <c r="CI41" s="25">
        <v>728.6</v>
      </c>
      <c r="CJ41" s="25">
        <v>138.4</v>
      </c>
      <c r="CK41" s="116">
        <v>1425</v>
      </c>
      <c r="CL41" s="116">
        <v>5347.8</v>
      </c>
    </row>
    <row r="42" spans="2:90" ht="12.75" outlineLevel="1">
      <c r="B42" s="74" t="str">
        <f>+'Table 6'!B40</f>
        <v>Ceramic products</v>
      </c>
      <c r="C42" s="75">
        <f>+'Table 6'!C40</f>
        <v>34</v>
      </c>
      <c r="D42" s="25">
        <v>17.6</v>
      </c>
      <c r="E42" s="26">
        <v>0.6</v>
      </c>
      <c r="F42" s="26">
        <v>1.2</v>
      </c>
      <c r="G42" s="25">
        <v>4.9</v>
      </c>
      <c r="H42" s="26">
        <v>1.3</v>
      </c>
      <c r="I42" s="26">
        <v>5.5</v>
      </c>
      <c r="J42" s="26">
        <v>0.2</v>
      </c>
      <c r="K42" s="25">
        <v>0</v>
      </c>
      <c r="L42" s="26">
        <v>0</v>
      </c>
      <c r="M42" s="26">
        <v>0.1</v>
      </c>
      <c r="N42" s="26">
        <v>0.3</v>
      </c>
      <c r="O42" s="26">
        <v>1.1</v>
      </c>
      <c r="P42" s="26">
        <v>10.6</v>
      </c>
      <c r="Q42" s="26">
        <v>1.2</v>
      </c>
      <c r="R42" s="26">
        <v>0.8</v>
      </c>
      <c r="S42" s="26">
        <v>0.8</v>
      </c>
      <c r="T42" s="26">
        <v>20.3</v>
      </c>
      <c r="U42" s="26">
        <v>0.7</v>
      </c>
      <c r="V42" s="26">
        <v>2.2</v>
      </c>
      <c r="W42" s="27">
        <v>707.6</v>
      </c>
      <c r="X42" s="26">
        <v>54.6</v>
      </c>
      <c r="Y42" s="27">
        <v>26.1</v>
      </c>
      <c r="Z42" s="26">
        <v>1.8</v>
      </c>
      <c r="AA42" s="27">
        <v>9.7</v>
      </c>
      <c r="AB42" s="26">
        <v>18.9</v>
      </c>
      <c r="AC42" s="27">
        <v>2.1</v>
      </c>
      <c r="AD42" s="26">
        <v>0.2</v>
      </c>
      <c r="AE42" s="27">
        <v>0.5</v>
      </c>
      <c r="AF42" s="26">
        <v>0.3</v>
      </c>
      <c r="AG42" s="27">
        <v>3.9</v>
      </c>
      <c r="AH42" s="26">
        <v>34</v>
      </c>
      <c r="AI42" s="27">
        <v>0.1</v>
      </c>
      <c r="AJ42" s="26">
        <v>7.1</v>
      </c>
      <c r="AK42" s="27">
        <v>2661</v>
      </c>
      <c r="AL42" s="26">
        <v>0.6</v>
      </c>
      <c r="AM42" s="27">
        <v>17.1</v>
      </c>
      <c r="AN42" s="26">
        <v>0.1</v>
      </c>
      <c r="AO42" s="27">
        <v>0.1</v>
      </c>
      <c r="AP42" s="26">
        <v>0</v>
      </c>
      <c r="AQ42" s="27">
        <v>0.1</v>
      </c>
      <c r="AR42" s="26">
        <v>0</v>
      </c>
      <c r="AS42" s="27">
        <v>0</v>
      </c>
      <c r="AT42" s="26">
        <v>12</v>
      </c>
      <c r="AU42" s="27">
        <v>3.5</v>
      </c>
      <c r="AV42" s="26">
        <v>18.9</v>
      </c>
      <c r="AW42" s="27">
        <v>209.8</v>
      </c>
      <c r="AX42" s="26">
        <v>0</v>
      </c>
      <c r="AY42" s="27">
        <v>5.2</v>
      </c>
      <c r="AZ42" s="26">
        <v>47.4</v>
      </c>
      <c r="BA42" s="27">
        <v>0</v>
      </c>
      <c r="BB42" s="26">
        <v>0.6</v>
      </c>
      <c r="BC42" s="27">
        <v>0.1</v>
      </c>
      <c r="BD42" s="26">
        <v>0.1</v>
      </c>
      <c r="BE42" s="27">
        <v>0.8</v>
      </c>
      <c r="BF42" s="214">
        <v>0</v>
      </c>
      <c r="BG42" s="27">
        <v>7.9</v>
      </c>
      <c r="BH42" s="26">
        <v>8.3</v>
      </c>
      <c r="BI42" s="27">
        <v>0</v>
      </c>
      <c r="BJ42" s="26">
        <v>3.2</v>
      </c>
      <c r="BK42" s="27">
        <v>0.4</v>
      </c>
      <c r="BL42" s="26">
        <v>3.1</v>
      </c>
      <c r="BM42" s="27">
        <v>0</v>
      </c>
      <c r="BN42" s="26">
        <v>2.9</v>
      </c>
      <c r="BO42" s="27">
        <v>4.7</v>
      </c>
      <c r="BP42" s="26">
        <v>11.4</v>
      </c>
      <c r="BQ42" s="27">
        <v>5.6</v>
      </c>
      <c r="BR42" s="26">
        <v>8.4</v>
      </c>
      <c r="BS42" s="27">
        <v>10.2</v>
      </c>
      <c r="BT42" s="26">
        <v>0.7</v>
      </c>
      <c r="BU42" s="27">
        <v>0.4</v>
      </c>
      <c r="BV42" s="26">
        <v>26.2</v>
      </c>
      <c r="BW42" s="26">
        <v>1.5</v>
      </c>
      <c r="BX42" s="26">
        <v>1.7</v>
      </c>
      <c r="BY42" s="26">
        <v>0</v>
      </c>
      <c r="BZ42" s="70">
        <v>4010.3</v>
      </c>
      <c r="CA42" s="71">
        <v>543.6</v>
      </c>
      <c r="CB42" s="66">
        <v>543.6</v>
      </c>
      <c r="CC42" s="27">
        <v>0</v>
      </c>
      <c r="CD42" s="28">
        <v>0</v>
      </c>
      <c r="CE42" s="39">
        <v>101.3</v>
      </c>
      <c r="CF42" s="25">
        <v>23.7</v>
      </c>
      <c r="CG42" s="25">
        <v>77.6</v>
      </c>
      <c r="CH42" s="39">
        <v>2121.4</v>
      </c>
      <c r="CI42" s="25">
        <v>1077.6</v>
      </c>
      <c r="CJ42" s="25">
        <v>1043.8</v>
      </c>
      <c r="CK42" s="116">
        <v>2766.3</v>
      </c>
      <c r="CL42" s="116">
        <v>6776.6</v>
      </c>
    </row>
    <row r="43" spans="2:90" ht="12.75" outlineLevel="1">
      <c r="B43" s="74" t="str">
        <f>+'Table 6'!B41</f>
        <v>Cement, lime and plaster; articles of concrete, cement and plaster</v>
      </c>
      <c r="C43" s="75">
        <f>+'Table 6'!C41</f>
        <v>35</v>
      </c>
      <c r="D43" s="25">
        <v>37.2</v>
      </c>
      <c r="E43" s="26">
        <v>0.1</v>
      </c>
      <c r="F43" s="26">
        <v>0.2</v>
      </c>
      <c r="G43" s="25">
        <v>32.6</v>
      </c>
      <c r="H43" s="26">
        <v>0.7</v>
      </c>
      <c r="I43" s="26">
        <v>0.3</v>
      </c>
      <c r="J43" s="26">
        <v>0.8</v>
      </c>
      <c r="K43" s="25">
        <v>0.7</v>
      </c>
      <c r="L43" s="26">
        <v>0</v>
      </c>
      <c r="M43" s="26">
        <v>1.6</v>
      </c>
      <c r="N43" s="26">
        <v>3.9</v>
      </c>
      <c r="O43" s="26">
        <v>3.3</v>
      </c>
      <c r="P43" s="26">
        <v>10.7</v>
      </c>
      <c r="Q43" s="26">
        <v>7.3</v>
      </c>
      <c r="R43" s="26">
        <v>1.6</v>
      </c>
      <c r="S43" s="26">
        <v>1.8</v>
      </c>
      <c r="T43" s="26">
        <v>10.9</v>
      </c>
      <c r="U43" s="26">
        <v>4</v>
      </c>
      <c r="V43" s="26">
        <v>4.8</v>
      </c>
      <c r="W43" s="27">
        <v>2763.9</v>
      </c>
      <c r="X43" s="26">
        <v>74</v>
      </c>
      <c r="Y43" s="27">
        <v>152</v>
      </c>
      <c r="Z43" s="26">
        <v>1.9</v>
      </c>
      <c r="AA43" s="27">
        <v>7.7</v>
      </c>
      <c r="AB43" s="26">
        <v>18.8</v>
      </c>
      <c r="AC43" s="27">
        <v>3.9</v>
      </c>
      <c r="AD43" s="26">
        <v>9.4</v>
      </c>
      <c r="AE43" s="27">
        <v>5.6</v>
      </c>
      <c r="AF43" s="26">
        <v>3.9</v>
      </c>
      <c r="AG43" s="27">
        <v>0.1</v>
      </c>
      <c r="AH43" s="26">
        <v>36.8</v>
      </c>
      <c r="AI43" s="27">
        <v>4.6</v>
      </c>
      <c r="AJ43" s="26">
        <v>0.2</v>
      </c>
      <c r="AK43" s="27">
        <v>9640.1</v>
      </c>
      <c r="AL43" s="26">
        <v>0.6</v>
      </c>
      <c r="AM43" s="27">
        <v>47.9</v>
      </c>
      <c r="AN43" s="26">
        <v>2.5</v>
      </c>
      <c r="AO43" s="27">
        <v>0.1</v>
      </c>
      <c r="AP43" s="26">
        <v>0</v>
      </c>
      <c r="AQ43" s="27">
        <v>0.1</v>
      </c>
      <c r="AR43" s="26">
        <v>0</v>
      </c>
      <c r="AS43" s="27">
        <v>0</v>
      </c>
      <c r="AT43" s="26">
        <v>2.5</v>
      </c>
      <c r="AU43" s="27">
        <v>1.9</v>
      </c>
      <c r="AV43" s="26">
        <v>3.6</v>
      </c>
      <c r="AW43" s="27">
        <v>23.5</v>
      </c>
      <c r="AX43" s="26">
        <v>0.1</v>
      </c>
      <c r="AY43" s="27">
        <v>9.7</v>
      </c>
      <c r="AZ43" s="26">
        <v>58.5</v>
      </c>
      <c r="BA43" s="27">
        <v>0</v>
      </c>
      <c r="BB43" s="26">
        <v>0</v>
      </c>
      <c r="BC43" s="27">
        <v>0</v>
      </c>
      <c r="BD43" s="26">
        <v>0</v>
      </c>
      <c r="BE43" s="27">
        <v>0.5</v>
      </c>
      <c r="BF43" s="214">
        <v>0</v>
      </c>
      <c r="BG43" s="27">
        <v>7.1</v>
      </c>
      <c r="BH43" s="26">
        <v>7.4</v>
      </c>
      <c r="BI43" s="27">
        <v>0</v>
      </c>
      <c r="BJ43" s="26">
        <v>3.3</v>
      </c>
      <c r="BK43" s="27">
        <v>0</v>
      </c>
      <c r="BL43" s="26">
        <v>3.9</v>
      </c>
      <c r="BM43" s="27">
        <v>0</v>
      </c>
      <c r="BN43" s="26">
        <v>1.8</v>
      </c>
      <c r="BO43" s="27">
        <v>4.5</v>
      </c>
      <c r="BP43" s="26">
        <v>26.9</v>
      </c>
      <c r="BQ43" s="27">
        <v>0.7</v>
      </c>
      <c r="BR43" s="26">
        <v>1.3</v>
      </c>
      <c r="BS43" s="27">
        <v>1.1</v>
      </c>
      <c r="BT43" s="26">
        <v>0.6</v>
      </c>
      <c r="BU43" s="27">
        <v>0.1</v>
      </c>
      <c r="BV43" s="26">
        <v>0.1</v>
      </c>
      <c r="BW43" s="26">
        <v>0</v>
      </c>
      <c r="BX43" s="26">
        <v>26</v>
      </c>
      <c r="BY43" s="26">
        <v>0</v>
      </c>
      <c r="BZ43" s="70">
        <v>13081.7</v>
      </c>
      <c r="CA43" s="71">
        <v>11.3</v>
      </c>
      <c r="CB43" s="66">
        <v>11.3</v>
      </c>
      <c r="CC43" s="27">
        <v>0</v>
      </c>
      <c r="CD43" s="28">
        <v>0</v>
      </c>
      <c r="CE43" s="39">
        <v>64.2</v>
      </c>
      <c r="CF43" s="25">
        <v>0</v>
      </c>
      <c r="CG43" s="25">
        <v>64.2</v>
      </c>
      <c r="CH43" s="39">
        <v>544.7</v>
      </c>
      <c r="CI43" s="25">
        <v>323.6</v>
      </c>
      <c r="CJ43" s="25">
        <v>221.1</v>
      </c>
      <c r="CK43" s="116">
        <v>620.2</v>
      </c>
      <c r="CL43" s="116">
        <v>13701.9</v>
      </c>
    </row>
    <row r="44" spans="2:90" ht="12.75" outlineLevel="1">
      <c r="B44" s="74" t="str">
        <f>+'Table 6'!B42</f>
        <v>Other non-metallic mineral products</v>
      </c>
      <c r="C44" s="75">
        <f>+'Table 6'!C42</f>
        <v>36</v>
      </c>
      <c r="D44" s="25">
        <v>8.4</v>
      </c>
      <c r="E44" s="26">
        <v>0</v>
      </c>
      <c r="F44" s="26">
        <v>0</v>
      </c>
      <c r="G44" s="25">
        <v>7.3</v>
      </c>
      <c r="H44" s="26">
        <v>1.2</v>
      </c>
      <c r="I44" s="26">
        <v>0.4</v>
      </c>
      <c r="J44" s="26">
        <v>0</v>
      </c>
      <c r="K44" s="25">
        <v>0</v>
      </c>
      <c r="L44" s="26">
        <v>0</v>
      </c>
      <c r="M44" s="26">
        <v>1.2</v>
      </c>
      <c r="N44" s="26">
        <v>0.6</v>
      </c>
      <c r="O44" s="26">
        <v>0.5</v>
      </c>
      <c r="P44" s="26">
        <v>7.8</v>
      </c>
      <c r="Q44" s="26">
        <v>0.2</v>
      </c>
      <c r="R44" s="26">
        <v>0.3</v>
      </c>
      <c r="S44" s="26">
        <v>0.2</v>
      </c>
      <c r="T44" s="26">
        <v>3.8</v>
      </c>
      <c r="U44" s="26">
        <v>6.5</v>
      </c>
      <c r="V44" s="26">
        <v>4.1</v>
      </c>
      <c r="W44" s="27">
        <v>728.3</v>
      </c>
      <c r="X44" s="26">
        <v>29.4</v>
      </c>
      <c r="Y44" s="27">
        <v>32.9</v>
      </c>
      <c r="Z44" s="26">
        <v>0.9</v>
      </c>
      <c r="AA44" s="27">
        <v>4.5</v>
      </c>
      <c r="AB44" s="26">
        <v>8.4</v>
      </c>
      <c r="AC44" s="27">
        <v>19.1</v>
      </c>
      <c r="AD44" s="26">
        <v>4.3</v>
      </c>
      <c r="AE44" s="27">
        <v>2.8</v>
      </c>
      <c r="AF44" s="26">
        <v>1.5</v>
      </c>
      <c r="AG44" s="27">
        <v>0.1</v>
      </c>
      <c r="AH44" s="26">
        <v>5.7</v>
      </c>
      <c r="AI44" s="27">
        <v>0.1</v>
      </c>
      <c r="AJ44" s="26">
        <v>11</v>
      </c>
      <c r="AK44" s="27">
        <v>2090.6</v>
      </c>
      <c r="AL44" s="26">
        <v>1</v>
      </c>
      <c r="AM44" s="27">
        <v>4.4</v>
      </c>
      <c r="AN44" s="26">
        <v>0.6</v>
      </c>
      <c r="AO44" s="27">
        <v>0.1</v>
      </c>
      <c r="AP44" s="26">
        <v>0.8</v>
      </c>
      <c r="AQ44" s="27">
        <v>0</v>
      </c>
      <c r="AR44" s="26">
        <v>0</v>
      </c>
      <c r="AS44" s="27">
        <v>2.5</v>
      </c>
      <c r="AT44" s="26">
        <v>24.6</v>
      </c>
      <c r="AU44" s="27">
        <v>2.4</v>
      </c>
      <c r="AV44" s="26">
        <v>1.8</v>
      </c>
      <c r="AW44" s="27">
        <v>29.9</v>
      </c>
      <c r="AX44" s="26">
        <v>0.1</v>
      </c>
      <c r="AY44" s="27">
        <v>4.1</v>
      </c>
      <c r="AZ44" s="26">
        <v>1.7</v>
      </c>
      <c r="BA44" s="27">
        <v>1.2</v>
      </c>
      <c r="BB44" s="26">
        <v>0</v>
      </c>
      <c r="BC44" s="27">
        <v>0</v>
      </c>
      <c r="BD44" s="26">
        <v>0</v>
      </c>
      <c r="BE44" s="27">
        <v>0</v>
      </c>
      <c r="BF44" s="214">
        <v>0</v>
      </c>
      <c r="BG44" s="27">
        <v>0.1</v>
      </c>
      <c r="BH44" s="26">
        <v>0.1</v>
      </c>
      <c r="BI44" s="27">
        <v>0</v>
      </c>
      <c r="BJ44" s="26">
        <v>0</v>
      </c>
      <c r="BK44" s="27">
        <v>0</v>
      </c>
      <c r="BL44" s="26">
        <v>0</v>
      </c>
      <c r="BM44" s="27">
        <v>0</v>
      </c>
      <c r="BN44" s="26">
        <v>0.3</v>
      </c>
      <c r="BO44" s="27">
        <v>0</v>
      </c>
      <c r="BP44" s="26">
        <v>11.5</v>
      </c>
      <c r="BQ44" s="27">
        <v>0.2</v>
      </c>
      <c r="BR44" s="26">
        <v>0.2</v>
      </c>
      <c r="BS44" s="27">
        <v>0</v>
      </c>
      <c r="BT44" s="26">
        <v>5.2</v>
      </c>
      <c r="BU44" s="27">
        <v>1.7</v>
      </c>
      <c r="BV44" s="26">
        <v>0</v>
      </c>
      <c r="BW44" s="26">
        <v>0</v>
      </c>
      <c r="BX44" s="26">
        <v>10.9</v>
      </c>
      <c r="BY44" s="26">
        <v>0</v>
      </c>
      <c r="BZ44" s="70">
        <v>3087.5</v>
      </c>
      <c r="CA44" s="71">
        <v>46.4</v>
      </c>
      <c r="CB44" s="66">
        <v>46.4</v>
      </c>
      <c r="CC44" s="27">
        <v>0</v>
      </c>
      <c r="CD44" s="28">
        <v>0</v>
      </c>
      <c r="CE44" s="39">
        <v>17.4</v>
      </c>
      <c r="CF44" s="25">
        <v>0</v>
      </c>
      <c r="CG44" s="25">
        <v>17.4</v>
      </c>
      <c r="CH44" s="39">
        <v>776.2</v>
      </c>
      <c r="CI44" s="25">
        <v>562.1</v>
      </c>
      <c r="CJ44" s="25">
        <v>214.1</v>
      </c>
      <c r="CK44" s="116">
        <v>840</v>
      </c>
      <c r="CL44" s="116">
        <v>3927.5</v>
      </c>
    </row>
    <row r="45" spans="2:90" ht="12.75" outlineLevel="1">
      <c r="B45" s="74" t="str">
        <f>+'Table 6'!B43</f>
        <v>Basic metals</v>
      </c>
      <c r="C45" s="75">
        <f>+'Table 6'!C43</f>
        <v>37</v>
      </c>
      <c r="D45" s="25">
        <v>13.7</v>
      </c>
      <c r="E45" s="26">
        <v>0.2</v>
      </c>
      <c r="F45" s="26">
        <v>0.7</v>
      </c>
      <c r="G45" s="25">
        <v>47.5</v>
      </c>
      <c r="H45" s="26">
        <v>6.5</v>
      </c>
      <c r="I45" s="26">
        <v>0.9</v>
      </c>
      <c r="J45" s="26">
        <v>20.6</v>
      </c>
      <c r="K45" s="25">
        <v>13.3</v>
      </c>
      <c r="L45" s="26">
        <v>0.2</v>
      </c>
      <c r="M45" s="26">
        <v>11.8</v>
      </c>
      <c r="N45" s="26">
        <v>3.6</v>
      </c>
      <c r="O45" s="26">
        <v>7.1</v>
      </c>
      <c r="P45" s="26">
        <v>20.8</v>
      </c>
      <c r="Q45" s="26">
        <v>11.4</v>
      </c>
      <c r="R45" s="26">
        <v>86.8</v>
      </c>
      <c r="S45" s="26">
        <v>3.5</v>
      </c>
      <c r="T45" s="26">
        <v>284.1</v>
      </c>
      <c r="U45" s="26">
        <v>82.9</v>
      </c>
      <c r="V45" s="26">
        <v>225.4</v>
      </c>
      <c r="W45" s="27">
        <v>296.1</v>
      </c>
      <c r="X45" s="26">
        <v>3072.9</v>
      </c>
      <c r="Y45" s="27">
        <v>7836.7</v>
      </c>
      <c r="Z45" s="26">
        <v>207.9</v>
      </c>
      <c r="AA45" s="27">
        <v>2872.1</v>
      </c>
      <c r="AB45" s="26">
        <v>2549.4</v>
      </c>
      <c r="AC45" s="27">
        <v>2859.3</v>
      </c>
      <c r="AD45" s="26">
        <v>1349.1</v>
      </c>
      <c r="AE45" s="27">
        <v>593.3</v>
      </c>
      <c r="AF45" s="26">
        <v>45.9</v>
      </c>
      <c r="AG45" s="27">
        <v>224.1</v>
      </c>
      <c r="AH45" s="26">
        <v>19.9</v>
      </c>
      <c r="AI45" s="27">
        <v>1.4</v>
      </c>
      <c r="AJ45" s="26">
        <v>521.3</v>
      </c>
      <c r="AK45" s="27">
        <v>1710.2</v>
      </c>
      <c r="AL45" s="26">
        <v>5.6</v>
      </c>
      <c r="AM45" s="27">
        <v>6.2</v>
      </c>
      <c r="AN45" s="26">
        <v>1.3</v>
      </c>
      <c r="AO45" s="27">
        <v>0.6</v>
      </c>
      <c r="AP45" s="26">
        <v>0.3</v>
      </c>
      <c r="AQ45" s="27">
        <v>1.2</v>
      </c>
      <c r="AR45" s="26">
        <v>0.1</v>
      </c>
      <c r="AS45" s="27">
        <v>2.1</v>
      </c>
      <c r="AT45" s="26">
        <v>22.8</v>
      </c>
      <c r="AU45" s="27">
        <v>0.2</v>
      </c>
      <c r="AV45" s="26">
        <v>2.3</v>
      </c>
      <c r="AW45" s="27">
        <v>31</v>
      </c>
      <c r="AX45" s="26">
        <v>79</v>
      </c>
      <c r="AY45" s="27">
        <v>0.4</v>
      </c>
      <c r="AZ45" s="26">
        <v>2.8</v>
      </c>
      <c r="BA45" s="27">
        <v>0</v>
      </c>
      <c r="BB45" s="26">
        <v>0</v>
      </c>
      <c r="BC45" s="27">
        <v>0</v>
      </c>
      <c r="BD45" s="26">
        <v>0</v>
      </c>
      <c r="BE45" s="27">
        <v>0.8</v>
      </c>
      <c r="BF45" s="214">
        <v>0</v>
      </c>
      <c r="BG45" s="27">
        <v>1.5</v>
      </c>
      <c r="BH45" s="26">
        <v>1.5</v>
      </c>
      <c r="BI45" s="27">
        <v>19.7</v>
      </c>
      <c r="BJ45" s="26">
        <v>0.2</v>
      </c>
      <c r="BK45" s="27">
        <v>0</v>
      </c>
      <c r="BL45" s="26">
        <v>0</v>
      </c>
      <c r="BM45" s="27">
        <v>0</v>
      </c>
      <c r="BN45" s="26">
        <v>0.3</v>
      </c>
      <c r="BO45" s="27">
        <v>0.1</v>
      </c>
      <c r="BP45" s="26">
        <v>90.8</v>
      </c>
      <c r="BQ45" s="27">
        <v>5.5</v>
      </c>
      <c r="BR45" s="26">
        <v>2.2</v>
      </c>
      <c r="BS45" s="27">
        <v>0</v>
      </c>
      <c r="BT45" s="26">
        <v>0</v>
      </c>
      <c r="BU45" s="27">
        <v>0</v>
      </c>
      <c r="BV45" s="26">
        <v>0</v>
      </c>
      <c r="BW45" s="26">
        <v>1.2</v>
      </c>
      <c r="BX45" s="26">
        <v>2.1</v>
      </c>
      <c r="BY45" s="26">
        <v>0</v>
      </c>
      <c r="BZ45" s="70">
        <v>25282.4</v>
      </c>
      <c r="CA45" s="71">
        <v>7.9</v>
      </c>
      <c r="CB45" s="66">
        <v>7.9</v>
      </c>
      <c r="CC45" s="27">
        <v>0</v>
      </c>
      <c r="CD45" s="28">
        <v>0</v>
      </c>
      <c r="CE45" s="39">
        <v>89.5</v>
      </c>
      <c r="CF45" s="25">
        <v>0</v>
      </c>
      <c r="CG45" s="25">
        <v>89.5</v>
      </c>
      <c r="CH45" s="39">
        <v>9431.3</v>
      </c>
      <c r="CI45" s="25">
        <v>6276.3</v>
      </c>
      <c r="CJ45" s="25">
        <v>3155</v>
      </c>
      <c r="CK45" s="116">
        <v>9528.7</v>
      </c>
      <c r="CL45" s="116">
        <v>34811.1</v>
      </c>
    </row>
    <row r="46" spans="2:90" ht="12.75" outlineLevel="1">
      <c r="B46" s="74" t="str">
        <f>+'Table 6'!B44</f>
        <v>Fabricated metal products, except machinery and equipment</v>
      </c>
      <c r="C46" s="75">
        <f>+'Table 6'!C44</f>
        <v>38</v>
      </c>
      <c r="D46" s="25">
        <v>863.4</v>
      </c>
      <c r="E46" s="26">
        <v>10.1</v>
      </c>
      <c r="F46" s="26">
        <v>46.5</v>
      </c>
      <c r="G46" s="25">
        <v>291.2</v>
      </c>
      <c r="H46" s="26">
        <v>119</v>
      </c>
      <c r="I46" s="26">
        <v>43.7</v>
      </c>
      <c r="J46" s="26">
        <v>652.5</v>
      </c>
      <c r="K46" s="25">
        <v>485.3</v>
      </c>
      <c r="L46" s="26">
        <v>10</v>
      </c>
      <c r="M46" s="26">
        <v>94.6</v>
      </c>
      <c r="N46" s="26">
        <v>27.1</v>
      </c>
      <c r="O46" s="26">
        <v>69.4</v>
      </c>
      <c r="P46" s="26">
        <v>135.2</v>
      </c>
      <c r="Q46" s="26">
        <v>86.1</v>
      </c>
      <c r="R46" s="26">
        <v>75.2</v>
      </c>
      <c r="S46" s="26">
        <v>36.6</v>
      </c>
      <c r="T46" s="26">
        <v>286.4</v>
      </c>
      <c r="U46" s="26">
        <v>106.6</v>
      </c>
      <c r="V46" s="26">
        <v>350.6</v>
      </c>
      <c r="W46" s="27">
        <v>547.1</v>
      </c>
      <c r="X46" s="26">
        <v>1444.2</v>
      </c>
      <c r="Y46" s="27">
        <v>3569.5</v>
      </c>
      <c r="Z46" s="26">
        <v>151.7</v>
      </c>
      <c r="AA46" s="27">
        <v>1137.1</v>
      </c>
      <c r="AB46" s="26">
        <v>2112.4</v>
      </c>
      <c r="AC46" s="27">
        <v>2779.7</v>
      </c>
      <c r="AD46" s="26">
        <v>1068.1</v>
      </c>
      <c r="AE46" s="27">
        <v>598.4</v>
      </c>
      <c r="AF46" s="26">
        <v>191.7</v>
      </c>
      <c r="AG46" s="27">
        <v>295.8</v>
      </c>
      <c r="AH46" s="26">
        <v>659.9</v>
      </c>
      <c r="AI46" s="27">
        <v>124.7</v>
      </c>
      <c r="AJ46" s="26">
        <v>1613.6</v>
      </c>
      <c r="AK46" s="27">
        <v>6998.4</v>
      </c>
      <c r="AL46" s="26">
        <v>378</v>
      </c>
      <c r="AM46" s="27">
        <v>124.1</v>
      </c>
      <c r="AN46" s="26">
        <v>47.3</v>
      </c>
      <c r="AO46" s="27">
        <v>0.2</v>
      </c>
      <c r="AP46" s="26">
        <v>1.4</v>
      </c>
      <c r="AQ46" s="27">
        <v>10.6</v>
      </c>
      <c r="AR46" s="26">
        <v>0.3</v>
      </c>
      <c r="AS46" s="27">
        <v>7.5</v>
      </c>
      <c r="AT46" s="26">
        <v>240.6</v>
      </c>
      <c r="AU46" s="27">
        <v>54.8</v>
      </c>
      <c r="AV46" s="26">
        <v>13.5</v>
      </c>
      <c r="AW46" s="27">
        <v>204.6</v>
      </c>
      <c r="AX46" s="26">
        <v>22.3</v>
      </c>
      <c r="AY46" s="27">
        <v>35.1</v>
      </c>
      <c r="AZ46" s="26">
        <v>0.1</v>
      </c>
      <c r="BA46" s="27">
        <v>5.8</v>
      </c>
      <c r="BB46" s="26">
        <v>15.9</v>
      </c>
      <c r="BC46" s="27">
        <v>2.7</v>
      </c>
      <c r="BD46" s="26">
        <v>4.7</v>
      </c>
      <c r="BE46" s="27">
        <v>45.5</v>
      </c>
      <c r="BF46" s="214">
        <v>0</v>
      </c>
      <c r="BG46" s="27">
        <v>18.8</v>
      </c>
      <c r="BH46" s="26">
        <v>110.6</v>
      </c>
      <c r="BI46" s="27">
        <v>1</v>
      </c>
      <c r="BJ46" s="26">
        <v>33</v>
      </c>
      <c r="BK46" s="27">
        <v>0</v>
      </c>
      <c r="BL46" s="26">
        <v>96.9</v>
      </c>
      <c r="BM46" s="27">
        <v>0</v>
      </c>
      <c r="BN46" s="26">
        <v>5.2</v>
      </c>
      <c r="BO46" s="27">
        <v>49.6</v>
      </c>
      <c r="BP46" s="26">
        <v>304.8</v>
      </c>
      <c r="BQ46" s="27">
        <v>33.3</v>
      </c>
      <c r="BR46" s="26">
        <v>14.7</v>
      </c>
      <c r="BS46" s="27">
        <v>18</v>
      </c>
      <c r="BT46" s="26">
        <v>79</v>
      </c>
      <c r="BU46" s="27">
        <v>30.7</v>
      </c>
      <c r="BV46" s="26">
        <v>10.7</v>
      </c>
      <c r="BW46" s="26">
        <v>27.9</v>
      </c>
      <c r="BX46" s="26">
        <v>177.9</v>
      </c>
      <c r="BY46" s="26">
        <v>0</v>
      </c>
      <c r="BZ46" s="70">
        <v>29308.9</v>
      </c>
      <c r="CA46" s="71">
        <v>1663.8</v>
      </c>
      <c r="CB46" s="66">
        <v>1663.8</v>
      </c>
      <c r="CC46" s="27">
        <v>0</v>
      </c>
      <c r="CD46" s="28">
        <v>0</v>
      </c>
      <c r="CE46" s="39">
        <v>5937.8</v>
      </c>
      <c r="CF46" s="25">
        <v>5782.7</v>
      </c>
      <c r="CG46" s="25">
        <v>155.1</v>
      </c>
      <c r="CH46" s="39">
        <v>5104.1</v>
      </c>
      <c r="CI46" s="25">
        <v>3398</v>
      </c>
      <c r="CJ46" s="25">
        <v>1706.1</v>
      </c>
      <c r="CK46" s="116">
        <v>12705.7</v>
      </c>
      <c r="CL46" s="116">
        <v>42014.6</v>
      </c>
    </row>
    <row r="47" spans="2:90" ht="12.75" outlineLevel="1">
      <c r="B47" s="74" t="str">
        <f>+'Table 6'!B45</f>
        <v>Electronic components and boards</v>
      </c>
      <c r="C47" s="75">
        <f>+'Table 6'!C45</f>
        <v>39</v>
      </c>
      <c r="D47" s="25">
        <v>1.9</v>
      </c>
      <c r="E47" s="26">
        <v>0</v>
      </c>
      <c r="F47" s="26">
        <v>0</v>
      </c>
      <c r="G47" s="25">
        <v>0.2</v>
      </c>
      <c r="H47" s="26">
        <v>1.4</v>
      </c>
      <c r="I47" s="26">
        <v>0</v>
      </c>
      <c r="J47" s="26">
        <v>0</v>
      </c>
      <c r="K47" s="25">
        <v>0</v>
      </c>
      <c r="L47" s="26">
        <v>0</v>
      </c>
      <c r="M47" s="26">
        <v>0.2</v>
      </c>
      <c r="N47" s="26">
        <v>0.1</v>
      </c>
      <c r="O47" s="26">
        <v>0.1</v>
      </c>
      <c r="P47" s="26">
        <v>0.2</v>
      </c>
      <c r="Q47" s="26">
        <v>0.1</v>
      </c>
      <c r="R47" s="26">
        <v>16.9</v>
      </c>
      <c r="S47" s="26">
        <v>0.1</v>
      </c>
      <c r="T47" s="26">
        <v>1.5</v>
      </c>
      <c r="U47" s="26">
        <v>1.1</v>
      </c>
      <c r="V47" s="26">
        <v>3.6</v>
      </c>
      <c r="W47" s="27">
        <v>0.3</v>
      </c>
      <c r="X47" s="26">
        <v>0.1</v>
      </c>
      <c r="Y47" s="27">
        <v>4.7</v>
      </c>
      <c r="Z47" s="26">
        <v>445.4</v>
      </c>
      <c r="AA47" s="27">
        <v>387.3</v>
      </c>
      <c r="AB47" s="26">
        <v>31.4</v>
      </c>
      <c r="AC47" s="27">
        <v>36</v>
      </c>
      <c r="AD47" s="26">
        <v>17</v>
      </c>
      <c r="AE47" s="27">
        <v>2.5</v>
      </c>
      <c r="AF47" s="26">
        <v>2.2</v>
      </c>
      <c r="AG47" s="27">
        <v>37.4</v>
      </c>
      <c r="AH47" s="26">
        <v>139</v>
      </c>
      <c r="AI47" s="27">
        <v>0.3</v>
      </c>
      <c r="AJ47" s="26">
        <v>11.9</v>
      </c>
      <c r="AK47" s="27">
        <v>186.6</v>
      </c>
      <c r="AL47" s="26">
        <v>0.6</v>
      </c>
      <c r="AM47" s="27">
        <v>4.5</v>
      </c>
      <c r="AN47" s="26">
        <v>9.9</v>
      </c>
      <c r="AO47" s="27">
        <v>0</v>
      </c>
      <c r="AP47" s="26">
        <v>0.1</v>
      </c>
      <c r="AQ47" s="27">
        <v>33.1</v>
      </c>
      <c r="AR47" s="26">
        <v>0</v>
      </c>
      <c r="AS47" s="27">
        <v>0.1</v>
      </c>
      <c r="AT47" s="26">
        <v>0.2</v>
      </c>
      <c r="AU47" s="27">
        <v>1.1</v>
      </c>
      <c r="AV47" s="26">
        <v>0</v>
      </c>
      <c r="AW47" s="27">
        <v>0</v>
      </c>
      <c r="AX47" s="26">
        <v>5.8</v>
      </c>
      <c r="AY47" s="27">
        <v>2.8</v>
      </c>
      <c r="AZ47" s="26">
        <v>101.7</v>
      </c>
      <c r="BA47" s="27">
        <v>12</v>
      </c>
      <c r="BB47" s="26">
        <v>0</v>
      </c>
      <c r="BC47" s="27">
        <v>0</v>
      </c>
      <c r="BD47" s="26">
        <v>0</v>
      </c>
      <c r="BE47" s="27">
        <v>41.2</v>
      </c>
      <c r="BF47" s="214">
        <v>0</v>
      </c>
      <c r="BG47" s="27">
        <v>13</v>
      </c>
      <c r="BH47" s="26">
        <v>261.8</v>
      </c>
      <c r="BI47" s="27">
        <v>0.9</v>
      </c>
      <c r="BJ47" s="26">
        <v>2.4</v>
      </c>
      <c r="BK47" s="27">
        <v>1.3</v>
      </c>
      <c r="BL47" s="26">
        <v>2.8</v>
      </c>
      <c r="BM47" s="27">
        <v>0</v>
      </c>
      <c r="BN47" s="26">
        <v>0</v>
      </c>
      <c r="BO47" s="27">
        <v>26</v>
      </c>
      <c r="BP47" s="26">
        <v>15.8</v>
      </c>
      <c r="BQ47" s="27">
        <v>1</v>
      </c>
      <c r="BR47" s="26">
        <v>0.8</v>
      </c>
      <c r="BS47" s="27">
        <v>3.3</v>
      </c>
      <c r="BT47" s="26">
        <v>0.6</v>
      </c>
      <c r="BU47" s="27">
        <v>0</v>
      </c>
      <c r="BV47" s="26">
        <v>0.5</v>
      </c>
      <c r="BW47" s="26">
        <v>57</v>
      </c>
      <c r="BX47" s="26">
        <v>0.5</v>
      </c>
      <c r="BY47" s="26">
        <v>0</v>
      </c>
      <c r="BZ47" s="70">
        <v>1930.3</v>
      </c>
      <c r="CA47" s="71">
        <v>1.7</v>
      </c>
      <c r="CB47" s="66">
        <v>1.7</v>
      </c>
      <c r="CC47" s="27">
        <v>0</v>
      </c>
      <c r="CD47" s="28">
        <v>0</v>
      </c>
      <c r="CE47" s="39">
        <v>690.1</v>
      </c>
      <c r="CF47" s="25">
        <v>657.1</v>
      </c>
      <c r="CG47" s="25">
        <v>33</v>
      </c>
      <c r="CH47" s="39">
        <v>859.5</v>
      </c>
      <c r="CI47" s="25">
        <v>688.1</v>
      </c>
      <c r="CJ47" s="25">
        <v>171.4</v>
      </c>
      <c r="CK47" s="116">
        <v>1551.3</v>
      </c>
      <c r="CL47" s="116">
        <v>3481.6</v>
      </c>
    </row>
    <row r="48" spans="2:90" ht="12.75" outlineLevel="1">
      <c r="B48" s="74" t="str">
        <f>+'Table 6'!B46</f>
        <v>Computers and peripheral equipment</v>
      </c>
      <c r="C48" s="75">
        <f>+'Table 6'!C46</f>
        <v>40</v>
      </c>
      <c r="D48" s="25">
        <v>0.2</v>
      </c>
      <c r="E48" s="26">
        <v>0.1</v>
      </c>
      <c r="F48" s="26">
        <v>1.7</v>
      </c>
      <c r="G48" s="25">
        <v>1.1</v>
      </c>
      <c r="H48" s="26">
        <v>1.9</v>
      </c>
      <c r="I48" s="26">
        <v>1.1</v>
      </c>
      <c r="J48" s="26">
        <v>4.2</v>
      </c>
      <c r="K48" s="25">
        <v>0.6</v>
      </c>
      <c r="L48" s="26">
        <v>0.1</v>
      </c>
      <c r="M48" s="26">
        <v>1.6</v>
      </c>
      <c r="N48" s="26">
        <v>0.6</v>
      </c>
      <c r="O48" s="26">
        <v>0.2</v>
      </c>
      <c r="P48" s="26">
        <v>0.3</v>
      </c>
      <c r="Q48" s="26">
        <v>5</v>
      </c>
      <c r="R48" s="26">
        <v>2.1</v>
      </c>
      <c r="S48" s="26">
        <v>0.1</v>
      </c>
      <c r="T48" s="26">
        <v>1.6</v>
      </c>
      <c r="U48" s="26">
        <v>1.1</v>
      </c>
      <c r="V48" s="26">
        <v>0.7</v>
      </c>
      <c r="W48" s="27">
        <v>0.1</v>
      </c>
      <c r="X48" s="26">
        <v>1.7</v>
      </c>
      <c r="Y48" s="27">
        <v>10.1</v>
      </c>
      <c r="Z48" s="26">
        <v>68.1</v>
      </c>
      <c r="AA48" s="27">
        <v>6.8</v>
      </c>
      <c r="AB48" s="26">
        <v>6.5</v>
      </c>
      <c r="AC48" s="27">
        <v>14.8</v>
      </c>
      <c r="AD48" s="26">
        <v>2</v>
      </c>
      <c r="AE48" s="27">
        <v>0.1</v>
      </c>
      <c r="AF48" s="26">
        <v>0.8</v>
      </c>
      <c r="AG48" s="27">
        <v>3.6</v>
      </c>
      <c r="AH48" s="26">
        <v>1.9</v>
      </c>
      <c r="AI48" s="27">
        <v>0.7</v>
      </c>
      <c r="AJ48" s="26">
        <v>0.4</v>
      </c>
      <c r="AK48" s="27">
        <v>8.1</v>
      </c>
      <c r="AL48" s="26">
        <v>0.4</v>
      </c>
      <c r="AM48" s="27">
        <v>4.9</v>
      </c>
      <c r="AN48" s="26">
        <v>9.8</v>
      </c>
      <c r="AO48" s="27">
        <v>0.1</v>
      </c>
      <c r="AP48" s="26">
        <v>0.3</v>
      </c>
      <c r="AQ48" s="27">
        <v>0.2</v>
      </c>
      <c r="AR48" s="26">
        <v>0</v>
      </c>
      <c r="AS48" s="27">
        <v>1.3</v>
      </c>
      <c r="AT48" s="26">
        <v>6.6</v>
      </c>
      <c r="AU48" s="27">
        <v>0.2</v>
      </c>
      <c r="AV48" s="26">
        <v>0.4</v>
      </c>
      <c r="AW48" s="27">
        <v>0.1</v>
      </c>
      <c r="AX48" s="26">
        <v>19.3</v>
      </c>
      <c r="AY48" s="27">
        <v>9.9</v>
      </c>
      <c r="AZ48" s="26">
        <v>38.9</v>
      </c>
      <c r="BA48" s="27">
        <v>335.3</v>
      </c>
      <c r="BB48" s="26">
        <v>0</v>
      </c>
      <c r="BC48" s="27">
        <v>0</v>
      </c>
      <c r="BD48" s="26">
        <v>0</v>
      </c>
      <c r="BE48" s="27">
        <v>0.2</v>
      </c>
      <c r="BF48" s="214">
        <v>0</v>
      </c>
      <c r="BG48" s="27">
        <v>10.9</v>
      </c>
      <c r="BH48" s="26">
        <v>19.5</v>
      </c>
      <c r="BI48" s="27">
        <v>17.3</v>
      </c>
      <c r="BJ48" s="26">
        <v>11.7</v>
      </c>
      <c r="BK48" s="27">
        <v>11.9</v>
      </c>
      <c r="BL48" s="26">
        <v>2.5</v>
      </c>
      <c r="BM48" s="27">
        <v>0.1</v>
      </c>
      <c r="BN48" s="26">
        <v>0</v>
      </c>
      <c r="BO48" s="27">
        <v>2.3</v>
      </c>
      <c r="BP48" s="26">
        <v>91.3</v>
      </c>
      <c r="BQ48" s="27">
        <v>1.5</v>
      </c>
      <c r="BR48" s="26">
        <v>16.1</v>
      </c>
      <c r="BS48" s="27">
        <v>3.5</v>
      </c>
      <c r="BT48" s="26">
        <v>0.6</v>
      </c>
      <c r="BU48" s="27">
        <v>0.4</v>
      </c>
      <c r="BV48" s="26">
        <v>3.4</v>
      </c>
      <c r="BW48" s="26">
        <v>1.6</v>
      </c>
      <c r="BX48" s="26">
        <v>0.3</v>
      </c>
      <c r="BY48" s="26">
        <v>0</v>
      </c>
      <c r="BZ48" s="70">
        <v>772.8</v>
      </c>
      <c r="CA48" s="71">
        <v>1677.5</v>
      </c>
      <c r="CB48" s="66">
        <v>1677.5</v>
      </c>
      <c r="CC48" s="27">
        <v>0</v>
      </c>
      <c r="CD48" s="28">
        <v>0</v>
      </c>
      <c r="CE48" s="39">
        <v>3961.7</v>
      </c>
      <c r="CF48" s="25">
        <v>3919.7</v>
      </c>
      <c r="CG48" s="25">
        <v>42</v>
      </c>
      <c r="CH48" s="39">
        <v>667.6</v>
      </c>
      <c r="CI48" s="25">
        <v>558.6</v>
      </c>
      <c r="CJ48" s="25">
        <v>109</v>
      </c>
      <c r="CK48" s="116">
        <v>6306.8</v>
      </c>
      <c r="CL48" s="116">
        <v>7079.6</v>
      </c>
    </row>
    <row r="49" spans="2:90" ht="12.75" outlineLevel="1">
      <c r="B49" s="74" t="str">
        <f>+'Table 6'!B47</f>
        <v>Other electronic material and optical media</v>
      </c>
      <c r="C49" s="75">
        <f>+'Table 6'!C47</f>
        <v>41</v>
      </c>
      <c r="D49" s="25">
        <v>0.3</v>
      </c>
      <c r="E49" s="26">
        <v>0</v>
      </c>
      <c r="F49" s="26">
        <v>3.7</v>
      </c>
      <c r="G49" s="25">
        <v>1.4</v>
      </c>
      <c r="H49" s="26">
        <v>160.9</v>
      </c>
      <c r="I49" s="26">
        <v>38.3</v>
      </c>
      <c r="J49" s="26">
        <v>4.8</v>
      </c>
      <c r="K49" s="25">
        <v>2</v>
      </c>
      <c r="L49" s="26">
        <v>0.5</v>
      </c>
      <c r="M49" s="26">
        <v>17.6</v>
      </c>
      <c r="N49" s="26">
        <v>11.9</v>
      </c>
      <c r="O49" s="26">
        <v>0.4</v>
      </c>
      <c r="P49" s="26">
        <v>88.4</v>
      </c>
      <c r="Q49" s="26">
        <v>36.4</v>
      </c>
      <c r="R49" s="26">
        <v>66.9</v>
      </c>
      <c r="S49" s="26">
        <v>1.1</v>
      </c>
      <c r="T49" s="26">
        <v>99</v>
      </c>
      <c r="U49" s="26">
        <v>55.1</v>
      </c>
      <c r="V49" s="26">
        <v>60.1</v>
      </c>
      <c r="W49" s="27">
        <v>122</v>
      </c>
      <c r="X49" s="26">
        <v>4</v>
      </c>
      <c r="Y49" s="27">
        <v>94.3</v>
      </c>
      <c r="Z49" s="26">
        <v>384.4</v>
      </c>
      <c r="AA49" s="27">
        <v>209.5</v>
      </c>
      <c r="AB49" s="26">
        <v>13.4</v>
      </c>
      <c r="AC49" s="27">
        <v>338.1</v>
      </c>
      <c r="AD49" s="26">
        <v>313.4</v>
      </c>
      <c r="AE49" s="27">
        <v>41.9</v>
      </c>
      <c r="AF49" s="26">
        <v>39.5</v>
      </c>
      <c r="AG49" s="27">
        <v>67.7</v>
      </c>
      <c r="AH49" s="26">
        <v>5.2</v>
      </c>
      <c r="AI49" s="27">
        <v>16.9</v>
      </c>
      <c r="AJ49" s="26">
        <v>0.4</v>
      </c>
      <c r="AK49" s="27">
        <v>81.4</v>
      </c>
      <c r="AL49" s="26">
        <v>10.4</v>
      </c>
      <c r="AM49" s="27">
        <v>37.9</v>
      </c>
      <c r="AN49" s="26">
        <v>185.2</v>
      </c>
      <c r="AO49" s="27">
        <v>0.1</v>
      </c>
      <c r="AP49" s="26">
        <v>0.2</v>
      </c>
      <c r="AQ49" s="27">
        <v>0.7</v>
      </c>
      <c r="AR49" s="26">
        <v>0.1</v>
      </c>
      <c r="AS49" s="27">
        <v>12.4</v>
      </c>
      <c r="AT49" s="26">
        <v>29.9</v>
      </c>
      <c r="AU49" s="27">
        <v>13.5</v>
      </c>
      <c r="AV49" s="26">
        <v>2.3</v>
      </c>
      <c r="AW49" s="27">
        <v>23.7</v>
      </c>
      <c r="AX49" s="26">
        <v>68.7</v>
      </c>
      <c r="AY49" s="27">
        <v>268.1</v>
      </c>
      <c r="AZ49" s="26">
        <v>1735.2</v>
      </c>
      <c r="BA49" s="27">
        <v>205.2</v>
      </c>
      <c r="BB49" s="26">
        <v>18.2</v>
      </c>
      <c r="BC49" s="27">
        <v>0.4</v>
      </c>
      <c r="BD49" s="26">
        <v>1</v>
      </c>
      <c r="BE49" s="27">
        <v>0.9</v>
      </c>
      <c r="BF49" s="214">
        <v>0</v>
      </c>
      <c r="BG49" s="27">
        <v>2.2</v>
      </c>
      <c r="BH49" s="26">
        <v>125.6</v>
      </c>
      <c r="BI49" s="27">
        <v>5.3</v>
      </c>
      <c r="BJ49" s="26">
        <v>57.2</v>
      </c>
      <c r="BK49" s="27">
        <v>115.2</v>
      </c>
      <c r="BL49" s="26">
        <v>43.7</v>
      </c>
      <c r="BM49" s="27">
        <v>1.9</v>
      </c>
      <c r="BN49" s="26">
        <v>1.8</v>
      </c>
      <c r="BO49" s="27">
        <v>321.3</v>
      </c>
      <c r="BP49" s="26">
        <v>144.1</v>
      </c>
      <c r="BQ49" s="27">
        <v>80.1</v>
      </c>
      <c r="BR49" s="26">
        <v>395.2</v>
      </c>
      <c r="BS49" s="27">
        <v>319.9</v>
      </c>
      <c r="BT49" s="26">
        <v>91.8</v>
      </c>
      <c r="BU49" s="27">
        <v>41.9</v>
      </c>
      <c r="BV49" s="26">
        <v>46.5</v>
      </c>
      <c r="BW49" s="26">
        <v>134.5</v>
      </c>
      <c r="BX49" s="26">
        <v>42</v>
      </c>
      <c r="BY49" s="26">
        <v>0</v>
      </c>
      <c r="BZ49" s="70">
        <v>6965.2</v>
      </c>
      <c r="CA49" s="71">
        <v>5326.9</v>
      </c>
      <c r="CB49" s="66">
        <v>5324.9</v>
      </c>
      <c r="CC49" s="27">
        <v>0</v>
      </c>
      <c r="CD49" s="28">
        <v>2</v>
      </c>
      <c r="CE49" s="39">
        <v>6644</v>
      </c>
      <c r="CF49" s="25">
        <v>6581.1</v>
      </c>
      <c r="CG49" s="25">
        <v>62.9</v>
      </c>
      <c r="CH49" s="39">
        <v>3208.5</v>
      </c>
      <c r="CI49" s="25">
        <v>2327.6</v>
      </c>
      <c r="CJ49" s="25">
        <v>880.9</v>
      </c>
      <c r="CK49" s="116">
        <v>15179.4</v>
      </c>
      <c r="CL49" s="116">
        <v>22144.6</v>
      </c>
    </row>
    <row r="50" spans="2:90" ht="12.75" outlineLevel="1">
      <c r="B50" s="74" t="str">
        <f>+'Table 6'!B48</f>
        <v>Electrical equipment, except domestic appliances</v>
      </c>
      <c r="C50" s="75">
        <f>+'Table 6'!C48</f>
        <v>42</v>
      </c>
      <c r="D50" s="25">
        <v>5.7</v>
      </c>
      <c r="E50" s="26">
        <v>0.3</v>
      </c>
      <c r="F50" s="26">
        <v>3</v>
      </c>
      <c r="G50" s="25">
        <v>12.4</v>
      </c>
      <c r="H50" s="26">
        <v>21.4</v>
      </c>
      <c r="I50" s="26">
        <v>16.2</v>
      </c>
      <c r="J50" s="26">
        <v>28.5</v>
      </c>
      <c r="K50" s="25">
        <v>6.5</v>
      </c>
      <c r="L50" s="26">
        <v>0.6</v>
      </c>
      <c r="M50" s="26">
        <v>14.3</v>
      </c>
      <c r="N50" s="26">
        <v>2.6</v>
      </c>
      <c r="O50" s="26">
        <v>1.9</v>
      </c>
      <c r="P50" s="26">
        <v>54.4</v>
      </c>
      <c r="Q50" s="26">
        <v>5.5</v>
      </c>
      <c r="R50" s="26">
        <v>9.8</v>
      </c>
      <c r="S50" s="26">
        <v>10.5</v>
      </c>
      <c r="T50" s="26">
        <v>46</v>
      </c>
      <c r="U50" s="26">
        <v>18</v>
      </c>
      <c r="V50" s="26">
        <v>54.5</v>
      </c>
      <c r="W50" s="27">
        <v>79.8</v>
      </c>
      <c r="X50" s="26">
        <v>57.4</v>
      </c>
      <c r="Y50" s="27">
        <v>111.9</v>
      </c>
      <c r="Z50" s="26">
        <v>399.4</v>
      </c>
      <c r="AA50" s="27">
        <v>2337</v>
      </c>
      <c r="AB50" s="26">
        <v>744.7</v>
      </c>
      <c r="AC50" s="27">
        <v>1275</v>
      </c>
      <c r="AD50" s="26">
        <v>304</v>
      </c>
      <c r="AE50" s="27">
        <v>53.7</v>
      </c>
      <c r="AF50" s="26">
        <v>160.8</v>
      </c>
      <c r="AG50" s="27">
        <v>231.2</v>
      </c>
      <c r="AH50" s="26">
        <v>328.9</v>
      </c>
      <c r="AI50" s="27">
        <v>172</v>
      </c>
      <c r="AJ50" s="26">
        <v>10.1</v>
      </c>
      <c r="AK50" s="27">
        <v>3752.6</v>
      </c>
      <c r="AL50" s="26">
        <v>259</v>
      </c>
      <c r="AM50" s="27">
        <v>79.1</v>
      </c>
      <c r="AN50" s="26">
        <v>11.1</v>
      </c>
      <c r="AO50" s="27">
        <v>0.6</v>
      </c>
      <c r="AP50" s="26">
        <v>0.6</v>
      </c>
      <c r="AQ50" s="27">
        <v>6.6</v>
      </c>
      <c r="AR50" s="26">
        <v>1.6</v>
      </c>
      <c r="AS50" s="27">
        <v>6.9</v>
      </c>
      <c r="AT50" s="26">
        <v>66.2</v>
      </c>
      <c r="AU50" s="27">
        <v>26.3</v>
      </c>
      <c r="AV50" s="26">
        <v>75.3</v>
      </c>
      <c r="AW50" s="27">
        <v>313.4</v>
      </c>
      <c r="AX50" s="26">
        <v>60.8</v>
      </c>
      <c r="AY50" s="27">
        <v>53.8</v>
      </c>
      <c r="AZ50" s="26">
        <v>700.5</v>
      </c>
      <c r="BA50" s="27">
        <v>46.8</v>
      </c>
      <c r="BB50" s="26">
        <v>13</v>
      </c>
      <c r="BC50" s="27">
        <v>1.9</v>
      </c>
      <c r="BD50" s="26">
        <v>4.7</v>
      </c>
      <c r="BE50" s="27">
        <v>3.1</v>
      </c>
      <c r="BF50" s="214">
        <v>0</v>
      </c>
      <c r="BG50" s="27">
        <v>9.4</v>
      </c>
      <c r="BH50" s="26">
        <v>51.9</v>
      </c>
      <c r="BI50" s="27">
        <v>7.2</v>
      </c>
      <c r="BJ50" s="26">
        <v>15</v>
      </c>
      <c r="BK50" s="27">
        <v>19.9</v>
      </c>
      <c r="BL50" s="26">
        <v>11.7</v>
      </c>
      <c r="BM50" s="27">
        <v>0.1</v>
      </c>
      <c r="BN50" s="26">
        <v>17.7</v>
      </c>
      <c r="BO50" s="27">
        <v>165</v>
      </c>
      <c r="BP50" s="26">
        <v>47.7</v>
      </c>
      <c r="BQ50" s="27">
        <v>27.5</v>
      </c>
      <c r="BR50" s="26">
        <v>6.2</v>
      </c>
      <c r="BS50" s="27">
        <v>32.3</v>
      </c>
      <c r="BT50" s="26">
        <v>31.3</v>
      </c>
      <c r="BU50" s="27">
        <v>18.2</v>
      </c>
      <c r="BV50" s="26">
        <v>15.4</v>
      </c>
      <c r="BW50" s="26">
        <v>35.9</v>
      </c>
      <c r="BX50" s="26">
        <v>10.3</v>
      </c>
      <c r="BY50" s="26">
        <v>0</v>
      </c>
      <c r="BZ50" s="70">
        <v>12584.6</v>
      </c>
      <c r="CA50" s="71">
        <v>1099.3</v>
      </c>
      <c r="CB50" s="66">
        <v>1099.3</v>
      </c>
      <c r="CC50" s="27">
        <v>0</v>
      </c>
      <c r="CD50" s="28">
        <v>0</v>
      </c>
      <c r="CE50" s="39">
        <v>3050.9</v>
      </c>
      <c r="CF50" s="25">
        <v>2945.9</v>
      </c>
      <c r="CG50" s="25">
        <v>105</v>
      </c>
      <c r="CH50" s="39">
        <v>6111.4</v>
      </c>
      <c r="CI50" s="25">
        <v>3774.5</v>
      </c>
      <c r="CJ50" s="25">
        <v>2336.9</v>
      </c>
      <c r="CK50" s="116">
        <v>10261.6</v>
      </c>
      <c r="CL50" s="116">
        <v>22846.2</v>
      </c>
    </row>
    <row r="51" spans="2:90" ht="12.75" outlineLevel="1">
      <c r="B51" s="74" t="str">
        <f>+'Table 6'!B49</f>
        <v>Domestic appliances</v>
      </c>
      <c r="C51" s="75">
        <f>+'Table 6'!C49</f>
        <v>43</v>
      </c>
      <c r="D51" s="25">
        <v>0</v>
      </c>
      <c r="E51" s="26">
        <v>0</v>
      </c>
      <c r="F51" s="26">
        <v>1.2</v>
      </c>
      <c r="G51" s="25">
        <v>0.2</v>
      </c>
      <c r="H51" s="26">
        <v>241.4</v>
      </c>
      <c r="I51" s="26">
        <v>6.2</v>
      </c>
      <c r="J51" s="26">
        <v>0.1</v>
      </c>
      <c r="K51" s="25">
        <v>0</v>
      </c>
      <c r="L51" s="26">
        <v>0</v>
      </c>
      <c r="M51" s="26">
        <v>0.4</v>
      </c>
      <c r="N51" s="26">
        <v>0.4</v>
      </c>
      <c r="O51" s="26">
        <v>0</v>
      </c>
      <c r="P51" s="26">
        <v>6.1</v>
      </c>
      <c r="Q51" s="26">
        <v>0.2</v>
      </c>
      <c r="R51" s="26">
        <v>0.3</v>
      </c>
      <c r="S51" s="26">
        <v>0.2</v>
      </c>
      <c r="T51" s="26">
        <v>5.6</v>
      </c>
      <c r="U51" s="26">
        <v>14.9</v>
      </c>
      <c r="V51" s="26">
        <v>19.3</v>
      </c>
      <c r="W51" s="27">
        <v>9.8</v>
      </c>
      <c r="X51" s="26">
        <v>0.1</v>
      </c>
      <c r="Y51" s="27">
        <v>21</v>
      </c>
      <c r="Z51" s="26">
        <v>0</v>
      </c>
      <c r="AA51" s="27">
        <v>4.3</v>
      </c>
      <c r="AB51" s="26">
        <v>46.4</v>
      </c>
      <c r="AC51" s="27">
        <v>12.4</v>
      </c>
      <c r="AD51" s="26">
        <v>0.1</v>
      </c>
      <c r="AE51" s="27">
        <v>0.4</v>
      </c>
      <c r="AF51" s="26">
        <v>0.3</v>
      </c>
      <c r="AG51" s="27">
        <v>43.4</v>
      </c>
      <c r="AH51" s="26">
        <v>0.1</v>
      </c>
      <c r="AI51" s="27">
        <v>0.1</v>
      </c>
      <c r="AJ51" s="26">
        <v>3.7</v>
      </c>
      <c r="AK51" s="27">
        <v>708.5</v>
      </c>
      <c r="AL51" s="26">
        <v>0</v>
      </c>
      <c r="AM51" s="27">
        <v>0</v>
      </c>
      <c r="AN51" s="26">
        <v>12.8</v>
      </c>
      <c r="AO51" s="27">
        <v>0</v>
      </c>
      <c r="AP51" s="26">
        <v>0</v>
      </c>
      <c r="AQ51" s="27">
        <v>0</v>
      </c>
      <c r="AR51" s="26">
        <v>0</v>
      </c>
      <c r="AS51" s="27">
        <v>0.3</v>
      </c>
      <c r="AT51" s="26">
        <v>1.1</v>
      </c>
      <c r="AU51" s="27">
        <v>0</v>
      </c>
      <c r="AV51" s="26">
        <v>20.9</v>
      </c>
      <c r="AW51" s="27">
        <v>269</v>
      </c>
      <c r="AX51" s="26">
        <v>0</v>
      </c>
      <c r="AY51" s="27">
        <v>0.1</v>
      </c>
      <c r="AZ51" s="26">
        <v>0</v>
      </c>
      <c r="BA51" s="27">
        <v>0</v>
      </c>
      <c r="BB51" s="26">
        <v>0</v>
      </c>
      <c r="BC51" s="27">
        <v>0</v>
      </c>
      <c r="BD51" s="26">
        <v>0</v>
      </c>
      <c r="BE51" s="27">
        <v>0</v>
      </c>
      <c r="BF51" s="214">
        <v>0</v>
      </c>
      <c r="BG51" s="27">
        <v>1.8</v>
      </c>
      <c r="BH51" s="26">
        <v>1.9</v>
      </c>
      <c r="BI51" s="27">
        <v>0</v>
      </c>
      <c r="BJ51" s="26">
        <v>1.1</v>
      </c>
      <c r="BK51" s="27">
        <v>0</v>
      </c>
      <c r="BL51" s="26">
        <v>0</v>
      </c>
      <c r="BM51" s="27">
        <v>0</v>
      </c>
      <c r="BN51" s="26">
        <v>0.9</v>
      </c>
      <c r="BO51" s="27">
        <v>2.7</v>
      </c>
      <c r="BP51" s="26">
        <v>4.6</v>
      </c>
      <c r="BQ51" s="27">
        <v>40.4</v>
      </c>
      <c r="BR51" s="26">
        <v>0.9</v>
      </c>
      <c r="BS51" s="27">
        <v>12.2</v>
      </c>
      <c r="BT51" s="26">
        <v>1.1</v>
      </c>
      <c r="BU51" s="27">
        <v>1</v>
      </c>
      <c r="BV51" s="26">
        <v>7</v>
      </c>
      <c r="BW51" s="26">
        <v>1.6</v>
      </c>
      <c r="BX51" s="26">
        <v>85</v>
      </c>
      <c r="BY51" s="26">
        <v>0</v>
      </c>
      <c r="BZ51" s="70">
        <v>1613.5</v>
      </c>
      <c r="CA51" s="71">
        <v>4229.4</v>
      </c>
      <c r="CB51" s="66">
        <v>4229.4</v>
      </c>
      <c r="CC51" s="27">
        <v>0</v>
      </c>
      <c r="CD51" s="28">
        <v>0</v>
      </c>
      <c r="CE51" s="39">
        <v>585.1</v>
      </c>
      <c r="CF51" s="25">
        <v>463.7</v>
      </c>
      <c r="CG51" s="25">
        <v>121.4</v>
      </c>
      <c r="CH51" s="39">
        <v>1120.5</v>
      </c>
      <c r="CI51" s="25">
        <v>939.9</v>
      </c>
      <c r="CJ51" s="25">
        <v>180.6</v>
      </c>
      <c r="CK51" s="116">
        <v>5935</v>
      </c>
      <c r="CL51" s="116">
        <v>7548.5</v>
      </c>
    </row>
    <row r="52" spans="2:90" ht="12.75" outlineLevel="1">
      <c r="B52" s="74" t="str">
        <f>+'Table 6'!B50</f>
        <v>Machinery and equipment n.e.c.</v>
      </c>
      <c r="C52" s="75">
        <f>+'Table 6'!C50</f>
        <v>44</v>
      </c>
      <c r="D52" s="25">
        <v>344.5</v>
      </c>
      <c r="E52" s="26">
        <v>7.7</v>
      </c>
      <c r="F52" s="26">
        <v>1.3</v>
      </c>
      <c r="G52" s="25">
        <v>206.4</v>
      </c>
      <c r="H52" s="26">
        <v>158</v>
      </c>
      <c r="I52" s="26">
        <v>101.6</v>
      </c>
      <c r="J52" s="26">
        <v>301.3</v>
      </c>
      <c r="K52" s="25">
        <v>57.3</v>
      </c>
      <c r="L52" s="26">
        <v>7.6</v>
      </c>
      <c r="M52" s="26">
        <v>20.5</v>
      </c>
      <c r="N52" s="26">
        <v>51.7</v>
      </c>
      <c r="O52" s="26">
        <v>33.4</v>
      </c>
      <c r="P52" s="26">
        <v>278.2</v>
      </c>
      <c r="Q52" s="26">
        <v>121.3</v>
      </c>
      <c r="R52" s="26">
        <v>76.8</v>
      </c>
      <c r="S52" s="26">
        <v>74.4</v>
      </c>
      <c r="T52" s="26">
        <v>186.5</v>
      </c>
      <c r="U52" s="26">
        <v>164.6</v>
      </c>
      <c r="V52" s="26">
        <v>192.5</v>
      </c>
      <c r="W52" s="27">
        <v>291.2</v>
      </c>
      <c r="X52" s="26">
        <v>250.1</v>
      </c>
      <c r="Y52" s="27">
        <v>548.2</v>
      </c>
      <c r="Z52" s="26">
        <v>68.6</v>
      </c>
      <c r="AA52" s="27">
        <v>133.6</v>
      </c>
      <c r="AB52" s="26">
        <v>1730.1</v>
      </c>
      <c r="AC52" s="27">
        <v>942.2</v>
      </c>
      <c r="AD52" s="26">
        <v>297.1</v>
      </c>
      <c r="AE52" s="27">
        <v>52.3</v>
      </c>
      <c r="AF52" s="26">
        <v>49.8</v>
      </c>
      <c r="AG52" s="27">
        <v>184.6</v>
      </c>
      <c r="AH52" s="26">
        <v>307.1</v>
      </c>
      <c r="AI52" s="27">
        <v>450.7</v>
      </c>
      <c r="AJ52" s="26">
        <v>132.1</v>
      </c>
      <c r="AK52" s="27">
        <v>1072.8</v>
      </c>
      <c r="AL52" s="26">
        <v>1120.8</v>
      </c>
      <c r="AM52" s="27">
        <v>392.5</v>
      </c>
      <c r="AN52" s="26">
        <v>143.6</v>
      </c>
      <c r="AO52" s="27">
        <v>0.5</v>
      </c>
      <c r="AP52" s="26">
        <v>9.5</v>
      </c>
      <c r="AQ52" s="27">
        <v>93.7</v>
      </c>
      <c r="AR52" s="26">
        <v>7.2</v>
      </c>
      <c r="AS52" s="27">
        <v>15.5</v>
      </c>
      <c r="AT52" s="26">
        <v>155.8</v>
      </c>
      <c r="AU52" s="27">
        <v>39.7</v>
      </c>
      <c r="AV52" s="26">
        <v>61.7</v>
      </c>
      <c r="AW52" s="27">
        <v>262.4</v>
      </c>
      <c r="AX52" s="26">
        <v>360.8</v>
      </c>
      <c r="AY52" s="27">
        <v>33.1</v>
      </c>
      <c r="AZ52" s="26">
        <v>404.4</v>
      </c>
      <c r="BA52" s="27">
        <v>14.5</v>
      </c>
      <c r="BB52" s="26">
        <v>39</v>
      </c>
      <c r="BC52" s="27">
        <v>4.9</v>
      </c>
      <c r="BD52" s="26">
        <v>8</v>
      </c>
      <c r="BE52" s="27">
        <v>3.5</v>
      </c>
      <c r="BF52" s="214">
        <v>0</v>
      </c>
      <c r="BG52" s="27">
        <v>4.4</v>
      </c>
      <c r="BH52" s="26">
        <v>122.4</v>
      </c>
      <c r="BI52" s="27">
        <v>10.6</v>
      </c>
      <c r="BJ52" s="26">
        <v>18</v>
      </c>
      <c r="BK52" s="27">
        <v>15.4</v>
      </c>
      <c r="BL52" s="26">
        <v>242.4</v>
      </c>
      <c r="BM52" s="27">
        <v>0</v>
      </c>
      <c r="BN52" s="26">
        <v>17.2</v>
      </c>
      <c r="BO52" s="27">
        <v>66.3</v>
      </c>
      <c r="BP52" s="26">
        <v>83.3</v>
      </c>
      <c r="BQ52" s="27">
        <v>25.6</v>
      </c>
      <c r="BR52" s="26">
        <v>9.4</v>
      </c>
      <c r="BS52" s="27">
        <v>18.3</v>
      </c>
      <c r="BT52" s="26">
        <v>107.2</v>
      </c>
      <c r="BU52" s="27">
        <v>44.8</v>
      </c>
      <c r="BV52" s="26">
        <v>5.6</v>
      </c>
      <c r="BW52" s="26">
        <v>24.2</v>
      </c>
      <c r="BX52" s="26">
        <v>80.1</v>
      </c>
      <c r="BY52" s="26">
        <v>0</v>
      </c>
      <c r="BZ52" s="70">
        <v>12962.4</v>
      </c>
      <c r="CA52" s="71">
        <v>606.7</v>
      </c>
      <c r="CB52" s="66">
        <v>606.7</v>
      </c>
      <c r="CC52" s="27">
        <v>0</v>
      </c>
      <c r="CD52" s="28">
        <v>0</v>
      </c>
      <c r="CE52" s="39">
        <v>13655.6</v>
      </c>
      <c r="CF52" s="25">
        <v>13855.3</v>
      </c>
      <c r="CG52" s="25">
        <v>-199.7</v>
      </c>
      <c r="CH52" s="39">
        <v>10528.4</v>
      </c>
      <c r="CI52" s="25">
        <v>5648.7</v>
      </c>
      <c r="CJ52" s="25">
        <v>4879.7</v>
      </c>
      <c r="CK52" s="116">
        <v>24790.7</v>
      </c>
      <c r="CL52" s="116">
        <v>37753.1</v>
      </c>
    </row>
    <row r="53" spans="2:90" ht="12.75" outlineLevel="1">
      <c r="B53" s="74" t="str">
        <f>+'Table 6'!B51</f>
        <v>Motor vehicles</v>
      </c>
      <c r="C53" s="75">
        <f>+'Table 6'!C51</f>
        <v>45</v>
      </c>
      <c r="D53" s="25">
        <v>0</v>
      </c>
      <c r="E53" s="26">
        <v>0</v>
      </c>
      <c r="F53" s="26">
        <v>0.1</v>
      </c>
      <c r="G53" s="25">
        <v>0</v>
      </c>
      <c r="H53" s="26">
        <v>0</v>
      </c>
      <c r="I53" s="26">
        <v>0</v>
      </c>
      <c r="J53" s="26">
        <v>0</v>
      </c>
      <c r="K53" s="25">
        <v>0</v>
      </c>
      <c r="L53" s="26">
        <v>0</v>
      </c>
      <c r="M53" s="26">
        <v>0</v>
      </c>
      <c r="N53" s="26">
        <v>0</v>
      </c>
      <c r="O53" s="26">
        <v>0</v>
      </c>
      <c r="P53" s="26">
        <v>0</v>
      </c>
      <c r="Q53" s="26">
        <v>0</v>
      </c>
      <c r="R53" s="26">
        <v>0</v>
      </c>
      <c r="S53" s="26">
        <v>0</v>
      </c>
      <c r="T53" s="26">
        <v>0</v>
      </c>
      <c r="U53" s="26">
        <v>0</v>
      </c>
      <c r="V53" s="26">
        <v>0</v>
      </c>
      <c r="W53" s="27">
        <v>0</v>
      </c>
      <c r="X53" s="26">
        <v>0</v>
      </c>
      <c r="Y53" s="27">
        <v>0</v>
      </c>
      <c r="Z53" s="26">
        <v>0</v>
      </c>
      <c r="AA53" s="27">
        <v>0</v>
      </c>
      <c r="AB53" s="26">
        <v>0</v>
      </c>
      <c r="AC53" s="27">
        <v>2448.1</v>
      </c>
      <c r="AD53" s="26">
        <v>251.4</v>
      </c>
      <c r="AE53" s="27">
        <v>0</v>
      </c>
      <c r="AF53" s="26">
        <v>0</v>
      </c>
      <c r="AG53" s="27">
        <v>0.9</v>
      </c>
      <c r="AH53" s="26">
        <v>0</v>
      </c>
      <c r="AI53" s="27">
        <v>4.6</v>
      </c>
      <c r="AJ53" s="26">
        <v>0</v>
      </c>
      <c r="AK53" s="27">
        <v>0</v>
      </c>
      <c r="AL53" s="26">
        <v>114</v>
      </c>
      <c r="AM53" s="27">
        <v>0</v>
      </c>
      <c r="AN53" s="26">
        <v>0</v>
      </c>
      <c r="AO53" s="27">
        <v>0.3</v>
      </c>
      <c r="AP53" s="26">
        <v>3.8</v>
      </c>
      <c r="AQ53" s="27">
        <v>0</v>
      </c>
      <c r="AR53" s="26">
        <v>0</v>
      </c>
      <c r="AS53" s="27">
        <v>0</v>
      </c>
      <c r="AT53" s="26">
        <v>3.5</v>
      </c>
      <c r="AU53" s="27">
        <v>0</v>
      </c>
      <c r="AV53" s="26">
        <v>0</v>
      </c>
      <c r="AW53" s="27">
        <v>0.9</v>
      </c>
      <c r="AX53" s="26">
        <v>0</v>
      </c>
      <c r="AY53" s="27">
        <v>0</v>
      </c>
      <c r="AZ53" s="26">
        <v>0</v>
      </c>
      <c r="BA53" s="27">
        <v>0</v>
      </c>
      <c r="BB53" s="26">
        <v>0</v>
      </c>
      <c r="BC53" s="27">
        <v>0</v>
      </c>
      <c r="BD53" s="26">
        <v>0</v>
      </c>
      <c r="BE53" s="27">
        <v>0</v>
      </c>
      <c r="BF53" s="214">
        <v>0</v>
      </c>
      <c r="BG53" s="27">
        <v>0</v>
      </c>
      <c r="BH53" s="26">
        <v>0</v>
      </c>
      <c r="BI53" s="27">
        <v>0</v>
      </c>
      <c r="BJ53" s="26">
        <v>0</v>
      </c>
      <c r="BK53" s="27">
        <v>0</v>
      </c>
      <c r="BL53" s="26">
        <v>13.7</v>
      </c>
      <c r="BM53" s="27">
        <v>0</v>
      </c>
      <c r="BN53" s="26">
        <v>0</v>
      </c>
      <c r="BO53" s="27">
        <v>0</v>
      </c>
      <c r="BP53" s="26">
        <v>0.4</v>
      </c>
      <c r="BQ53" s="27">
        <v>0</v>
      </c>
      <c r="BR53" s="26">
        <v>0</v>
      </c>
      <c r="BS53" s="27">
        <v>0</v>
      </c>
      <c r="BT53" s="26">
        <v>0</v>
      </c>
      <c r="BU53" s="27">
        <v>3.1</v>
      </c>
      <c r="BV53" s="26">
        <v>0</v>
      </c>
      <c r="BW53" s="26">
        <v>0</v>
      </c>
      <c r="BX53" s="26">
        <v>0</v>
      </c>
      <c r="BY53" s="26">
        <v>0</v>
      </c>
      <c r="BZ53" s="70">
        <v>2844.8</v>
      </c>
      <c r="CA53" s="71">
        <v>16282.8</v>
      </c>
      <c r="CB53" s="66">
        <v>16282.8</v>
      </c>
      <c r="CC53" s="27">
        <v>0</v>
      </c>
      <c r="CD53" s="28">
        <v>0</v>
      </c>
      <c r="CE53" s="39">
        <v>9101.6</v>
      </c>
      <c r="CF53" s="25">
        <v>9284.7</v>
      </c>
      <c r="CG53" s="25">
        <v>-183.1</v>
      </c>
      <c r="CH53" s="39">
        <v>22972.1</v>
      </c>
      <c r="CI53" s="25">
        <v>20376.8</v>
      </c>
      <c r="CJ53" s="25">
        <v>2595.3</v>
      </c>
      <c r="CK53" s="116">
        <v>48356.5</v>
      </c>
      <c r="CL53" s="116">
        <v>51201.3</v>
      </c>
    </row>
    <row r="54" spans="2:90" ht="12.75" outlineLevel="1">
      <c r="B54" s="74" t="str">
        <f>+'Table 6'!B52</f>
        <v>Bodies (coachwork) for motor vehicles; trailers and semi-trailers; parts and accessories for motor vehicles</v>
      </c>
      <c r="C54" s="75">
        <f>+'Table 6'!C52</f>
        <v>46</v>
      </c>
      <c r="D54" s="25">
        <v>2.1</v>
      </c>
      <c r="E54" s="26">
        <v>2.1</v>
      </c>
      <c r="F54" s="26">
        <v>2.8</v>
      </c>
      <c r="G54" s="25">
        <v>2.7</v>
      </c>
      <c r="H54" s="26">
        <v>10.2</v>
      </c>
      <c r="I54" s="26">
        <v>2</v>
      </c>
      <c r="J54" s="26">
        <v>10.6</v>
      </c>
      <c r="K54" s="25">
        <v>4.4</v>
      </c>
      <c r="L54" s="26">
        <v>0.1</v>
      </c>
      <c r="M54" s="26">
        <v>0</v>
      </c>
      <c r="N54" s="26">
        <v>2.5</v>
      </c>
      <c r="O54" s="26">
        <v>0.1</v>
      </c>
      <c r="P54" s="26">
        <v>5.1</v>
      </c>
      <c r="Q54" s="26">
        <v>6.9</v>
      </c>
      <c r="R54" s="26">
        <v>4.2</v>
      </c>
      <c r="S54" s="26">
        <v>1.6</v>
      </c>
      <c r="T54" s="26">
        <v>6.8</v>
      </c>
      <c r="U54" s="26">
        <v>2.2</v>
      </c>
      <c r="V54" s="26">
        <v>1.3</v>
      </c>
      <c r="W54" s="27">
        <v>19.5</v>
      </c>
      <c r="X54" s="26">
        <v>4.3</v>
      </c>
      <c r="Y54" s="27">
        <v>17.6</v>
      </c>
      <c r="Z54" s="26">
        <v>3.2</v>
      </c>
      <c r="AA54" s="27">
        <v>3.6</v>
      </c>
      <c r="AB54" s="26">
        <v>8.6</v>
      </c>
      <c r="AC54" s="27">
        <v>14277.8</v>
      </c>
      <c r="AD54" s="26">
        <v>376</v>
      </c>
      <c r="AE54" s="27">
        <v>27.2</v>
      </c>
      <c r="AF54" s="26">
        <v>9.5</v>
      </c>
      <c r="AG54" s="27">
        <v>49.4</v>
      </c>
      <c r="AH54" s="26">
        <v>2.3</v>
      </c>
      <c r="AI54" s="27">
        <v>11.1</v>
      </c>
      <c r="AJ54" s="26">
        <v>69.7</v>
      </c>
      <c r="AK54" s="27">
        <v>67.9</v>
      </c>
      <c r="AL54" s="26">
        <v>1693.9</v>
      </c>
      <c r="AM54" s="27">
        <v>35.3</v>
      </c>
      <c r="AN54" s="26">
        <v>7.9</v>
      </c>
      <c r="AO54" s="27">
        <v>0.4</v>
      </c>
      <c r="AP54" s="26">
        <v>32.7</v>
      </c>
      <c r="AQ54" s="27">
        <v>698.1</v>
      </c>
      <c r="AR54" s="26">
        <v>0</v>
      </c>
      <c r="AS54" s="27">
        <v>0.9</v>
      </c>
      <c r="AT54" s="26">
        <v>69.8</v>
      </c>
      <c r="AU54" s="27">
        <v>7.4</v>
      </c>
      <c r="AV54" s="26">
        <v>3.1</v>
      </c>
      <c r="AW54" s="27">
        <v>7.6</v>
      </c>
      <c r="AX54" s="26">
        <v>0</v>
      </c>
      <c r="AY54" s="27">
        <v>4.4</v>
      </c>
      <c r="AZ54" s="26">
        <v>0</v>
      </c>
      <c r="BA54" s="27">
        <v>0.2</v>
      </c>
      <c r="BB54" s="26">
        <v>0</v>
      </c>
      <c r="BC54" s="27">
        <v>0</v>
      </c>
      <c r="BD54" s="26">
        <v>0</v>
      </c>
      <c r="BE54" s="27">
        <v>0.6</v>
      </c>
      <c r="BF54" s="214">
        <v>0</v>
      </c>
      <c r="BG54" s="27">
        <v>15.1</v>
      </c>
      <c r="BH54" s="26">
        <v>8</v>
      </c>
      <c r="BI54" s="27">
        <v>0</v>
      </c>
      <c r="BJ54" s="26">
        <v>0.8</v>
      </c>
      <c r="BK54" s="27">
        <v>0</v>
      </c>
      <c r="BL54" s="26">
        <v>487.8</v>
      </c>
      <c r="BM54" s="27">
        <v>0</v>
      </c>
      <c r="BN54" s="26">
        <v>0</v>
      </c>
      <c r="BO54" s="27">
        <v>7.6</v>
      </c>
      <c r="BP54" s="26">
        <v>33.3</v>
      </c>
      <c r="BQ54" s="27">
        <v>13.5</v>
      </c>
      <c r="BR54" s="26">
        <v>18.3</v>
      </c>
      <c r="BS54" s="27">
        <v>2.6</v>
      </c>
      <c r="BT54" s="26">
        <v>3.8</v>
      </c>
      <c r="BU54" s="27">
        <v>8.3</v>
      </c>
      <c r="BV54" s="26">
        <v>0.6</v>
      </c>
      <c r="BW54" s="26">
        <v>0.5</v>
      </c>
      <c r="BX54" s="26">
        <v>4</v>
      </c>
      <c r="BY54" s="26">
        <v>0</v>
      </c>
      <c r="BZ54" s="70">
        <v>18181.9</v>
      </c>
      <c r="CA54" s="71">
        <v>453.7</v>
      </c>
      <c r="CB54" s="66">
        <v>453.7</v>
      </c>
      <c r="CC54" s="27">
        <v>0</v>
      </c>
      <c r="CD54" s="28">
        <v>0</v>
      </c>
      <c r="CE54" s="39">
        <v>823.9</v>
      </c>
      <c r="CF54" s="25">
        <v>637.2</v>
      </c>
      <c r="CG54" s="25">
        <v>186.7</v>
      </c>
      <c r="CH54" s="39">
        <v>7324.7</v>
      </c>
      <c r="CI54" s="25">
        <v>6089.5</v>
      </c>
      <c r="CJ54" s="25">
        <v>1235.2</v>
      </c>
      <c r="CK54" s="116">
        <v>8602.3</v>
      </c>
      <c r="CL54" s="116">
        <v>26784.2</v>
      </c>
    </row>
    <row r="55" spans="2:90" ht="12.75" outlineLevel="1">
      <c r="B55" s="74" t="str">
        <f>+'Table 6'!B53</f>
        <v>Ships and boats</v>
      </c>
      <c r="C55" s="75">
        <f>+'Table 6'!C53</f>
        <v>47</v>
      </c>
      <c r="D55" s="25">
        <v>0</v>
      </c>
      <c r="E55" s="26">
        <v>0</v>
      </c>
      <c r="F55" s="26">
        <v>187.2</v>
      </c>
      <c r="G55" s="25">
        <v>0</v>
      </c>
      <c r="H55" s="26">
        <v>0</v>
      </c>
      <c r="I55" s="26">
        <v>0</v>
      </c>
      <c r="J55" s="26">
        <v>0</v>
      </c>
      <c r="K55" s="25">
        <v>0</v>
      </c>
      <c r="L55" s="26">
        <v>0</v>
      </c>
      <c r="M55" s="26">
        <v>0</v>
      </c>
      <c r="N55" s="26">
        <v>0</v>
      </c>
      <c r="O55" s="26">
        <v>0</v>
      </c>
      <c r="P55" s="26">
        <v>0</v>
      </c>
      <c r="Q55" s="26">
        <v>0</v>
      </c>
      <c r="R55" s="26">
        <v>0</v>
      </c>
      <c r="S55" s="26">
        <v>0.2</v>
      </c>
      <c r="T55" s="26">
        <v>0</v>
      </c>
      <c r="U55" s="26">
        <v>0</v>
      </c>
      <c r="V55" s="26">
        <v>0</v>
      </c>
      <c r="W55" s="27">
        <v>0</v>
      </c>
      <c r="X55" s="26">
        <v>0</v>
      </c>
      <c r="Y55" s="27">
        <v>26.2</v>
      </c>
      <c r="Z55" s="26">
        <v>0</v>
      </c>
      <c r="AA55" s="27">
        <v>0</v>
      </c>
      <c r="AB55" s="26">
        <v>0</v>
      </c>
      <c r="AC55" s="27">
        <v>0</v>
      </c>
      <c r="AD55" s="26">
        <v>690.8</v>
      </c>
      <c r="AE55" s="27">
        <v>0.1</v>
      </c>
      <c r="AF55" s="26">
        <v>0</v>
      </c>
      <c r="AG55" s="27">
        <v>61</v>
      </c>
      <c r="AH55" s="26">
        <v>0</v>
      </c>
      <c r="AI55" s="27">
        <v>0</v>
      </c>
      <c r="AJ55" s="26">
        <v>0</v>
      </c>
      <c r="AK55" s="27">
        <v>0</v>
      </c>
      <c r="AL55" s="26">
        <v>0</v>
      </c>
      <c r="AM55" s="27">
        <v>0</v>
      </c>
      <c r="AN55" s="26">
        <v>0</v>
      </c>
      <c r="AO55" s="27">
        <v>0</v>
      </c>
      <c r="AP55" s="26">
        <v>0</v>
      </c>
      <c r="AQ55" s="27">
        <v>0</v>
      </c>
      <c r="AR55" s="26">
        <v>134.9</v>
      </c>
      <c r="AS55" s="27">
        <v>0.5</v>
      </c>
      <c r="AT55" s="26">
        <v>106</v>
      </c>
      <c r="AU55" s="27">
        <v>0</v>
      </c>
      <c r="AV55" s="26">
        <v>0</v>
      </c>
      <c r="AW55" s="27">
        <v>0</v>
      </c>
      <c r="AX55" s="26">
        <v>0</v>
      </c>
      <c r="AY55" s="27">
        <v>0</v>
      </c>
      <c r="AZ55" s="26">
        <v>0</v>
      </c>
      <c r="BA55" s="27">
        <v>0</v>
      </c>
      <c r="BB55" s="26">
        <v>0</v>
      </c>
      <c r="BC55" s="27">
        <v>0</v>
      </c>
      <c r="BD55" s="26">
        <v>0</v>
      </c>
      <c r="BE55" s="27">
        <v>0</v>
      </c>
      <c r="BF55" s="214">
        <v>0</v>
      </c>
      <c r="BG55" s="27">
        <v>0</v>
      </c>
      <c r="BH55" s="26">
        <v>14.8</v>
      </c>
      <c r="BI55" s="27">
        <v>0</v>
      </c>
      <c r="BJ55" s="26">
        <v>0</v>
      </c>
      <c r="BK55" s="27">
        <v>0</v>
      </c>
      <c r="BL55" s="26">
        <v>45.2</v>
      </c>
      <c r="BM55" s="27">
        <v>0</v>
      </c>
      <c r="BN55" s="26">
        <v>6.5</v>
      </c>
      <c r="BO55" s="27">
        <v>0</v>
      </c>
      <c r="BP55" s="26">
        <v>91.1</v>
      </c>
      <c r="BQ55" s="27">
        <v>1</v>
      </c>
      <c r="BR55" s="26">
        <v>0</v>
      </c>
      <c r="BS55" s="27">
        <v>0</v>
      </c>
      <c r="BT55" s="26">
        <v>0.7</v>
      </c>
      <c r="BU55" s="27">
        <v>10.2</v>
      </c>
      <c r="BV55" s="26">
        <v>0</v>
      </c>
      <c r="BW55" s="26">
        <v>0</v>
      </c>
      <c r="BX55" s="26">
        <v>0</v>
      </c>
      <c r="BY55" s="26">
        <v>0</v>
      </c>
      <c r="BZ55" s="70">
        <v>1376.4</v>
      </c>
      <c r="CA55" s="71">
        <v>211.9</v>
      </c>
      <c r="CB55" s="66">
        <v>211.9</v>
      </c>
      <c r="CC55" s="27">
        <v>0</v>
      </c>
      <c r="CD55" s="28">
        <v>0</v>
      </c>
      <c r="CE55" s="39">
        <v>881.5</v>
      </c>
      <c r="CF55" s="25">
        <v>786.7</v>
      </c>
      <c r="CG55" s="25">
        <v>94.8</v>
      </c>
      <c r="CH55" s="39">
        <v>1465.4</v>
      </c>
      <c r="CI55" s="25">
        <v>318.8</v>
      </c>
      <c r="CJ55" s="25">
        <v>1146.6</v>
      </c>
      <c r="CK55" s="116">
        <v>2558.8</v>
      </c>
      <c r="CL55" s="116">
        <v>3935.2</v>
      </c>
    </row>
    <row r="56" spans="2:90" ht="12.75" outlineLevel="1">
      <c r="B56" s="74" t="str">
        <f>+'Table 6'!B54</f>
        <v>Railway locomotives and rolling stock</v>
      </c>
      <c r="C56" s="75">
        <f>+'Table 6'!C54</f>
        <v>48</v>
      </c>
      <c r="D56" s="25">
        <v>0</v>
      </c>
      <c r="E56" s="26">
        <v>0</v>
      </c>
      <c r="F56" s="26">
        <v>1.1</v>
      </c>
      <c r="G56" s="25">
        <v>0.2</v>
      </c>
      <c r="H56" s="26">
        <v>0</v>
      </c>
      <c r="I56" s="26">
        <v>0</v>
      </c>
      <c r="J56" s="26">
        <v>0</v>
      </c>
      <c r="K56" s="25">
        <v>0</v>
      </c>
      <c r="L56" s="26">
        <v>0</v>
      </c>
      <c r="M56" s="26">
        <v>0</v>
      </c>
      <c r="N56" s="26">
        <v>0</v>
      </c>
      <c r="O56" s="26">
        <v>0</v>
      </c>
      <c r="P56" s="26">
        <v>0</v>
      </c>
      <c r="Q56" s="26">
        <v>0</v>
      </c>
      <c r="R56" s="26">
        <v>0</v>
      </c>
      <c r="S56" s="26">
        <v>0</v>
      </c>
      <c r="T56" s="26">
        <v>0</v>
      </c>
      <c r="U56" s="26">
        <v>0</v>
      </c>
      <c r="V56" s="26">
        <v>0</v>
      </c>
      <c r="W56" s="27">
        <v>0</v>
      </c>
      <c r="X56" s="26">
        <v>4</v>
      </c>
      <c r="Y56" s="27">
        <v>1.3</v>
      </c>
      <c r="Z56" s="26">
        <v>0</v>
      </c>
      <c r="AA56" s="27">
        <v>37.5</v>
      </c>
      <c r="AB56" s="26">
        <v>6.3</v>
      </c>
      <c r="AC56" s="27">
        <v>5.3</v>
      </c>
      <c r="AD56" s="26">
        <v>449.1</v>
      </c>
      <c r="AE56" s="27">
        <v>0</v>
      </c>
      <c r="AF56" s="26">
        <v>0</v>
      </c>
      <c r="AG56" s="27">
        <v>29.8</v>
      </c>
      <c r="AH56" s="26">
        <v>0</v>
      </c>
      <c r="AI56" s="27">
        <v>0</v>
      </c>
      <c r="AJ56" s="26">
        <v>0</v>
      </c>
      <c r="AK56" s="27">
        <v>11.6</v>
      </c>
      <c r="AL56" s="26">
        <v>0</v>
      </c>
      <c r="AM56" s="27">
        <v>0</v>
      </c>
      <c r="AN56" s="26">
        <v>0</v>
      </c>
      <c r="AO56" s="27">
        <v>360.6</v>
      </c>
      <c r="AP56" s="26">
        <v>149.3</v>
      </c>
      <c r="AQ56" s="27">
        <v>0</v>
      </c>
      <c r="AR56" s="26">
        <v>0</v>
      </c>
      <c r="AS56" s="27">
        <v>0</v>
      </c>
      <c r="AT56" s="26">
        <v>52.4</v>
      </c>
      <c r="AU56" s="27">
        <v>0</v>
      </c>
      <c r="AV56" s="26">
        <v>0</v>
      </c>
      <c r="AW56" s="27">
        <v>0</v>
      </c>
      <c r="AX56" s="26">
        <v>0</v>
      </c>
      <c r="AY56" s="27">
        <v>0</v>
      </c>
      <c r="AZ56" s="26">
        <v>0</v>
      </c>
      <c r="BA56" s="27">
        <v>0</v>
      </c>
      <c r="BB56" s="26">
        <v>0</v>
      </c>
      <c r="BC56" s="27">
        <v>0</v>
      </c>
      <c r="BD56" s="26">
        <v>0</v>
      </c>
      <c r="BE56" s="27">
        <v>0</v>
      </c>
      <c r="BF56" s="214">
        <v>0</v>
      </c>
      <c r="BG56" s="27">
        <v>0</v>
      </c>
      <c r="BH56" s="26">
        <v>0</v>
      </c>
      <c r="BI56" s="27">
        <v>0</v>
      </c>
      <c r="BJ56" s="26">
        <v>0</v>
      </c>
      <c r="BK56" s="27">
        <v>0</v>
      </c>
      <c r="BL56" s="26">
        <v>55.9</v>
      </c>
      <c r="BM56" s="27">
        <v>0</v>
      </c>
      <c r="BN56" s="26">
        <v>0</v>
      </c>
      <c r="BO56" s="27">
        <v>0</v>
      </c>
      <c r="BP56" s="26">
        <v>39.8</v>
      </c>
      <c r="BQ56" s="27">
        <v>0</v>
      </c>
      <c r="BR56" s="26">
        <v>0</v>
      </c>
      <c r="BS56" s="27">
        <v>0</v>
      </c>
      <c r="BT56" s="26">
        <v>0</v>
      </c>
      <c r="BU56" s="27">
        <v>0</v>
      </c>
      <c r="BV56" s="26">
        <v>0</v>
      </c>
      <c r="BW56" s="26">
        <v>0</v>
      </c>
      <c r="BX56" s="26">
        <v>0</v>
      </c>
      <c r="BY56" s="26">
        <v>0</v>
      </c>
      <c r="BZ56" s="70">
        <v>1204.2</v>
      </c>
      <c r="CA56" s="71">
        <v>0</v>
      </c>
      <c r="CB56" s="66">
        <v>0</v>
      </c>
      <c r="CC56" s="27">
        <v>0</v>
      </c>
      <c r="CD56" s="28">
        <v>0</v>
      </c>
      <c r="CE56" s="39">
        <v>1490.2</v>
      </c>
      <c r="CF56" s="25">
        <v>1504.3</v>
      </c>
      <c r="CG56" s="25">
        <v>-14.1</v>
      </c>
      <c r="CH56" s="39">
        <v>767</v>
      </c>
      <c r="CI56" s="25">
        <v>210.7</v>
      </c>
      <c r="CJ56" s="25">
        <v>556.3</v>
      </c>
      <c r="CK56" s="116">
        <v>2257.2</v>
      </c>
      <c r="CL56" s="116">
        <v>3461.4</v>
      </c>
    </row>
    <row r="57" spans="2:90" ht="12.75" outlineLevel="1">
      <c r="B57" s="74" t="str">
        <f>+'Table 6'!B55</f>
        <v>Air and spacecraft and related machinery</v>
      </c>
      <c r="C57" s="75">
        <f>+'Table 6'!C55</f>
        <v>49</v>
      </c>
      <c r="D57" s="25">
        <v>0.8</v>
      </c>
      <c r="E57" s="26">
        <v>0</v>
      </c>
      <c r="F57" s="26">
        <v>0.3</v>
      </c>
      <c r="G57" s="25">
        <v>0</v>
      </c>
      <c r="H57" s="26">
        <v>0</v>
      </c>
      <c r="I57" s="26">
        <v>0</v>
      </c>
      <c r="J57" s="26">
        <v>0</v>
      </c>
      <c r="K57" s="25">
        <v>0</v>
      </c>
      <c r="L57" s="26">
        <v>0</v>
      </c>
      <c r="M57" s="26">
        <v>0</v>
      </c>
      <c r="N57" s="26">
        <v>0</v>
      </c>
      <c r="O57" s="26">
        <v>0</v>
      </c>
      <c r="P57" s="26">
        <v>0</v>
      </c>
      <c r="Q57" s="26">
        <v>0</v>
      </c>
      <c r="R57" s="26">
        <v>0</v>
      </c>
      <c r="S57" s="26">
        <v>0</v>
      </c>
      <c r="T57" s="26">
        <v>0</v>
      </c>
      <c r="U57" s="26">
        <v>0</v>
      </c>
      <c r="V57" s="26">
        <v>0</v>
      </c>
      <c r="W57" s="27">
        <v>0</v>
      </c>
      <c r="X57" s="26">
        <v>0</v>
      </c>
      <c r="Y57" s="27">
        <v>0</v>
      </c>
      <c r="Z57" s="26">
        <v>0</v>
      </c>
      <c r="AA57" s="27">
        <v>6</v>
      </c>
      <c r="AB57" s="26">
        <v>0</v>
      </c>
      <c r="AC57" s="27">
        <v>10.4</v>
      </c>
      <c r="AD57" s="26">
        <v>788.7</v>
      </c>
      <c r="AE57" s="27">
        <v>0.4</v>
      </c>
      <c r="AF57" s="26">
        <v>0.3</v>
      </c>
      <c r="AG57" s="27">
        <v>346.4</v>
      </c>
      <c r="AH57" s="26">
        <v>0</v>
      </c>
      <c r="AI57" s="27">
        <v>0</v>
      </c>
      <c r="AJ57" s="26">
        <v>0</v>
      </c>
      <c r="AK57" s="27">
        <v>3.6</v>
      </c>
      <c r="AL57" s="26">
        <v>0</v>
      </c>
      <c r="AM57" s="27">
        <v>0.1</v>
      </c>
      <c r="AN57" s="26">
        <v>0.2</v>
      </c>
      <c r="AO57" s="27">
        <v>0</v>
      </c>
      <c r="AP57" s="26">
        <v>0</v>
      </c>
      <c r="AQ57" s="27">
        <v>0</v>
      </c>
      <c r="AR57" s="26">
        <v>0.2</v>
      </c>
      <c r="AS57" s="27">
        <v>1042.5</v>
      </c>
      <c r="AT57" s="26">
        <v>18.1</v>
      </c>
      <c r="AU57" s="27">
        <v>0</v>
      </c>
      <c r="AV57" s="26">
        <v>0.1</v>
      </c>
      <c r="AW57" s="27">
        <v>0</v>
      </c>
      <c r="AX57" s="26">
        <v>0</v>
      </c>
      <c r="AY57" s="27">
        <v>0.2</v>
      </c>
      <c r="AZ57" s="26">
        <v>0</v>
      </c>
      <c r="BA57" s="27">
        <v>19.7</v>
      </c>
      <c r="BB57" s="26">
        <v>0</v>
      </c>
      <c r="BC57" s="27">
        <v>0</v>
      </c>
      <c r="BD57" s="26">
        <v>0</v>
      </c>
      <c r="BE57" s="27">
        <v>0</v>
      </c>
      <c r="BF57" s="214">
        <v>0</v>
      </c>
      <c r="BG57" s="27">
        <v>0.1</v>
      </c>
      <c r="BH57" s="26">
        <v>31.6</v>
      </c>
      <c r="BI57" s="27">
        <v>0</v>
      </c>
      <c r="BJ57" s="26">
        <v>0</v>
      </c>
      <c r="BK57" s="27">
        <v>0</v>
      </c>
      <c r="BL57" s="26">
        <v>74.9</v>
      </c>
      <c r="BM57" s="27">
        <v>0</v>
      </c>
      <c r="BN57" s="26">
        <v>0</v>
      </c>
      <c r="BO57" s="27">
        <v>0</v>
      </c>
      <c r="BP57" s="26">
        <v>752.1</v>
      </c>
      <c r="BQ57" s="27">
        <v>13.9</v>
      </c>
      <c r="BR57" s="26">
        <v>4</v>
      </c>
      <c r="BS57" s="27">
        <v>0</v>
      </c>
      <c r="BT57" s="26">
        <v>3.1</v>
      </c>
      <c r="BU57" s="27">
        <v>1</v>
      </c>
      <c r="BV57" s="26">
        <v>0</v>
      </c>
      <c r="BW57" s="26">
        <v>0</v>
      </c>
      <c r="BX57" s="26">
        <v>0</v>
      </c>
      <c r="BY57" s="26">
        <v>0</v>
      </c>
      <c r="BZ57" s="70">
        <v>3118.7</v>
      </c>
      <c r="CA57" s="71">
        <v>16.3</v>
      </c>
      <c r="CB57" s="66">
        <v>16.3</v>
      </c>
      <c r="CC57" s="27">
        <v>0</v>
      </c>
      <c r="CD57" s="28">
        <v>0</v>
      </c>
      <c r="CE57" s="39">
        <v>677.4</v>
      </c>
      <c r="CF57" s="25">
        <v>653.2</v>
      </c>
      <c r="CG57" s="25">
        <v>24.2</v>
      </c>
      <c r="CH57" s="39">
        <v>2368</v>
      </c>
      <c r="CI57" s="25">
        <v>1212.5</v>
      </c>
      <c r="CJ57" s="25">
        <v>1155.5</v>
      </c>
      <c r="CK57" s="116">
        <v>3061.7</v>
      </c>
      <c r="CL57" s="116">
        <v>6180.4</v>
      </c>
    </row>
    <row r="58" spans="2:90" ht="12.75" outlineLevel="1">
      <c r="B58" s="74" t="str">
        <f>+'Table 6'!B56</f>
        <v>Other transport equipment n.e.c.</v>
      </c>
      <c r="C58" s="75">
        <f>+'Table 6'!C56</f>
        <v>50</v>
      </c>
      <c r="D58" s="25">
        <v>0.7</v>
      </c>
      <c r="E58" s="26">
        <v>0.2</v>
      </c>
      <c r="F58" s="26">
        <v>2.8</v>
      </c>
      <c r="G58" s="25">
        <v>15</v>
      </c>
      <c r="H58" s="26">
        <v>0.3</v>
      </c>
      <c r="I58" s="26">
        <v>0.3</v>
      </c>
      <c r="J58" s="26">
        <v>0.6</v>
      </c>
      <c r="K58" s="25">
        <v>0.3</v>
      </c>
      <c r="L58" s="26">
        <v>0.1</v>
      </c>
      <c r="M58" s="26">
        <v>0.2</v>
      </c>
      <c r="N58" s="26">
        <v>0.7</v>
      </c>
      <c r="O58" s="26">
        <v>0.2</v>
      </c>
      <c r="P58" s="26">
        <v>1.2</v>
      </c>
      <c r="Q58" s="26">
        <v>0.3</v>
      </c>
      <c r="R58" s="26">
        <v>0.2</v>
      </c>
      <c r="S58" s="26">
        <v>0.7</v>
      </c>
      <c r="T58" s="26">
        <v>1.8</v>
      </c>
      <c r="U58" s="26">
        <v>0.5</v>
      </c>
      <c r="V58" s="26">
        <v>2</v>
      </c>
      <c r="W58" s="27">
        <v>0.4</v>
      </c>
      <c r="X58" s="26">
        <v>0.5</v>
      </c>
      <c r="Y58" s="27">
        <v>1.9</v>
      </c>
      <c r="Z58" s="26">
        <v>0.1</v>
      </c>
      <c r="AA58" s="27">
        <v>0.8</v>
      </c>
      <c r="AB58" s="26">
        <v>6.5</v>
      </c>
      <c r="AC58" s="27">
        <v>12.1</v>
      </c>
      <c r="AD58" s="26">
        <v>558.6</v>
      </c>
      <c r="AE58" s="27">
        <v>13.6</v>
      </c>
      <c r="AF58" s="26">
        <v>10.2</v>
      </c>
      <c r="AG58" s="27">
        <v>32</v>
      </c>
      <c r="AH58" s="26">
        <v>2.3</v>
      </c>
      <c r="AI58" s="27">
        <v>0.3</v>
      </c>
      <c r="AJ58" s="26">
        <v>17.2</v>
      </c>
      <c r="AK58" s="27">
        <v>1.9</v>
      </c>
      <c r="AL58" s="26">
        <v>42.1</v>
      </c>
      <c r="AM58" s="27">
        <v>19.5</v>
      </c>
      <c r="AN58" s="26">
        <v>12.4</v>
      </c>
      <c r="AO58" s="27">
        <v>0.2</v>
      </c>
      <c r="AP58" s="26">
        <v>54.2</v>
      </c>
      <c r="AQ58" s="27">
        <v>24.6</v>
      </c>
      <c r="AR58" s="26">
        <v>0</v>
      </c>
      <c r="AS58" s="27">
        <v>0.1</v>
      </c>
      <c r="AT58" s="26">
        <v>59.8</v>
      </c>
      <c r="AU58" s="27">
        <v>3.5</v>
      </c>
      <c r="AV58" s="26">
        <v>3.3</v>
      </c>
      <c r="AW58" s="27">
        <v>7</v>
      </c>
      <c r="AX58" s="26">
        <v>0</v>
      </c>
      <c r="AY58" s="27">
        <v>0.4</v>
      </c>
      <c r="AZ58" s="26">
        <v>21.9</v>
      </c>
      <c r="BA58" s="27">
        <v>0</v>
      </c>
      <c r="BB58" s="26">
        <v>0</v>
      </c>
      <c r="BC58" s="27">
        <v>0</v>
      </c>
      <c r="BD58" s="26">
        <v>0</v>
      </c>
      <c r="BE58" s="27">
        <v>0.6</v>
      </c>
      <c r="BF58" s="214">
        <v>0</v>
      </c>
      <c r="BG58" s="27">
        <v>0.2</v>
      </c>
      <c r="BH58" s="26">
        <v>18.7</v>
      </c>
      <c r="BI58" s="27">
        <v>0</v>
      </c>
      <c r="BJ58" s="26">
        <v>2.4</v>
      </c>
      <c r="BK58" s="27">
        <v>3.1</v>
      </c>
      <c r="BL58" s="26">
        <v>2.1</v>
      </c>
      <c r="BM58" s="27">
        <v>0.1</v>
      </c>
      <c r="BN58" s="26">
        <v>0</v>
      </c>
      <c r="BO58" s="27">
        <v>12.8</v>
      </c>
      <c r="BP58" s="26">
        <v>280.8</v>
      </c>
      <c r="BQ58" s="27">
        <v>10.5</v>
      </c>
      <c r="BR58" s="26">
        <v>0</v>
      </c>
      <c r="BS58" s="27">
        <v>19.2</v>
      </c>
      <c r="BT58" s="26">
        <v>0.6</v>
      </c>
      <c r="BU58" s="27">
        <v>1.6</v>
      </c>
      <c r="BV58" s="26">
        <v>12.5</v>
      </c>
      <c r="BW58" s="26">
        <v>1.6</v>
      </c>
      <c r="BX58" s="26">
        <v>4.8</v>
      </c>
      <c r="BY58" s="26">
        <v>0</v>
      </c>
      <c r="BZ58" s="70">
        <v>1307.1</v>
      </c>
      <c r="CA58" s="71">
        <v>1712.9</v>
      </c>
      <c r="CB58" s="66">
        <v>1648.8</v>
      </c>
      <c r="CC58" s="27">
        <v>0</v>
      </c>
      <c r="CD58" s="28">
        <v>64.1</v>
      </c>
      <c r="CE58" s="39">
        <v>196.3</v>
      </c>
      <c r="CF58" s="25">
        <v>207.2</v>
      </c>
      <c r="CG58" s="25">
        <v>-10.9</v>
      </c>
      <c r="CH58" s="39">
        <v>621.5</v>
      </c>
      <c r="CI58" s="25">
        <v>543.4</v>
      </c>
      <c r="CJ58" s="25">
        <v>78.1</v>
      </c>
      <c r="CK58" s="116">
        <v>2530.7</v>
      </c>
      <c r="CL58" s="116">
        <v>3837.8</v>
      </c>
    </row>
    <row r="59" spans="2:90" ht="12.75" outlineLevel="1">
      <c r="B59" s="74" t="str">
        <f>+'Table 6'!B57</f>
        <v>Furniture</v>
      </c>
      <c r="C59" s="75">
        <f>+'Table 6'!C57</f>
        <v>51</v>
      </c>
      <c r="D59" s="25">
        <v>0.4</v>
      </c>
      <c r="E59" s="26">
        <v>0.2</v>
      </c>
      <c r="F59" s="26">
        <v>0.7</v>
      </c>
      <c r="G59" s="25">
        <v>0.8</v>
      </c>
      <c r="H59" s="26">
        <v>12.1</v>
      </c>
      <c r="I59" s="26">
        <v>8.1</v>
      </c>
      <c r="J59" s="26">
        <v>7.7</v>
      </c>
      <c r="K59" s="25">
        <v>3.8</v>
      </c>
      <c r="L59" s="26">
        <v>0.1</v>
      </c>
      <c r="M59" s="26">
        <v>13.4</v>
      </c>
      <c r="N59" s="26">
        <v>18.8</v>
      </c>
      <c r="O59" s="26">
        <v>2.3</v>
      </c>
      <c r="P59" s="26">
        <v>116.3</v>
      </c>
      <c r="Q59" s="26">
        <v>4.5</v>
      </c>
      <c r="R59" s="26">
        <v>8.7</v>
      </c>
      <c r="S59" s="26">
        <v>0.4</v>
      </c>
      <c r="T59" s="26">
        <v>8.9</v>
      </c>
      <c r="U59" s="26">
        <v>6.4</v>
      </c>
      <c r="V59" s="26">
        <v>12.8</v>
      </c>
      <c r="W59" s="27">
        <v>43.8</v>
      </c>
      <c r="X59" s="26">
        <v>8.3</v>
      </c>
      <c r="Y59" s="27">
        <v>94</v>
      </c>
      <c r="Z59" s="26">
        <v>17.6</v>
      </c>
      <c r="AA59" s="27">
        <v>2</v>
      </c>
      <c r="AB59" s="26">
        <v>20.5</v>
      </c>
      <c r="AC59" s="27">
        <v>48</v>
      </c>
      <c r="AD59" s="26">
        <v>25.3</v>
      </c>
      <c r="AE59" s="27">
        <v>499</v>
      </c>
      <c r="AF59" s="26">
        <v>11.2</v>
      </c>
      <c r="AG59" s="27">
        <v>5.4</v>
      </c>
      <c r="AH59" s="26">
        <v>15.4</v>
      </c>
      <c r="AI59" s="27">
        <v>0</v>
      </c>
      <c r="AJ59" s="26">
        <v>27.7</v>
      </c>
      <c r="AK59" s="27">
        <v>1331.1</v>
      </c>
      <c r="AL59" s="26">
        <v>14.4</v>
      </c>
      <c r="AM59" s="27">
        <v>48.7</v>
      </c>
      <c r="AN59" s="26">
        <v>67.7</v>
      </c>
      <c r="AO59" s="27">
        <v>0</v>
      </c>
      <c r="AP59" s="26">
        <v>8.9</v>
      </c>
      <c r="AQ59" s="27">
        <v>29.7</v>
      </c>
      <c r="AR59" s="26">
        <v>0.3</v>
      </c>
      <c r="AS59" s="27">
        <v>10.4</v>
      </c>
      <c r="AT59" s="26">
        <v>95.5</v>
      </c>
      <c r="AU59" s="27">
        <v>10.3</v>
      </c>
      <c r="AV59" s="26">
        <v>47.3</v>
      </c>
      <c r="AW59" s="27">
        <v>666.3</v>
      </c>
      <c r="AX59" s="26">
        <v>18</v>
      </c>
      <c r="AY59" s="27">
        <v>336.1</v>
      </c>
      <c r="AZ59" s="26">
        <v>375.1</v>
      </c>
      <c r="BA59" s="27">
        <v>22.7</v>
      </c>
      <c r="BB59" s="26">
        <v>23.7</v>
      </c>
      <c r="BC59" s="27">
        <v>7</v>
      </c>
      <c r="BD59" s="26">
        <v>9.5</v>
      </c>
      <c r="BE59" s="27">
        <v>294.1</v>
      </c>
      <c r="BF59" s="214">
        <v>0</v>
      </c>
      <c r="BG59" s="27">
        <v>72.6</v>
      </c>
      <c r="BH59" s="26">
        <v>80.8</v>
      </c>
      <c r="BI59" s="27">
        <v>0.7</v>
      </c>
      <c r="BJ59" s="26">
        <v>63.1</v>
      </c>
      <c r="BK59" s="27">
        <v>67.1</v>
      </c>
      <c r="BL59" s="26">
        <v>134.4</v>
      </c>
      <c r="BM59" s="27">
        <v>10.5</v>
      </c>
      <c r="BN59" s="26">
        <v>59.3</v>
      </c>
      <c r="BO59" s="27">
        <v>156.2</v>
      </c>
      <c r="BP59" s="26">
        <v>35</v>
      </c>
      <c r="BQ59" s="27">
        <v>68.4</v>
      </c>
      <c r="BR59" s="26">
        <v>5.3</v>
      </c>
      <c r="BS59" s="27">
        <v>39.5</v>
      </c>
      <c r="BT59" s="26">
        <v>217.3</v>
      </c>
      <c r="BU59" s="27">
        <v>107.2</v>
      </c>
      <c r="BV59" s="26">
        <v>35.3</v>
      </c>
      <c r="BW59" s="26">
        <v>4.6</v>
      </c>
      <c r="BX59" s="26">
        <v>23.2</v>
      </c>
      <c r="BY59" s="26">
        <v>0</v>
      </c>
      <c r="BZ59" s="70">
        <v>5641.9</v>
      </c>
      <c r="CA59" s="71">
        <v>6371.6</v>
      </c>
      <c r="CB59" s="66">
        <v>6371.6</v>
      </c>
      <c r="CC59" s="27">
        <v>0</v>
      </c>
      <c r="CD59" s="28">
        <v>0</v>
      </c>
      <c r="CE59" s="39">
        <v>3535.8</v>
      </c>
      <c r="CF59" s="25">
        <v>3430.6</v>
      </c>
      <c r="CG59" s="25">
        <v>105.2</v>
      </c>
      <c r="CH59" s="39">
        <v>1351.6</v>
      </c>
      <c r="CI59" s="25">
        <v>976.2</v>
      </c>
      <c r="CJ59" s="25">
        <v>375.4</v>
      </c>
      <c r="CK59" s="116">
        <v>11259</v>
      </c>
      <c r="CL59" s="116">
        <v>16900.9</v>
      </c>
    </row>
    <row r="60" spans="2:90" ht="12.75" outlineLevel="1">
      <c r="B60" s="74" t="str">
        <f>+'Table 6'!B58</f>
        <v>Other manufactured goods</v>
      </c>
      <c r="C60" s="75">
        <f>+'Table 6'!C58</f>
        <v>52</v>
      </c>
      <c r="D60" s="25">
        <v>0.4</v>
      </c>
      <c r="E60" s="26">
        <v>0</v>
      </c>
      <c r="F60" s="26">
        <v>0.7</v>
      </c>
      <c r="G60" s="25">
        <v>1.7</v>
      </c>
      <c r="H60" s="26">
        <v>3.9</v>
      </c>
      <c r="I60" s="26">
        <v>0.9</v>
      </c>
      <c r="J60" s="26">
        <v>2.2</v>
      </c>
      <c r="K60" s="25">
        <v>2.1</v>
      </c>
      <c r="L60" s="26">
        <v>0.2</v>
      </c>
      <c r="M60" s="26">
        <v>0.2</v>
      </c>
      <c r="N60" s="26">
        <v>0.8</v>
      </c>
      <c r="O60" s="26">
        <v>3.4</v>
      </c>
      <c r="P60" s="26">
        <v>1.3</v>
      </c>
      <c r="Q60" s="26">
        <v>1.3</v>
      </c>
      <c r="R60" s="26">
        <v>4.4</v>
      </c>
      <c r="S60" s="26">
        <v>0.2</v>
      </c>
      <c r="T60" s="26">
        <v>3.8</v>
      </c>
      <c r="U60" s="26">
        <v>10.3</v>
      </c>
      <c r="V60" s="26">
        <v>4.3</v>
      </c>
      <c r="W60" s="27">
        <v>3</v>
      </c>
      <c r="X60" s="26">
        <v>2</v>
      </c>
      <c r="Y60" s="27">
        <v>6</v>
      </c>
      <c r="Z60" s="26">
        <v>4.4</v>
      </c>
      <c r="AA60" s="27">
        <v>1.3</v>
      </c>
      <c r="AB60" s="26">
        <v>2.4</v>
      </c>
      <c r="AC60" s="27">
        <v>2.9</v>
      </c>
      <c r="AD60" s="26">
        <v>1.2</v>
      </c>
      <c r="AE60" s="27">
        <v>1.5</v>
      </c>
      <c r="AF60" s="26">
        <v>190.9</v>
      </c>
      <c r="AG60" s="27">
        <v>0.7</v>
      </c>
      <c r="AH60" s="26">
        <v>3.2</v>
      </c>
      <c r="AI60" s="27">
        <v>3.7</v>
      </c>
      <c r="AJ60" s="26">
        <v>2.5</v>
      </c>
      <c r="AK60" s="27">
        <v>2.8</v>
      </c>
      <c r="AL60" s="26">
        <v>0.2</v>
      </c>
      <c r="AM60" s="27">
        <v>5.4</v>
      </c>
      <c r="AN60" s="26">
        <v>3.5</v>
      </c>
      <c r="AO60" s="27">
        <v>0.1</v>
      </c>
      <c r="AP60" s="26">
        <v>0.1</v>
      </c>
      <c r="AQ60" s="27">
        <v>0.5</v>
      </c>
      <c r="AR60" s="26">
        <v>0.2</v>
      </c>
      <c r="AS60" s="27">
        <v>0.2</v>
      </c>
      <c r="AT60" s="26">
        <v>3.8</v>
      </c>
      <c r="AU60" s="27">
        <v>0.7</v>
      </c>
      <c r="AV60" s="26">
        <v>2.4</v>
      </c>
      <c r="AW60" s="27">
        <v>12.6</v>
      </c>
      <c r="AX60" s="26">
        <v>4</v>
      </c>
      <c r="AY60" s="27">
        <v>15.4</v>
      </c>
      <c r="AZ60" s="26">
        <v>5.5</v>
      </c>
      <c r="BA60" s="27">
        <v>6.2</v>
      </c>
      <c r="BB60" s="26">
        <v>38.8</v>
      </c>
      <c r="BC60" s="27">
        <v>12.4</v>
      </c>
      <c r="BD60" s="26">
        <v>14.3</v>
      </c>
      <c r="BE60" s="27">
        <v>2.4</v>
      </c>
      <c r="BF60" s="214">
        <v>0</v>
      </c>
      <c r="BG60" s="27">
        <v>4.2</v>
      </c>
      <c r="BH60" s="26">
        <v>3.7</v>
      </c>
      <c r="BI60" s="27">
        <v>5.7</v>
      </c>
      <c r="BJ60" s="26">
        <v>4.4</v>
      </c>
      <c r="BK60" s="27">
        <v>2.8</v>
      </c>
      <c r="BL60" s="26">
        <v>3.8</v>
      </c>
      <c r="BM60" s="27">
        <v>1.1</v>
      </c>
      <c r="BN60" s="26">
        <v>2.4</v>
      </c>
      <c r="BO60" s="27">
        <v>18.4</v>
      </c>
      <c r="BP60" s="26">
        <v>138.5</v>
      </c>
      <c r="BQ60" s="27">
        <v>203.8</v>
      </c>
      <c r="BR60" s="26">
        <v>2875.2</v>
      </c>
      <c r="BS60" s="27">
        <v>248.4</v>
      </c>
      <c r="BT60" s="26">
        <v>20.1</v>
      </c>
      <c r="BU60" s="27">
        <v>60.8</v>
      </c>
      <c r="BV60" s="26">
        <v>126.8</v>
      </c>
      <c r="BW60" s="26">
        <v>2.3</v>
      </c>
      <c r="BX60" s="26">
        <v>20.8</v>
      </c>
      <c r="BY60" s="26">
        <v>0</v>
      </c>
      <c r="BZ60" s="70">
        <v>4142.5</v>
      </c>
      <c r="CA60" s="71">
        <v>9816.8</v>
      </c>
      <c r="CB60" s="66">
        <v>9624.9</v>
      </c>
      <c r="CC60" s="27">
        <v>0</v>
      </c>
      <c r="CD60" s="28">
        <v>191.9</v>
      </c>
      <c r="CE60" s="39">
        <v>1821.3</v>
      </c>
      <c r="CF60" s="25">
        <v>1553.8</v>
      </c>
      <c r="CG60" s="25">
        <v>267.5</v>
      </c>
      <c r="CH60" s="39">
        <v>2038.4</v>
      </c>
      <c r="CI60" s="25">
        <v>1468.4</v>
      </c>
      <c r="CJ60" s="25">
        <v>570</v>
      </c>
      <c r="CK60" s="116">
        <v>13676.5</v>
      </c>
      <c r="CL60" s="116">
        <v>17819</v>
      </c>
    </row>
    <row r="61" spans="2:90" ht="12.75" outlineLevel="1">
      <c r="B61" s="74" t="str">
        <f>+'Table 6'!B59</f>
        <v>Repair and installation services of machinery and equipment</v>
      </c>
      <c r="C61" s="75">
        <f>+'Table 6'!C59</f>
        <v>53</v>
      </c>
      <c r="D61" s="25">
        <v>43.2</v>
      </c>
      <c r="E61" s="26">
        <v>3.7</v>
      </c>
      <c r="F61" s="26">
        <v>52.9</v>
      </c>
      <c r="G61" s="25">
        <v>101.7</v>
      </c>
      <c r="H61" s="26">
        <v>92.5</v>
      </c>
      <c r="I61" s="26">
        <v>51.9</v>
      </c>
      <c r="J61" s="26">
        <v>276.5</v>
      </c>
      <c r="K61" s="25">
        <v>144.8</v>
      </c>
      <c r="L61" s="26">
        <v>3.2</v>
      </c>
      <c r="M61" s="26">
        <v>20.9</v>
      </c>
      <c r="N61" s="26">
        <v>27.5</v>
      </c>
      <c r="O61" s="26">
        <v>10.3</v>
      </c>
      <c r="P61" s="26">
        <v>113.7</v>
      </c>
      <c r="Q61" s="26">
        <v>125.2</v>
      </c>
      <c r="R61" s="26">
        <v>41.4</v>
      </c>
      <c r="S61" s="26">
        <v>61.8</v>
      </c>
      <c r="T61" s="26">
        <v>255.9</v>
      </c>
      <c r="U61" s="26">
        <v>62.9</v>
      </c>
      <c r="V61" s="26">
        <v>113.6</v>
      </c>
      <c r="W61" s="27">
        <v>271.7</v>
      </c>
      <c r="X61" s="26">
        <v>341.9</v>
      </c>
      <c r="Y61" s="27">
        <v>654.8</v>
      </c>
      <c r="Z61" s="26">
        <v>130</v>
      </c>
      <c r="AA61" s="27">
        <v>374.5</v>
      </c>
      <c r="AB61" s="26">
        <v>459</v>
      </c>
      <c r="AC61" s="27">
        <v>302.6</v>
      </c>
      <c r="AD61" s="26">
        <v>560.2</v>
      </c>
      <c r="AE61" s="27">
        <v>55.7</v>
      </c>
      <c r="AF61" s="26">
        <v>47.6</v>
      </c>
      <c r="AG61" s="27">
        <v>934.4</v>
      </c>
      <c r="AH61" s="26">
        <v>397.9</v>
      </c>
      <c r="AI61" s="27">
        <v>181.7</v>
      </c>
      <c r="AJ61" s="26">
        <v>88.2</v>
      </c>
      <c r="AK61" s="27">
        <v>1258</v>
      </c>
      <c r="AL61" s="26">
        <v>157.4</v>
      </c>
      <c r="AM61" s="27">
        <v>248.3</v>
      </c>
      <c r="AN61" s="26">
        <v>118.3</v>
      </c>
      <c r="AO61" s="27">
        <v>154</v>
      </c>
      <c r="AP61" s="26">
        <v>128.7</v>
      </c>
      <c r="AQ61" s="27">
        <v>197.2</v>
      </c>
      <c r="AR61" s="26">
        <v>54.5</v>
      </c>
      <c r="AS61" s="27">
        <v>324.5</v>
      </c>
      <c r="AT61" s="26">
        <v>412</v>
      </c>
      <c r="AU61" s="27">
        <v>60.6</v>
      </c>
      <c r="AV61" s="26">
        <v>48.6</v>
      </c>
      <c r="AW61" s="27">
        <v>183.7</v>
      </c>
      <c r="AX61" s="26">
        <v>174.1</v>
      </c>
      <c r="AY61" s="27">
        <v>29.9</v>
      </c>
      <c r="AZ61" s="26">
        <v>448.3</v>
      </c>
      <c r="BA61" s="27">
        <v>39.7</v>
      </c>
      <c r="BB61" s="26">
        <v>66.3</v>
      </c>
      <c r="BC61" s="27">
        <v>12.5</v>
      </c>
      <c r="BD61" s="26">
        <v>13.3</v>
      </c>
      <c r="BE61" s="27">
        <v>16.3</v>
      </c>
      <c r="BF61" s="214">
        <v>0</v>
      </c>
      <c r="BG61" s="27">
        <v>16.9</v>
      </c>
      <c r="BH61" s="26">
        <v>90.7</v>
      </c>
      <c r="BI61" s="27">
        <v>4.5</v>
      </c>
      <c r="BJ61" s="26">
        <v>14</v>
      </c>
      <c r="BK61" s="27">
        <v>18.3</v>
      </c>
      <c r="BL61" s="26">
        <v>268.7</v>
      </c>
      <c r="BM61" s="27">
        <v>1.3</v>
      </c>
      <c r="BN61" s="26">
        <v>12.7</v>
      </c>
      <c r="BO61" s="27">
        <v>95.7</v>
      </c>
      <c r="BP61" s="26">
        <v>680.5</v>
      </c>
      <c r="BQ61" s="27">
        <v>161.7</v>
      </c>
      <c r="BR61" s="26">
        <v>368</v>
      </c>
      <c r="BS61" s="27">
        <v>59</v>
      </c>
      <c r="BT61" s="26">
        <v>74.9</v>
      </c>
      <c r="BU61" s="27">
        <v>412</v>
      </c>
      <c r="BV61" s="26">
        <v>9.7</v>
      </c>
      <c r="BW61" s="26">
        <v>22.4</v>
      </c>
      <c r="BX61" s="26">
        <v>39.2</v>
      </c>
      <c r="BY61" s="26">
        <v>0</v>
      </c>
      <c r="BZ61" s="70">
        <v>12900.2</v>
      </c>
      <c r="CA61" s="71">
        <v>238.4</v>
      </c>
      <c r="CB61" s="66">
        <v>238.4</v>
      </c>
      <c r="CC61" s="27">
        <v>0</v>
      </c>
      <c r="CD61" s="28">
        <v>0</v>
      </c>
      <c r="CE61" s="39">
        <v>3998.7</v>
      </c>
      <c r="CF61" s="25">
        <v>3998.7</v>
      </c>
      <c r="CG61" s="25">
        <v>0</v>
      </c>
      <c r="CH61" s="39">
        <v>433.8</v>
      </c>
      <c r="CI61" s="25">
        <v>272.1</v>
      </c>
      <c r="CJ61" s="25">
        <v>161.7</v>
      </c>
      <c r="CK61" s="116">
        <v>4670.9</v>
      </c>
      <c r="CL61" s="116">
        <v>17571.1</v>
      </c>
    </row>
    <row r="62" spans="2:90" ht="12.75" outlineLevel="1">
      <c r="B62" s="74" t="str">
        <f>+'Table 6'!B60</f>
        <v>Electricity, transmission and distribution services</v>
      </c>
      <c r="C62" s="75">
        <f>+'Table 6'!C60</f>
        <v>54</v>
      </c>
      <c r="D62" s="25">
        <v>413.4</v>
      </c>
      <c r="E62" s="26">
        <v>1.9</v>
      </c>
      <c r="F62" s="26">
        <v>14.6</v>
      </c>
      <c r="G62" s="25">
        <v>371.8</v>
      </c>
      <c r="H62" s="26">
        <v>237.4</v>
      </c>
      <c r="I62" s="26">
        <v>179.9</v>
      </c>
      <c r="J62" s="26">
        <v>593.9</v>
      </c>
      <c r="K62" s="25">
        <v>198.9</v>
      </c>
      <c r="L62" s="26">
        <v>6.3</v>
      </c>
      <c r="M62" s="26">
        <v>115.5</v>
      </c>
      <c r="N62" s="26">
        <v>71.3</v>
      </c>
      <c r="O62" s="26">
        <v>55.5</v>
      </c>
      <c r="P62" s="26">
        <v>127.3</v>
      </c>
      <c r="Q62" s="26">
        <v>394.2</v>
      </c>
      <c r="R62" s="26">
        <v>143.6</v>
      </c>
      <c r="S62" s="26">
        <v>91.6</v>
      </c>
      <c r="T62" s="26">
        <v>713.5</v>
      </c>
      <c r="U62" s="26">
        <v>262.4</v>
      </c>
      <c r="V62" s="26">
        <v>574.7</v>
      </c>
      <c r="W62" s="27">
        <v>511.9</v>
      </c>
      <c r="X62" s="26">
        <v>985.6</v>
      </c>
      <c r="Y62" s="27">
        <v>646</v>
      </c>
      <c r="Z62" s="26">
        <v>58.4</v>
      </c>
      <c r="AA62" s="27">
        <v>279.6</v>
      </c>
      <c r="AB62" s="26">
        <v>270.3</v>
      </c>
      <c r="AC62" s="27">
        <v>794.3</v>
      </c>
      <c r="AD62" s="26">
        <v>131.2</v>
      </c>
      <c r="AE62" s="27">
        <v>54</v>
      </c>
      <c r="AF62" s="26">
        <v>33.6</v>
      </c>
      <c r="AG62" s="27">
        <v>55.9</v>
      </c>
      <c r="AH62" s="26">
        <v>11484.4</v>
      </c>
      <c r="AI62" s="27">
        <v>119</v>
      </c>
      <c r="AJ62" s="26">
        <v>169.5</v>
      </c>
      <c r="AK62" s="27">
        <v>370.1</v>
      </c>
      <c r="AL62" s="26">
        <v>464.6</v>
      </c>
      <c r="AM62" s="27">
        <v>2000</v>
      </c>
      <c r="AN62" s="26">
        <v>2960.6</v>
      </c>
      <c r="AO62" s="27">
        <v>233.5</v>
      </c>
      <c r="AP62" s="26">
        <v>116.6</v>
      </c>
      <c r="AQ62" s="27">
        <v>221.9</v>
      </c>
      <c r="AR62" s="26">
        <v>11.4</v>
      </c>
      <c r="AS62" s="27">
        <v>24.4</v>
      </c>
      <c r="AT62" s="26">
        <v>768</v>
      </c>
      <c r="AU62" s="27">
        <v>233.7</v>
      </c>
      <c r="AV62" s="26">
        <v>464.4</v>
      </c>
      <c r="AW62" s="27">
        <v>439.7</v>
      </c>
      <c r="AX62" s="26">
        <v>68</v>
      </c>
      <c r="AY62" s="27">
        <v>170</v>
      </c>
      <c r="AZ62" s="26">
        <v>463.6</v>
      </c>
      <c r="BA62" s="27">
        <v>123.6</v>
      </c>
      <c r="BB62" s="26">
        <v>306.9</v>
      </c>
      <c r="BC62" s="27">
        <v>48.5</v>
      </c>
      <c r="BD62" s="26">
        <v>85.4</v>
      </c>
      <c r="BE62" s="27">
        <v>207.3</v>
      </c>
      <c r="BF62" s="214">
        <v>0</v>
      </c>
      <c r="BG62" s="27">
        <v>355.3</v>
      </c>
      <c r="BH62" s="26">
        <v>220.6</v>
      </c>
      <c r="BI62" s="27">
        <v>12.5</v>
      </c>
      <c r="BJ62" s="26">
        <v>76</v>
      </c>
      <c r="BK62" s="27">
        <v>53.8</v>
      </c>
      <c r="BL62" s="26">
        <v>92.8</v>
      </c>
      <c r="BM62" s="27">
        <v>9.7</v>
      </c>
      <c r="BN62" s="26">
        <v>12</v>
      </c>
      <c r="BO62" s="27">
        <v>233.1</v>
      </c>
      <c r="BP62" s="26">
        <v>1974.5</v>
      </c>
      <c r="BQ62" s="27">
        <v>673.6</v>
      </c>
      <c r="BR62" s="26">
        <v>605.1</v>
      </c>
      <c r="BS62" s="27">
        <v>199</v>
      </c>
      <c r="BT62" s="26">
        <v>36.2</v>
      </c>
      <c r="BU62" s="27">
        <v>34.8</v>
      </c>
      <c r="BV62" s="26">
        <v>70.6</v>
      </c>
      <c r="BW62" s="26">
        <v>44.1</v>
      </c>
      <c r="BX62" s="26">
        <v>163.1</v>
      </c>
      <c r="BY62" s="26">
        <v>0</v>
      </c>
      <c r="BZ62" s="70">
        <v>34810.4</v>
      </c>
      <c r="CA62" s="71">
        <v>10936</v>
      </c>
      <c r="CB62" s="66">
        <v>10936</v>
      </c>
      <c r="CC62" s="27">
        <v>0</v>
      </c>
      <c r="CD62" s="28">
        <v>0</v>
      </c>
      <c r="CE62" s="39">
        <v>-78.3</v>
      </c>
      <c r="CF62" s="25">
        <v>0</v>
      </c>
      <c r="CG62" s="25">
        <v>-78.3</v>
      </c>
      <c r="CH62" s="39">
        <v>488</v>
      </c>
      <c r="CI62" s="25">
        <v>291</v>
      </c>
      <c r="CJ62" s="25">
        <v>197</v>
      </c>
      <c r="CK62" s="116">
        <v>11345.7</v>
      </c>
      <c r="CL62" s="116">
        <v>46156.1</v>
      </c>
    </row>
    <row r="63" spans="2:90" ht="12.75" outlineLevel="1">
      <c r="B63" s="74" t="str">
        <f>+'Table 6'!B61</f>
        <v>Manufactured gas; distribution services of gaseous fuels through mains; steam and air conditioning supply services</v>
      </c>
      <c r="C63" s="75">
        <f>+'Table 6'!C61</f>
        <v>55</v>
      </c>
      <c r="D63" s="25">
        <v>3</v>
      </c>
      <c r="E63" s="26">
        <v>0</v>
      </c>
      <c r="F63" s="26">
        <v>26.3</v>
      </c>
      <c r="G63" s="25">
        <v>66</v>
      </c>
      <c r="H63" s="26">
        <v>21.7</v>
      </c>
      <c r="I63" s="26">
        <v>117.3</v>
      </c>
      <c r="J63" s="26">
        <v>500.2</v>
      </c>
      <c r="K63" s="25">
        <v>61.5</v>
      </c>
      <c r="L63" s="26">
        <v>1.6</v>
      </c>
      <c r="M63" s="26">
        <v>88.5</v>
      </c>
      <c r="N63" s="26">
        <v>37.1</v>
      </c>
      <c r="O63" s="26">
        <v>6.4</v>
      </c>
      <c r="P63" s="26">
        <v>24.9</v>
      </c>
      <c r="Q63" s="26">
        <v>420.6</v>
      </c>
      <c r="R63" s="26">
        <v>24.9</v>
      </c>
      <c r="S63" s="26">
        <v>25.5</v>
      </c>
      <c r="T63" s="26">
        <v>766.5</v>
      </c>
      <c r="U63" s="26">
        <v>308</v>
      </c>
      <c r="V63" s="26">
        <v>185.9</v>
      </c>
      <c r="W63" s="27">
        <v>700.9</v>
      </c>
      <c r="X63" s="26">
        <v>743.8</v>
      </c>
      <c r="Y63" s="27">
        <v>148</v>
      </c>
      <c r="Z63" s="26">
        <v>9.9</v>
      </c>
      <c r="AA63" s="27">
        <v>27</v>
      </c>
      <c r="AB63" s="26">
        <v>39.1</v>
      </c>
      <c r="AC63" s="27">
        <v>251.9</v>
      </c>
      <c r="AD63" s="26">
        <v>34.3</v>
      </c>
      <c r="AE63" s="27">
        <v>10.4</v>
      </c>
      <c r="AF63" s="26">
        <v>5.1</v>
      </c>
      <c r="AG63" s="27">
        <v>55.2</v>
      </c>
      <c r="AH63" s="26">
        <v>58.1</v>
      </c>
      <c r="AI63" s="27">
        <v>16.1</v>
      </c>
      <c r="AJ63" s="26">
        <v>38.7</v>
      </c>
      <c r="AK63" s="27">
        <v>49.8</v>
      </c>
      <c r="AL63" s="26">
        <v>27.2</v>
      </c>
      <c r="AM63" s="27">
        <v>576</v>
      </c>
      <c r="AN63" s="26">
        <v>653.8</v>
      </c>
      <c r="AO63" s="27">
        <v>5.6</v>
      </c>
      <c r="AP63" s="26">
        <v>30.3</v>
      </c>
      <c r="AQ63" s="27">
        <v>281.1</v>
      </c>
      <c r="AR63" s="26">
        <v>38</v>
      </c>
      <c r="AS63" s="27">
        <v>0.3</v>
      </c>
      <c r="AT63" s="26">
        <v>1.1</v>
      </c>
      <c r="AU63" s="27">
        <v>13.7</v>
      </c>
      <c r="AV63" s="26">
        <v>44.1</v>
      </c>
      <c r="AW63" s="27">
        <v>112.4</v>
      </c>
      <c r="AX63" s="26">
        <v>12.8</v>
      </c>
      <c r="AY63" s="27">
        <v>16.1</v>
      </c>
      <c r="AZ63" s="26">
        <v>25</v>
      </c>
      <c r="BA63" s="27">
        <v>55.3</v>
      </c>
      <c r="BB63" s="26">
        <v>17.6</v>
      </c>
      <c r="BC63" s="27">
        <v>3.1</v>
      </c>
      <c r="BD63" s="26">
        <v>2.4</v>
      </c>
      <c r="BE63" s="27">
        <v>13.6</v>
      </c>
      <c r="BF63" s="214">
        <v>0</v>
      </c>
      <c r="BG63" s="27">
        <v>49.9</v>
      </c>
      <c r="BH63" s="26">
        <v>31.6</v>
      </c>
      <c r="BI63" s="27">
        <v>0.1</v>
      </c>
      <c r="BJ63" s="26">
        <v>10.5</v>
      </c>
      <c r="BK63" s="27">
        <v>8.1</v>
      </c>
      <c r="BL63" s="26">
        <v>5</v>
      </c>
      <c r="BM63" s="27">
        <v>1.3</v>
      </c>
      <c r="BN63" s="26">
        <v>0.2</v>
      </c>
      <c r="BO63" s="27">
        <v>35.1</v>
      </c>
      <c r="BP63" s="26">
        <v>176.7</v>
      </c>
      <c r="BQ63" s="27">
        <v>121</v>
      </c>
      <c r="BR63" s="26">
        <v>146.9</v>
      </c>
      <c r="BS63" s="27">
        <v>52.1</v>
      </c>
      <c r="BT63" s="26">
        <v>5.2</v>
      </c>
      <c r="BU63" s="27">
        <v>10.8</v>
      </c>
      <c r="BV63" s="26">
        <v>23.2</v>
      </c>
      <c r="BW63" s="26">
        <v>4.4</v>
      </c>
      <c r="BX63" s="26">
        <v>27.3</v>
      </c>
      <c r="BY63" s="26">
        <v>0</v>
      </c>
      <c r="BZ63" s="70">
        <v>7513.1</v>
      </c>
      <c r="CA63" s="71">
        <v>2312.8</v>
      </c>
      <c r="CB63" s="66">
        <v>2312.8</v>
      </c>
      <c r="CC63" s="27">
        <v>0</v>
      </c>
      <c r="CD63" s="28">
        <v>0</v>
      </c>
      <c r="CE63" s="39">
        <v>35</v>
      </c>
      <c r="CF63" s="25">
        <v>0</v>
      </c>
      <c r="CG63" s="25">
        <v>35</v>
      </c>
      <c r="CH63" s="39">
        <v>0</v>
      </c>
      <c r="CI63" s="25">
        <v>0</v>
      </c>
      <c r="CJ63" s="25">
        <v>0</v>
      </c>
      <c r="CK63" s="116">
        <v>2347.8</v>
      </c>
      <c r="CL63" s="116">
        <v>9860.9</v>
      </c>
    </row>
    <row r="64" spans="2:90" ht="12.75" outlineLevel="1">
      <c r="B64" s="74" t="str">
        <f>+'Table 6'!B62</f>
        <v>Natural water; water treatment and supply services</v>
      </c>
      <c r="C64" s="75">
        <f>+'Table 6'!C62</f>
        <v>56</v>
      </c>
      <c r="D64" s="25">
        <v>387.3</v>
      </c>
      <c r="E64" s="26">
        <v>1</v>
      </c>
      <c r="F64" s="26">
        <v>11.3</v>
      </c>
      <c r="G64" s="25">
        <v>31.5</v>
      </c>
      <c r="H64" s="26">
        <v>29.3</v>
      </c>
      <c r="I64" s="26">
        <v>21.1</v>
      </c>
      <c r="J64" s="26">
        <v>81.9</v>
      </c>
      <c r="K64" s="25">
        <v>136.8</v>
      </c>
      <c r="L64" s="26">
        <v>0.7</v>
      </c>
      <c r="M64" s="26">
        <v>15.1</v>
      </c>
      <c r="N64" s="26">
        <v>12</v>
      </c>
      <c r="O64" s="26">
        <v>4.5</v>
      </c>
      <c r="P64" s="26">
        <v>6.3</v>
      </c>
      <c r="Q64" s="26">
        <v>10.3</v>
      </c>
      <c r="R64" s="26">
        <v>8.5</v>
      </c>
      <c r="S64" s="26">
        <v>23.4</v>
      </c>
      <c r="T64" s="26">
        <v>70.7</v>
      </c>
      <c r="U64" s="26">
        <v>30.6</v>
      </c>
      <c r="V64" s="26">
        <v>24.5</v>
      </c>
      <c r="W64" s="27">
        <v>24.4</v>
      </c>
      <c r="X64" s="26">
        <v>19.6</v>
      </c>
      <c r="Y64" s="27">
        <v>35.9</v>
      </c>
      <c r="Z64" s="26">
        <v>5.6</v>
      </c>
      <c r="AA64" s="27">
        <v>8.1</v>
      </c>
      <c r="AB64" s="26">
        <v>14.2</v>
      </c>
      <c r="AC64" s="27">
        <v>23.1</v>
      </c>
      <c r="AD64" s="26">
        <v>10</v>
      </c>
      <c r="AE64" s="27">
        <v>4.2</v>
      </c>
      <c r="AF64" s="26">
        <v>1.9</v>
      </c>
      <c r="AG64" s="27">
        <v>2.4</v>
      </c>
      <c r="AH64" s="26">
        <v>110.8</v>
      </c>
      <c r="AI64" s="27">
        <v>761.9</v>
      </c>
      <c r="AJ64" s="26">
        <v>162.5</v>
      </c>
      <c r="AK64" s="27">
        <v>85.1</v>
      </c>
      <c r="AL64" s="26">
        <v>41.4</v>
      </c>
      <c r="AM64" s="27">
        <v>245.5</v>
      </c>
      <c r="AN64" s="26">
        <v>280.4</v>
      </c>
      <c r="AO64" s="27">
        <v>7.9</v>
      </c>
      <c r="AP64" s="26">
        <v>51.2</v>
      </c>
      <c r="AQ64" s="27">
        <v>1.2</v>
      </c>
      <c r="AR64" s="26">
        <v>9.9</v>
      </c>
      <c r="AS64" s="27">
        <v>0.1</v>
      </c>
      <c r="AT64" s="26">
        <v>40.7</v>
      </c>
      <c r="AU64" s="27">
        <v>3.6</v>
      </c>
      <c r="AV64" s="26">
        <v>188.1</v>
      </c>
      <c r="AW64" s="27">
        <v>149.3</v>
      </c>
      <c r="AX64" s="26">
        <v>3.9</v>
      </c>
      <c r="AY64" s="27">
        <v>36.4</v>
      </c>
      <c r="AZ64" s="26">
        <v>21.9</v>
      </c>
      <c r="BA64" s="27">
        <v>16.5</v>
      </c>
      <c r="BB64" s="26">
        <v>7.4</v>
      </c>
      <c r="BC64" s="27">
        <v>1.7</v>
      </c>
      <c r="BD64" s="26">
        <v>2.3</v>
      </c>
      <c r="BE64" s="27">
        <v>20.6</v>
      </c>
      <c r="BF64" s="214">
        <v>0</v>
      </c>
      <c r="BG64" s="27">
        <v>83.9</v>
      </c>
      <c r="BH64" s="26">
        <v>22.6</v>
      </c>
      <c r="BI64" s="27">
        <v>1.4</v>
      </c>
      <c r="BJ64" s="26">
        <v>7.3</v>
      </c>
      <c r="BK64" s="27">
        <v>5.6</v>
      </c>
      <c r="BL64" s="26">
        <v>18.2</v>
      </c>
      <c r="BM64" s="27">
        <v>1</v>
      </c>
      <c r="BN64" s="26">
        <v>1.3</v>
      </c>
      <c r="BO64" s="27">
        <v>23.8</v>
      </c>
      <c r="BP64" s="26">
        <v>175.5</v>
      </c>
      <c r="BQ64" s="27">
        <v>105.2</v>
      </c>
      <c r="BR64" s="26">
        <v>102.7</v>
      </c>
      <c r="BS64" s="27">
        <v>46.7</v>
      </c>
      <c r="BT64" s="26">
        <v>8.1</v>
      </c>
      <c r="BU64" s="27">
        <v>13.7</v>
      </c>
      <c r="BV64" s="26">
        <v>33.3</v>
      </c>
      <c r="BW64" s="26">
        <v>5.2</v>
      </c>
      <c r="BX64" s="26">
        <v>95.7</v>
      </c>
      <c r="BY64" s="26">
        <v>0</v>
      </c>
      <c r="BZ64" s="70">
        <v>4057.7</v>
      </c>
      <c r="CA64" s="71">
        <v>3218</v>
      </c>
      <c r="CB64" s="66">
        <v>3010</v>
      </c>
      <c r="CC64" s="27">
        <v>0</v>
      </c>
      <c r="CD64" s="28">
        <v>208</v>
      </c>
      <c r="CE64" s="39">
        <v>-0.6</v>
      </c>
      <c r="CF64" s="25">
        <v>0</v>
      </c>
      <c r="CG64" s="25">
        <v>-0.6</v>
      </c>
      <c r="CH64" s="39">
        <v>0</v>
      </c>
      <c r="CI64" s="25">
        <v>0</v>
      </c>
      <c r="CJ64" s="25">
        <v>0</v>
      </c>
      <c r="CK64" s="116">
        <v>3217.4</v>
      </c>
      <c r="CL64" s="116">
        <v>7275.1</v>
      </c>
    </row>
    <row r="65" spans="2:90" ht="12.75" outlineLevel="1">
      <c r="B65" s="74" t="str">
        <f>+'Table 6'!B63</f>
        <v>Sewerage services; sewage sludge; waste collection, treatment and disposal services; materials recovery services; remediation services and other waste management services</v>
      </c>
      <c r="C65" s="75">
        <f>+'Table 6'!C63</f>
        <v>57</v>
      </c>
      <c r="D65" s="25">
        <v>38.9</v>
      </c>
      <c r="E65" s="26">
        <v>0.4</v>
      </c>
      <c r="F65" s="26">
        <v>3.1</v>
      </c>
      <c r="G65" s="25">
        <v>7.4</v>
      </c>
      <c r="H65" s="26">
        <v>44.3</v>
      </c>
      <c r="I65" s="26">
        <v>11.4</v>
      </c>
      <c r="J65" s="26">
        <v>54.2</v>
      </c>
      <c r="K65" s="25">
        <v>63.3</v>
      </c>
      <c r="L65" s="26">
        <v>0.7</v>
      </c>
      <c r="M65" s="26">
        <v>37.6</v>
      </c>
      <c r="N65" s="26">
        <v>6</v>
      </c>
      <c r="O65" s="26">
        <v>4</v>
      </c>
      <c r="P65" s="26">
        <v>41.5</v>
      </c>
      <c r="Q65" s="26">
        <v>235.2</v>
      </c>
      <c r="R65" s="26">
        <v>72.5</v>
      </c>
      <c r="S65" s="26">
        <v>12.7</v>
      </c>
      <c r="T65" s="26">
        <v>211.7</v>
      </c>
      <c r="U65" s="26">
        <v>28.1</v>
      </c>
      <c r="V65" s="26">
        <v>107.1</v>
      </c>
      <c r="W65" s="27">
        <v>142.8</v>
      </c>
      <c r="X65" s="26">
        <v>4123.6</v>
      </c>
      <c r="Y65" s="27">
        <v>96.1</v>
      </c>
      <c r="Z65" s="26">
        <v>3</v>
      </c>
      <c r="AA65" s="27">
        <v>11.2</v>
      </c>
      <c r="AB65" s="26">
        <v>4.3</v>
      </c>
      <c r="AC65" s="27">
        <v>31.1</v>
      </c>
      <c r="AD65" s="26">
        <v>4.9</v>
      </c>
      <c r="AE65" s="27">
        <v>5.3</v>
      </c>
      <c r="AF65" s="26">
        <v>3.7</v>
      </c>
      <c r="AG65" s="27">
        <v>7.6</v>
      </c>
      <c r="AH65" s="26">
        <v>29.7</v>
      </c>
      <c r="AI65" s="27">
        <v>20.4</v>
      </c>
      <c r="AJ65" s="26">
        <v>3457.2</v>
      </c>
      <c r="AK65" s="27">
        <v>147.9</v>
      </c>
      <c r="AL65" s="26">
        <v>62.6</v>
      </c>
      <c r="AM65" s="27">
        <v>223.8</v>
      </c>
      <c r="AN65" s="26">
        <v>169.6</v>
      </c>
      <c r="AO65" s="27">
        <v>2.6</v>
      </c>
      <c r="AP65" s="26">
        <v>2.3</v>
      </c>
      <c r="AQ65" s="27">
        <v>11.5</v>
      </c>
      <c r="AR65" s="26">
        <v>5.1</v>
      </c>
      <c r="AS65" s="27">
        <v>6.5</v>
      </c>
      <c r="AT65" s="26">
        <v>4.2</v>
      </c>
      <c r="AU65" s="27">
        <v>7.7</v>
      </c>
      <c r="AV65" s="26">
        <v>55.2</v>
      </c>
      <c r="AW65" s="27">
        <v>76.9</v>
      </c>
      <c r="AX65" s="26">
        <v>2.2</v>
      </c>
      <c r="AY65" s="27">
        <v>7.4</v>
      </c>
      <c r="AZ65" s="26">
        <v>25.1</v>
      </c>
      <c r="BA65" s="27">
        <v>23.1</v>
      </c>
      <c r="BB65" s="26">
        <v>12.2</v>
      </c>
      <c r="BC65" s="27">
        <v>1.1</v>
      </c>
      <c r="BD65" s="26">
        <v>2</v>
      </c>
      <c r="BE65" s="27">
        <v>158.1</v>
      </c>
      <c r="BF65" s="214">
        <v>0</v>
      </c>
      <c r="BG65" s="27">
        <v>23.4</v>
      </c>
      <c r="BH65" s="26">
        <v>32.8</v>
      </c>
      <c r="BI65" s="27">
        <v>0.1</v>
      </c>
      <c r="BJ65" s="26">
        <v>13.2</v>
      </c>
      <c r="BK65" s="27">
        <v>10.1</v>
      </c>
      <c r="BL65" s="26">
        <v>9.3</v>
      </c>
      <c r="BM65" s="27">
        <v>1.7</v>
      </c>
      <c r="BN65" s="26">
        <v>0.1</v>
      </c>
      <c r="BO65" s="27">
        <v>41.8</v>
      </c>
      <c r="BP65" s="26">
        <v>57.8</v>
      </c>
      <c r="BQ65" s="27">
        <v>32.4</v>
      </c>
      <c r="BR65" s="26">
        <v>36.7</v>
      </c>
      <c r="BS65" s="27">
        <v>80.2</v>
      </c>
      <c r="BT65" s="26">
        <v>167.5</v>
      </c>
      <c r="BU65" s="27">
        <v>9.4</v>
      </c>
      <c r="BV65" s="26">
        <v>10</v>
      </c>
      <c r="BW65" s="26">
        <v>1.9</v>
      </c>
      <c r="BX65" s="26">
        <v>62.1</v>
      </c>
      <c r="BY65" s="26">
        <v>0</v>
      </c>
      <c r="BZ65" s="70">
        <v>10518.6</v>
      </c>
      <c r="CA65" s="71">
        <v>5478</v>
      </c>
      <c r="CB65" s="66">
        <v>2389</v>
      </c>
      <c r="CC65" s="27">
        <v>0</v>
      </c>
      <c r="CD65" s="28">
        <v>3089</v>
      </c>
      <c r="CE65" s="39">
        <v>-12</v>
      </c>
      <c r="CF65" s="25">
        <v>0</v>
      </c>
      <c r="CG65" s="25">
        <v>-12</v>
      </c>
      <c r="CH65" s="39">
        <v>911.6</v>
      </c>
      <c r="CI65" s="25">
        <v>341</v>
      </c>
      <c r="CJ65" s="25">
        <v>570.6</v>
      </c>
      <c r="CK65" s="116">
        <v>6377.6</v>
      </c>
      <c r="CL65" s="116">
        <v>16896.2</v>
      </c>
    </row>
    <row r="66" spans="2:90" ht="12.75" outlineLevel="1">
      <c r="B66" s="74" t="str">
        <f>+'Table 6'!B64</f>
        <v>Residential buildings and residential building construction works</v>
      </c>
      <c r="C66" s="75">
        <f>+'Table 6'!C64</f>
        <v>58</v>
      </c>
      <c r="D66" s="25">
        <v>0</v>
      </c>
      <c r="E66" s="26">
        <v>0</v>
      </c>
      <c r="F66" s="26">
        <v>0</v>
      </c>
      <c r="G66" s="25">
        <v>0</v>
      </c>
      <c r="H66" s="26">
        <v>0</v>
      </c>
      <c r="I66" s="26">
        <v>0</v>
      </c>
      <c r="J66" s="26">
        <v>0</v>
      </c>
      <c r="K66" s="25">
        <v>0</v>
      </c>
      <c r="L66" s="26">
        <v>0</v>
      </c>
      <c r="M66" s="26">
        <v>0</v>
      </c>
      <c r="N66" s="26">
        <v>0</v>
      </c>
      <c r="O66" s="26">
        <v>0</v>
      </c>
      <c r="P66" s="26">
        <v>0</v>
      </c>
      <c r="Q66" s="26">
        <v>0</v>
      </c>
      <c r="R66" s="26">
        <v>0</v>
      </c>
      <c r="S66" s="26">
        <v>0</v>
      </c>
      <c r="T66" s="26">
        <v>0</v>
      </c>
      <c r="U66" s="26">
        <v>0</v>
      </c>
      <c r="V66" s="26">
        <v>0</v>
      </c>
      <c r="W66" s="27">
        <v>0</v>
      </c>
      <c r="X66" s="26">
        <v>0</v>
      </c>
      <c r="Y66" s="27">
        <v>0</v>
      </c>
      <c r="Z66" s="26">
        <v>0</v>
      </c>
      <c r="AA66" s="27">
        <v>0</v>
      </c>
      <c r="AB66" s="26">
        <v>0</v>
      </c>
      <c r="AC66" s="27">
        <v>0</v>
      </c>
      <c r="AD66" s="26">
        <v>0</v>
      </c>
      <c r="AE66" s="27">
        <v>0</v>
      </c>
      <c r="AF66" s="26">
        <v>0</v>
      </c>
      <c r="AG66" s="27">
        <v>0</v>
      </c>
      <c r="AH66" s="26">
        <v>0</v>
      </c>
      <c r="AI66" s="27">
        <v>0</v>
      </c>
      <c r="AJ66" s="26">
        <v>0</v>
      </c>
      <c r="AK66" s="27">
        <v>17454.9</v>
      </c>
      <c r="AL66" s="26">
        <v>0</v>
      </c>
      <c r="AM66" s="27">
        <v>0</v>
      </c>
      <c r="AN66" s="26">
        <v>0</v>
      </c>
      <c r="AO66" s="27">
        <v>0</v>
      </c>
      <c r="AP66" s="26">
        <v>0</v>
      </c>
      <c r="AQ66" s="27">
        <v>0</v>
      </c>
      <c r="AR66" s="26">
        <v>0</v>
      </c>
      <c r="AS66" s="27">
        <v>0</v>
      </c>
      <c r="AT66" s="26">
        <v>0</v>
      </c>
      <c r="AU66" s="27">
        <v>0</v>
      </c>
      <c r="AV66" s="26">
        <v>0</v>
      </c>
      <c r="AW66" s="27">
        <v>0</v>
      </c>
      <c r="AX66" s="26">
        <v>0</v>
      </c>
      <c r="AY66" s="27">
        <v>0</v>
      </c>
      <c r="AZ66" s="26">
        <v>0</v>
      </c>
      <c r="BA66" s="27">
        <v>0</v>
      </c>
      <c r="BB66" s="26">
        <v>0</v>
      </c>
      <c r="BC66" s="27">
        <v>0</v>
      </c>
      <c r="BD66" s="26">
        <v>0</v>
      </c>
      <c r="BE66" s="27">
        <v>0</v>
      </c>
      <c r="BF66" s="214">
        <v>0</v>
      </c>
      <c r="BG66" s="27">
        <v>0</v>
      </c>
      <c r="BH66" s="26">
        <v>0</v>
      </c>
      <c r="BI66" s="27">
        <v>0.1</v>
      </c>
      <c r="BJ66" s="26">
        <v>0</v>
      </c>
      <c r="BK66" s="27">
        <v>0</v>
      </c>
      <c r="BL66" s="26">
        <v>0</v>
      </c>
      <c r="BM66" s="27">
        <v>0</v>
      </c>
      <c r="BN66" s="26">
        <v>0</v>
      </c>
      <c r="BO66" s="27">
        <v>0</v>
      </c>
      <c r="BP66" s="26">
        <v>39</v>
      </c>
      <c r="BQ66" s="27">
        <v>0</v>
      </c>
      <c r="BR66" s="26">
        <v>1.4</v>
      </c>
      <c r="BS66" s="27">
        <v>0</v>
      </c>
      <c r="BT66" s="26">
        <v>0</v>
      </c>
      <c r="BU66" s="27">
        <v>0</v>
      </c>
      <c r="BV66" s="26">
        <v>0</v>
      </c>
      <c r="BW66" s="26">
        <v>0</v>
      </c>
      <c r="BX66" s="26">
        <v>0</v>
      </c>
      <c r="BY66" s="26">
        <v>0</v>
      </c>
      <c r="BZ66" s="70">
        <v>17495.4</v>
      </c>
      <c r="CA66" s="71">
        <v>36</v>
      </c>
      <c r="CB66" s="66">
        <v>0</v>
      </c>
      <c r="CC66" s="27">
        <v>0</v>
      </c>
      <c r="CD66" s="28">
        <v>36</v>
      </c>
      <c r="CE66" s="39">
        <v>74491.5</v>
      </c>
      <c r="CF66" s="25">
        <v>74491.5</v>
      </c>
      <c r="CG66" s="25">
        <v>0</v>
      </c>
      <c r="CH66" s="39">
        <v>0</v>
      </c>
      <c r="CI66" s="25">
        <v>0</v>
      </c>
      <c r="CJ66" s="25">
        <v>0</v>
      </c>
      <c r="CK66" s="116">
        <v>74527.5</v>
      </c>
      <c r="CL66" s="116">
        <v>92022.9</v>
      </c>
    </row>
    <row r="67" spans="2:90" ht="12.75" outlineLevel="1">
      <c r="B67" s="74" t="str">
        <f>+'Table 6'!B65</f>
        <v>Non-residential buildings and non-residential building construction works</v>
      </c>
      <c r="C67" s="75">
        <f>+'Table 6'!C65</f>
        <v>59</v>
      </c>
      <c r="D67" s="25">
        <v>0</v>
      </c>
      <c r="E67" s="26">
        <v>0</v>
      </c>
      <c r="F67" s="26">
        <v>0</v>
      </c>
      <c r="G67" s="25">
        <v>0</v>
      </c>
      <c r="H67" s="26">
        <v>0</v>
      </c>
      <c r="I67" s="26">
        <v>0</v>
      </c>
      <c r="J67" s="26">
        <v>0</v>
      </c>
      <c r="K67" s="25">
        <v>0</v>
      </c>
      <c r="L67" s="26">
        <v>0</v>
      </c>
      <c r="M67" s="26">
        <v>0</v>
      </c>
      <c r="N67" s="26">
        <v>0</v>
      </c>
      <c r="O67" s="26">
        <v>0</v>
      </c>
      <c r="P67" s="26">
        <v>0</v>
      </c>
      <c r="Q67" s="26">
        <v>0</v>
      </c>
      <c r="R67" s="26">
        <v>0</v>
      </c>
      <c r="S67" s="26">
        <v>0</v>
      </c>
      <c r="T67" s="26">
        <v>0</v>
      </c>
      <c r="U67" s="26">
        <v>0</v>
      </c>
      <c r="V67" s="26">
        <v>0</v>
      </c>
      <c r="W67" s="27">
        <v>0</v>
      </c>
      <c r="X67" s="26">
        <v>0</v>
      </c>
      <c r="Y67" s="27">
        <v>0</v>
      </c>
      <c r="Z67" s="26">
        <v>0</v>
      </c>
      <c r="AA67" s="27">
        <v>0</v>
      </c>
      <c r="AB67" s="26">
        <v>0</v>
      </c>
      <c r="AC67" s="27">
        <v>0</v>
      </c>
      <c r="AD67" s="26">
        <v>0</v>
      </c>
      <c r="AE67" s="27">
        <v>0</v>
      </c>
      <c r="AF67" s="26">
        <v>0</v>
      </c>
      <c r="AG67" s="27">
        <v>0</v>
      </c>
      <c r="AH67" s="26">
        <v>0</v>
      </c>
      <c r="AI67" s="27">
        <v>0</v>
      </c>
      <c r="AJ67" s="26">
        <v>0</v>
      </c>
      <c r="AK67" s="27">
        <v>5928.9</v>
      </c>
      <c r="AL67" s="26">
        <v>0</v>
      </c>
      <c r="AM67" s="27">
        <v>0</v>
      </c>
      <c r="AN67" s="26">
        <v>0</v>
      </c>
      <c r="AO67" s="27">
        <v>0</v>
      </c>
      <c r="AP67" s="26">
        <v>0</v>
      </c>
      <c r="AQ67" s="27">
        <v>0</v>
      </c>
      <c r="AR67" s="26">
        <v>0</v>
      </c>
      <c r="AS67" s="27">
        <v>0</v>
      </c>
      <c r="AT67" s="26">
        <v>0</v>
      </c>
      <c r="AU67" s="27">
        <v>0</v>
      </c>
      <c r="AV67" s="26">
        <v>0</v>
      </c>
      <c r="AW67" s="27">
        <v>0</v>
      </c>
      <c r="AX67" s="26">
        <v>0</v>
      </c>
      <c r="AY67" s="27">
        <v>0</v>
      </c>
      <c r="AZ67" s="26">
        <v>0</v>
      </c>
      <c r="BA67" s="27">
        <v>0</v>
      </c>
      <c r="BB67" s="26">
        <v>0</v>
      </c>
      <c r="BC67" s="27">
        <v>0</v>
      </c>
      <c r="BD67" s="26">
        <v>0</v>
      </c>
      <c r="BE67" s="27">
        <v>0</v>
      </c>
      <c r="BF67" s="214">
        <v>0</v>
      </c>
      <c r="BG67" s="27">
        <v>0</v>
      </c>
      <c r="BH67" s="26">
        <v>0</v>
      </c>
      <c r="BI67" s="27">
        <v>9.9</v>
      </c>
      <c r="BJ67" s="26">
        <v>0</v>
      </c>
      <c r="BK67" s="27">
        <v>0</v>
      </c>
      <c r="BL67" s="26">
        <v>0</v>
      </c>
      <c r="BM67" s="27">
        <v>0</v>
      </c>
      <c r="BN67" s="26">
        <v>0</v>
      </c>
      <c r="BO67" s="27">
        <v>0</v>
      </c>
      <c r="BP67" s="26">
        <v>14.5</v>
      </c>
      <c r="BQ67" s="27">
        <v>0</v>
      </c>
      <c r="BR67" s="26">
        <v>0.5</v>
      </c>
      <c r="BS67" s="27">
        <v>0</v>
      </c>
      <c r="BT67" s="26">
        <v>0</v>
      </c>
      <c r="BU67" s="27">
        <v>0</v>
      </c>
      <c r="BV67" s="26">
        <v>0</v>
      </c>
      <c r="BW67" s="26">
        <v>0</v>
      </c>
      <c r="BX67" s="26">
        <v>0</v>
      </c>
      <c r="BY67" s="26">
        <v>0</v>
      </c>
      <c r="BZ67" s="70">
        <v>5953.8</v>
      </c>
      <c r="CA67" s="71">
        <v>47</v>
      </c>
      <c r="CB67" s="66">
        <v>0</v>
      </c>
      <c r="CC67" s="27">
        <v>0</v>
      </c>
      <c r="CD67" s="28">
        <v>47</v>
      </c>
      <c r="CE67" s="39">
        <v>28753.3</v>
      </c>
      <c r="CF67" s="25">
        <v>28753.3</v>
      </c>
      <c r="CG67" s="25">
        <v>0</v>
      </c>
      <c r="CH67" s="39">
        <v>0</v>
      </c>
      <c r="CI67" s="25">
        <v>0</v>
      </c>
      <c r="CJ67" s="25">
        <v>0</v>
      </c>
      <c r="CK67" s="116">
        <v>28800.3</v>
      </c>
      <c r="CL67" s="116">
        <v>34754.1</v>
      </c>
    </row>
    <row r="68" spans="2:90" ht="12.75" outlineLevel="1">
      <c r="B68" s="74" t="str">
        <f>+'Table 6'!B66</f>
        <v>Constructions and construction works for civil engineering</v>
      </c>
      <c r="C68" s="75">
        <f>+'Table 6'!C66</f>
        <v>60</v>
      </c>
      <c r="D68" s="25">
        <v>0</v>
      </c>
      <c r="E68" s="26">
        <v>0</v>
      </c>
      <c r="F68" s="26">
        <v>0</v>
      </c>
      <c r="G68" s="25">
        <v>3.8</v>
      </c>
      <c r="H68" s="26">
        <v>0</v>
      </c>
      <c r="I68" s="26">
        <v>0</v>
      </c>
      <c r="J68" s="26">
        <v>0</v>
      </c>
      <c r="K68" s="25">
        <v>0</v>
      </c>
      <c r="L68" s="26">
        <v>0</v>
      </c>
      <c r="M68" s="26">
        <v>0</v>
      </c>
      <c r="N68" s="26">
        <v>0</v>
      </c>
      <c r="O68" s="26">
        <v>0</v>
      </c>
      <c r="P68" s="26">
        <v>0</v>
      </c>
      <c r="Q68" s="26">
        <v>0</v>
      </c>
      <c r="R68" s="26">
        <v>0</v>
      </c>
      <c r="S68" s="26">
        <v>0</v>
      </c>
      <c r="T68" s="26">
        <v>0</v>
      </c>
      <c r="U68" s="26">
        <v>0</v>
      </c>
      <c r="V68" s="26">
        <v>0</v>
      </c>
      <c r="W68" s="27">
        <v>0</v>
      </c>
      <c r="X68" s="26">
        <v>0</v>
      </c>
      <c r="Y68" s="27">
        <v>0</v>
      </c>
      <c r="Z68" s="26">
        <v>0</v>
      </c>
      <c r="AA68" s="27">
        <v>0</v>
      </c>
      <c r="AB68" s="26">
        <v>0</v>
      </c>
      <c r="AC68" s="27">
        <v>0</v>
      </c>
      <c r="AD68" s="26">
        <v>0</v>
      </c>
      <c r="AE68" s="27">
        <v>0</v>
      </c>
      <c r="AF68" s="26">
        <v>0</v>
      </c>
      <c r="AG68" s="27">
        <v>0</v>
      </c>
      <c r="AH68" s="26">
        <v>0</v>
      </c>
      <c r="AI68" s="27">
        <v>0</v>
      </c>
      <c r="AJ68" s="26">
        <v>0</v>
      </c>
      <c r="AK68" s="27">
        <v>5804.9</v>
      </c>
      <c r="AL68" s="26">
        <v>0</v>
      </c>
      <c r="AM68" s="27">
        <v>0</v>
      </c>
      <c r="AN68" s="26">
        <v>0</v>
      </c>
      <c r="AO68" s="27">
        <v>0</v>
      </c>
      <c r="AP68" s="26">
        <v>0</v>
      </c>
      <c r="AQ68" s="27">
        <v>0</v>
      </c>
      <c r="AR68" s="26">
        <v>0</v>
      </c>
      <c r="AS68" s="27">
        <v>0</v>
      </c>
      <c r="AT68" s="26">
        <v>0</v>
      </c>
      <c r="AU68" s="27">
        <v>0</v>
      </c>
      <c r="AV68" s="26">
        <v>0</v>
      </c>
      <c r="AW68" s="27">
        <v>0</v>
      </c>
      <c r="AX68" s="26">
        <v>0</v>
      </c>
      <c r="AY68" s="27">
        <v>0</v>
      </c>
      <c r="AZ68" s="26">
        <v>0</v>
      </c>
      <c r="BA68" s="27">
        <v>0</v>
      </c>
      <c r="BB68" s="26">
        <v>0</v>
      </c>
      <c r="BC68" s="27">
        <v>0</v>
      </c>
      <c r="BD68" s="26">
        <v>0</v>
      </c>
      <c r="BE68" s="27">
        <v>0</v>
      </c>
      <c r="BF68" s="214">
        <v>0</v>
      </c>
      <c r="BG68" s="27">
        <v>0</v>
      </c>
      <c r="BH68" s="26">
        <v>0</v>
      </c>
      <c r="BI68" s="27">
        <v>10.5</v>
      </c>
      <c r="BJ68" s="26">
        <v>0</v>
      </c>
      <c r="BK68" s="27">
        <v>0</v>
      </c>
      <c r="BL68" s="26">
        <v>0</v>
      </c>
      <c r="BM68" s="27">
        <v>0</v>
      </c>
      <c r="BN68" s="26">
        <v>0</v>
      </c>
      <c r="BO68" s="27">
        <v>0</v>
      </c>
      <c r="BP68" s="26">
        <v>18.9</v>
      </c>
      <c r="BQ68" s="27">
        <v>0</v>
      </c>
      <c r="BR68" s="26">
        <v>0.4</v>
      </c>
      <c r="BS68" s="27">
        <v>0</v>
      </c>
      <c r="BT68" s="26">
        <v>0</v>
      </c>
      <c r="BU68" s="27">
        <v>0</v>
      </c>
      <c r="BV68" s="26">
        <v>0</v>
      </c>
      <c r="BW68" s="26">
        <v>0</v>
      </c>
      <c r="BX68" s="26">
        <v>0</v>
      </c>
      <c r="BY68" s="26">
        <v>0</v>
      </c>
      <c r="BZ68" s="70">
        <v>5838.5</v>
      </c>
      <c r="CA68" s="71">
        <v>92</v>
      </c>
      <c r="CB68" s="66">
        <v>0</v>
      </c>
      <c r="CC68" s="27">
        <v>0</v>
      </c>
      <c r="CD68" s="28">
        <v>92</v>
      </c>
      <c r="CE68" s="39">
        <v>37023.9</v>
      </c>
      <c r="CF68" s="25">
        <v>37023.9</v>
      </c>
      <c r="CG68" s="25">
        <v>0</v>
      </c>
      <c r="CH68" s="39">
        <v>0</v>
      </c>
      <c r="CI68" s="25">
        <v>0</v>
      </c>
      <c r="CJ68" s="25">
        <v>0</v>
      </c>
      <c r="CK68" s="116">
        <v>37115.9</v>
      </c>
      <c r="CL68" s="116">
        <v>42954.4</v>
      </c>
    </row>
    <row r="69" spans="2:90" ht="12.75" outlineLevel="1">
      <c r="B69" s="74" t="str">
        <f>+'Table 6'!B67</f>
        <v>Specialised construction works</v>
      </c>
      <c r="C69" s="75">
        <f>+'Table 6'!C67</f>
        <v>61</v>
      </c>
      <c r="D69" s="25">
        <v>198.4</v>
      </c>
      <c r="E69" s="26">
        <v>6.4</v>
      </c>
      <c r="F69" s="26">
        <v>9.8</v>
      </c>
      <c r="G69" s="25">
        <v>88.1</v>
      </c>
      <c r="H69" s="26">
        <v>139.5</v>
      </c>
      <c r="I69" s="26">
        <v>82.9</v>
      </c>
      <c r="J69" s="26">
        <v>348.5</v>
      </c>
      <c r="K69" s="25">
        <v>328.6</v>
      </c>
      <c r="L69" s="26">
        <v>4.5</v>
      </c>
      <c r="M69" s="26">
        <v>87.9</v>
      </c>
      <c r="N69" s="26">
        <v>78.5</v>
      </c>
      <c r="O69" s="26">
        <v>22.6</v>
      </c>
      <c r="P69" s="26">
        <v>6.6</v>
      </c>
      <c r="Q69" s="26">
        <v>69.9</v>
      </c>
      <c r="R69" s="26">
        <v>105.2</v>
      </c>
      <c r="S69" s="26">
        <v>52.7</v>
      </c>
      <c r="T69" s="26">
        <v>333.9</v>
      </c>
      <c r="U69" s="26">
        <v>123.6</v>
      </c>
      <c r="V69" s="26">
        <v>228.1</v>
      </c>
      <c r="W69" s="27">
        <v>481.8</v>
      </c>
      <c r="X69" s="26">
        <v>103.2</v>
      </c>
      <c r="Y69" s="27">
        <v>434.1</v>
      </c>
      <c r="Z69" s="26">
        <v>82</v>
      </c>
      <c r="AA69" s="27">
        <v>93.3</v>
      </c>
      <c r="AB69" s="26">
        <v>138.8</v>
      </c>
      <c r="AC69" s="27">
        <v>25.4</v>
      </c>
      <c r="AD69" s="26">
        <v>74.8</v>
      </c>
      <c r="AE69" s="27">
        <v>68.6</v>
      </c>
      <c r="AF69" s="26">
        <v>52.3</v>
      </c>
      <c r="AG69" s="27">
        <v>38.6</v>
      </c>
      <c r="AH69" s="26">
        <v>740.8</v>
      </c>
      <c r="AI69" s="27">
        <v>108.1</v>
      </c>
      <c r="AJ69" s="26">
        <v>210.2</v>
      </c>
      <c r="AK69" s="27">
        <v>50466.1</v>
      </c>
      <c r="AL69" s="26">
        <v>146.4</v>
      </c>
      <c r="AM69" s="27">
        <v>1391.9</v>
      </c>
      <c r="AN69" s="26">
        <v>1590.4</v>
      </c>
      <c r="AO69" s="27">
        <v>25</v>
      </c>
      <c r="AP69" s="26">
        <v>11.1</v>
      </c>
      <c r="AQ69" s="27">
        <v>200.3</v>
      </c>
      <c r="AR69" s="26">
        <v>17.9</v>
      </c>
      <c r="AS69" s="27">
        <v>37.4</v>
      </c>
      <c r="AT69" s="26">
        <v>1458.3</v>
      </c>
      <c r="AU69" s="27">
        <v>120.9</v>
      </c>
      <c r="AV69" s="26">
        <v>493.3</v>
      </c>
      <c r="AW69" s="27">
        <v>391.2</v>
      </c>
      <c r="AX69" s="26">
        <v>71.9</v>
      </c>
      <c r="AY69" s="27">
        <v>121.8</v>
      </c>
      <c r="AZ69" s="26">
        <v>651.7</v>
      </c>
      <c r="BA69" s="27">
        <v>261.7</v>
      </c>
      <c r="BB69" s="26">
        <v>581.9</v>
      </c>
      <c r="BC69" s="27">
        <v>188.3</v>
      </c>
      <c r="BD69" s="26">
        <v>111.7</v>
      </c>
      <c r="BE69" s="27">
        <v>9693.9</v>
      </c>
      <c r="BF69" s="214">
        <v>7461.4</v>
      </c>
      <c r="BG69" s="27">
        <v>9</v>
      </c>
      <c r="BH69" s="26">
        <v>886.3</v>
      </c>
      <c r="BI69" s="27">
        <v>2.5</v>
      </c>
      <c r="BJ69" s="26">
        <v>91.7</v>
      </c>
      <c r="BK69" s="27">
        <v>61.7</v>
      </c>
      <c r="BL69" s="26">
        <v>559.8</v>
      </c>
      <c r="BM69" s="27">
        <v>13.4</v>
      </c>
      <c r="BN69" s="26">
        <v>13.8</v>
      </c>
      <c r="BO69" s="27">
        <v>352.8</v>
      </c>
      <c r="BP69" s="26">
        <v>1085.1</v>
      </c>
      <c r="BQ69" s="27">
        <v>1585.9</v>
      </c>
      <c r="BR69" s="26">
        <v>327.5</v>
      </c>
      <c r="BS69" s="27">
        <v>1073.7</v>
      </c>
      <c r="BT69" s="26">
        <v>181</v>
      </c>
      <c r="BU69" s="27">
        <v>187.4</v>
      </c>
      <c r="BV69" s="26">
        <v>31.1</v>
      </c>
      <c r="BW69" s="26">
        <v>0</v>
      </c>
      <c r="BX69" s="26">
        <v>405.9</v>
      </c>
      <c r="BY69" s="26">
        <v>0</v>
      </c>
      <c r="BZ69" s="70">
        <v>79869.4</v>
      </c>
      <c r="CA69" s="71">
        <v>8281.7</v>
      </c>
      <c r="CB69" s="66">
        <v>8281.7</v>
      </c>
      <c r="CC69" s="27">
        <v>0</v>
      </c>
      <c r="CD69" s="28">
        <v>0</v>
      </c>
      <c r="CE69" s="39">
        <v>18648.2</v>
      </c>
      <c r="CF69" s="25">
        <v>18648.2</v>
      </c>
      <c r="CG69" s="25">
        <v>0</v>
      </c>
      <c r="CH69" s="39">
        <v>8</v>
      </c>
      <c r="CI69" s="25">
        <v>2.6</v>
      </c>
      <c r="CJ69" s="25">
        <v>5.4</v>
      </c>
      <c r="CK69" s="116">
        <v>26937.9</v>
      </c>
      <c r="CL69" s="116">
        <v>106807.3</v>
      </c>
    </row>
    <row r="70" spans="2:90" ht="12.75" outlineLevel="1">
      <c r="B70" s="74" t="str">
        <f>+'Table 6'!B68</f>
        <v>Trade services of motor vehicles; trade services of motor vehicle parts and accessories; trade, maintenance and repair services of motorcycles and related parts and accessories</v>
      </c>
      <c r="C70" s="75">
        <f>+'Table 6'!C68</f>
        <v>62</v>
      </c>
      <c r="D70" s="25">
        <v>0</v>
      </c>
      <c r="E70" s="26">
        <v>0</v>
      </c>
      <c r="F70" s="26">
        <v>0</v>
      </c>
      <c r="G70" s="25">
        <v>0</v>
      </c>
      <c r="H70" s="26">
        <v>0</v>
      </c>
      <c r="I70" s="26">
        <v>0</v>
      </c>
      <c r="J70" s="26">
        <v>0</v>
      </c>
      <c r="K70" s="25">
        <v>0</v>
      </c>
      <c r="L70" s="26">
        <v>0</v>
      </c>
      <c r="M70" s="26">
        <v>0</v>
      </c>
      <c r="N70" s="26">
        <v>0</v>
      </c>
      <c r="O70" s="26">
        <v>0</v>
      </c>
      <c r="P70" s="26">
        <v>0</v>
      </c>
      <c r="Q70" s="26">
        <v>0</v>
      </c>
      <c r="R70" s="26">
        <v>0</v>
      </c>
      <c r="S70" s="26">
        <v>0</v>
      </c>
      <c r="T70" s="26">
        <v>0</v>
      </c>
      <c r="U70" s="26">
        <v>0</v>
      </c>
      <c r="V70" s="26">
        <v>0</v>
      </c>
      <c r="W70" s="27">
        <v>0</v>
      </c>
      <c r="X70" s="26">
        <v>0</v>
      </c>
      <c r="Y70" s="27">
        <v>0</v>
      </c>
      <c r="Z70" s="26">
        <v>0</v>
      </c>
      <c r="AA70" s="27">
        <v>0</v>
      </c>
      <c r="AB70" s="26">
        <v>0</v>
      </c>
      <c r="AC70" s="27">
        <v>666.5</v>
      </c>
      <c r="AD70" s="26">
        <v>0</v>
      </c>
      <c r="AE70" s="27">
        <v>0</v>
      </c>
      <c r="AF70" s="26">
        <v>0</v>
      </c>
      <c r="AG70" s="27">
        <v>0</v>
      </c>
      <c r="AH70" s="26">
        <v>0</v>
      </c>
      <c r="AI70" s="27">
        <v>0</v>
      </c>
      <c r="AJ70" s="26">
        <v>0</v>
      </c>
      <c r="AK70" s="27">
        <v>0</v>
      </c>
      <c r="AL70" s="26">
        <v>439.5</v>
      </c>
      <c r="AM70" s="27">
        <v>0</v>
      </c>
      <c r="AN70" s="26">
        <v>0</v>
      </c>
      <c r="AO70" s="27">
        <v>0</v>
      </c>
      <c r="AP70" s="26">
        <v>0</v>
      </c>
      <c r="AQ70" s="27">
        <v>0</v>
      </c>
      <c r="AR70" s="26">
        <v>0</v>
      </c>
      <c r="AS70" s="27">
        <v>0</v>
      </c>
      <c r="AT70" s="26">
        <v>0</v>
      </c>
      <c r="AU70" s="27">
        <v>2.2</v>
      </c>
      <c r="AV70" s="26">
        <v>0</v>
      </c>
      <c r="AW70" s="27">
        <v>19.8</v>
      </c>
      <c r="AX70" s="26">
        <v>0</v>
      </c>
      <c r="AY70" s="27">
        <v>0</v>
      </c>
      <c r="AZ70" s="26">
        <v>0</v>
      </c>
      <c r="BA70" s="27">
        <v>0</v>
      </c>
      <c r="BB70" s="26">
        <v>0</v>
      </c>
      <c r="BC70" s="27">
        <v>0</v>
      </c>
      <c r="BD70" s="26">
        <v>0</v>
      </c>
      <c r="BE70" s="27">
        <v>0</v>
      </c>
      <c r="BF70" s="214">
        <v>0</v>
      </c>
      <c r="BG70" s="27">
        <v>0</v>
      </c>
      <c r="BH70" s="26">
        <v>0</v>
      </c>
      <c r="BI70" s="27">
        <v>0</v>
      </c>
      <c r="BJ70" s="26">
        <v>0</v>
      </c>
      <c r="BK70" s="27">
        <v>0</v>
      </c>
      <c r="BL70" s="26">
        <v>0</v>
      </c>
      <c r="BM70" s="27">
        <v>0</v>
      </c>
      <c r="BN70" s="26">
        <v>0</v>
      </c>
      <c r="BO70" s="27">
        <v>0</v>
      </c>
      <c r="BP70" s="26">
        <v>0</v>
      </c>
      <c r="BQ70" s="27">
        <v>0</v>
      </c>
      <c r="BR70" s="26">
        <v>0</v>
      </c>
      <c r="BS70" s="27">
        <v>0</v>
      </c>
      <c r="BT70" s="26">
        <v>0</v>
      </c>
      <c r="BU70" s="27">
        <v>0</v>
      </c>
      <c r="BV70" s="26">
        <v>0</v>
      </c>
      <c r="BW70" s="26">
        <v>0</v>
      </c>
      <c r="BX70" s="26">
        <v>0</v>
      </c>
      <c r="BY70" s="26">
        <v>0</v>
      </c>
      <c r="BZ70" s="70">
        <v>1128</v>
      </c>
      <c r="CA70" s="71">
        <v>494.3</v>
      </c>
      <c r="CB70" s="66">
        <v>494.3</v>
      </c>
      <c r="CC70" s="27">
        <v>0</v>
      </c>
      <c r="CD70" s="28">
        <v>0</v>
      </c>
      <c r="CE70" s="39">
        <v>0</v>
      </c>
      <c r="CF70" s="25">
        <v>0</v>
      </c>
      <c r="CG70" s="25">
        <v>0</v>
      </c>
      <c r="CH70" s="39">
        <v>36.5</v>
      </c>
      <c r="CI70" s="25">
        <v>18</v>
      </c>
      <c r="CJ70" s="25">
        <v>18.5</v>
      </c>
      <c r="CK70" s="116">
        <v>530.8</v>
      </c>
      <c r="CL70" s="116">
        <v>1658.8</v>
      </c>
    </row>
    <row r="71" spans="2:90" ht="12.75" outlineLevel="1">
      <c r="B71" s="74" t="str">
        <f>+'Table 6'!B69</f>
        <v>Maintenance and repair services of motor vehicles</v>
      </c>
      <c r="C71" s="75">
        <f>+'Table 6'!C69</f>
        <v>63</v>
      </c>
      <c r="D71" s="25">
        <v>118</v>
      </c>
      <c r="E71" s="26">
        <v>16.7</v>
      </c>
      <c r="F71" s="26">
        <v>1.4</v>
      </c>
      <c r="G71" s="25">
        <v>12.9</v>
      </c>
      <c r="H71" s="26">
        <v>17.1</v>
      </c>
      <c r="I71" s="26">
        <v>4</v>
      </c>
      <c r="J71" s="26">
        <v>26.3</v>
      </c>
      <c r="K71" s="25">
        <v>14.7</v>
      </c>
      <c r="L71" s="26">
        <v>1</v>
      </c>
      <c r="M71" s="26">
        <v>4.8</v>
      </c>
      <c r="N71" s="26">
        <v>4.5</v>
      </c>
      <c r="O71" s="26">
        <v>1.9</v>
      </c>
      <c r="P71" s="26">
        <v>7.5</v>
      </c>
      <c r="Q71" s="26">
        <v>8.9</v>
      </c>
      <c r="R71" s="26">
        <v>3.8</v>
      </c>
      <c r="S71" s="26">
        <v>8.3</v>
      </c>
      <c r="T71" s="26">
        <v>10.1</v>
      </c>
      <c r="U71" s="26">
        <v>24.6</v>
      </c>
      <c r="V71" s="26">
        <v>14.4</v>
      </c>
      <c r="W71" s="27">
        <v>30.2</v>
      </c>
      <c r="X71" s="26">
        <v>36</v>
      </c>
      <c r="Y71" s="27">
        <v>26.8</v>
      </c>
      <c r="Z71" s="26">
        <v>0.8</v>
      </c>
      <c r="AA71" s="27">
        <v>22.5</v>
      </c>
      <c r="AB71" s="26">
        <v>6.7</v>
      </c>
      <c r="AC71" s="27">
        <v>29.6</v>
      </c>
      <c r="AD71" s="26">
        <v>8.6</v>
      </c>
      <c r="AE71" s="27">
        <v>2.8</v>
      </c>
      <c r="AF71" s="26">
        <v>4.9</v>
      </c>
      <c r="AG71" s="27">
        <v>4.2</v>
      </c>
      <c r="AH71" s="26">
        <v>30.8</v>
      </c>
      <c r="AI71" s="27">
        <v>79.7</v>
      </c>
      <c r="AJ71" s="26">
        <v>158.1</v>
      </c>
      <c r="AK71" s="27">
        <v>466.2</v>
      </c>
      <c r="AL71" s="26">
        <v>156.4</v>
      </c>
      <c r="AM71" s="27">
        <v>377.9</v>
      </c>
      <c r="AN71" s="26">
        <v>74.2</v>
      </c>
      <c r="AO71" s="27">
        <v>0</v>
      </c>
      <c r="AP71" s="26">
        <v>222.5</v>
      </c>
      <c r="AQ71" s="27">
        <v>1172.9</v>
      </c>
      <c r="AR71" s="26">
        <v>0.9</v>
      </c>
      <c r="AS71" s="27">
        <v>0</v>
      </c>
      <c r="AT71" s="26">
        <v>5.5</v>
      </c>
      <c r="AU71" s="27">
        <v>22</v>
      </c>
      <c r="AV71" s="26">
        <v>49.6</v>
      </c>
      <c r="AW71" s="27">
        <v>38</v>
      </c>
      <c r="AX71" s="26">
        <v>2</v>
      </c>
      <c r="AY71" s="27">
        <v>3.9</v>
      </c>
      <c r="AZ71" s="26">
        <v>0.4</v>
      </c>
      <c r="BA71" s="27">
        <v>13.6</v>
      </c>
      <c r="BB71" s="26">
        <v>34.9</v>
      </c>
      <c r="BC71" s="27">
        <v>10.5</v>
      </c>
      <c r="BD71" s="26">
        <v>45.7</v>
      </c>
      <c r="BE71" s="27">
        <v>43</v>
      </c>
      <c r="BF71" s="214">
        <v>0</v>
      </c>
      <c r="BG71" s="27">
        <v>23.7</v>
      </c>
      <c r="BH71" s="26">
        <v>21.7</v>
      </c>
      <c r="BI71" s="27">
        <v>0</v>
      </c>
      <c r="BJ71" s="26">
        <v>3.4</v>
      </c>
      <c r="BK71" s="27">
        <v>2.9</v>
      </c>
      <c r="BL71" s="26">
        <v>80.9</v>
      </c>
      <c r="BM71" s="27">
        <v>0.9</v>
      </c>
      <c r="BN71" s="26">
        <v>0</v>
      </c>
      <c r="BO71" s="27">
        <v>15.7</v>
      </c>
      <c r="BP71" s="26">
        <v>139.1</v>
      </c>
      <c r="BQ71" s="27">
        <v>11.4</v>
      </c>
      <c r="BR71" s="26">
        <v>48.9</v>
      </c>
      <c r="BS71" s="27">
        <v>12.7</v>
      </c>
      <c r="BT71" s="26">
        <v>53.2</v>
      </c>
      <c r="BU71" s="27">
        <v>29.8</v>
      </c>
      <c r="BV71" s="26">
        <v>2.7</v>
      </c>
      <c r="BW71" s="26">
        <v>0.1</v>
      </c>
      <c r="BX71" s="26">
        <v>13.7</v>
      </c>
      <c r="BY71" s="26">
        <v>0</v>
      </c>
      <c r="BZ71" s="70">
        <v>3943.5</v>
      </c>
      <c r="CA71" s="71">
        <v>13599.5</v>
      </c>
      <c r="CB71" s="66">
        <v>13599.5</v>
      </c>
      <c r="CC71" s="27">
        <v>0</v>
      </c>
      <c r="CD71" s="28">
        <v>0</v>
      </c>
      <c r="CE71" s="39">
        <v>0</v>
      </c>
      <c r="CF71" s="25">
        <v>0</v>
      </c>
      <c r="CG71" s="25">
        <v>0</v>
      </c>
      <c r="CH71" s="39">
        <v>67</v>
      </c>
      <c r="CI71" s="25">
        <v>45.9</v>
      </c>
      <c r="CJ71" s="25">
        <v>21.1</v>
      </c>
      <c r="CK71" s="116">
        <v>13666.5</v>
      </c>
      <c r="CL71" s="116">
        <v>17610</v>
      </c>
    </row>
    <row r="72" spans="2:90" ht="12.75" outlineLevel="1">
      <c r="B72" s="74" t="str">
        <f>+'Table 6'!B70</f>
        <v>Wholesale trade services, except of motor vehicles and motorcycles</v>
      </c>
      <c r="C72" s="75">
        <f>+'Table 6'!C70</f>
        <v>64</v>
      </c>
      <c r="D72" s="25">
        <v>44.5</v>
      </c>
      <c r="E72" s="26">
        <v>0.7</v>
      </c>
      <c r="F72" s="26">
        <v>7.4</v>
      </c>
      <c r="G72" s="25">
        <v>3.2</v>
      </c>
      <c r="H72" s="26">
        <v>170</v>
      </c>
      <c r="I72" s="26">
        <v>126.7</v>
      </c>
      <c r="J72" s="26">
        <v>145.1</v>
      </c>
      <c r="K72" s="25">
        <v>63.8</v>
      </c>
      <c r="L72" s="26">
        <v>18.9</v>
      </c>
      <c r="M72" s="26">
        <v>62.5</v>
      </c>
      <c r="N72" s="26">
        <v>82.8</v>
      </c>
      <c r="O72" s="26">
        <v>17.1</v>
      </c>
      <c r="P72" s="26">
        <v>40.6</v>
      </c>
      <c r="Q72" s="26">
        <v>210.6</v>
      </c>
      <c r="R72" s="26">
        <v>55.3</v>
      </c>
      <c r="S72" s="26">
        <v>22.4</v>
      </c>
      <c r="T72" s="26">
        <v>404</v>
      </c>
      <c r="U72" s="26">
        <v>230</v>
      </c>
      <c r="V72" s="26">
        <v>193.5</v>
      </c>
      <c r="W72" s="27">
        <v>334.4</v>
      </c>
      <c r="X72" s="26">
        <v>178.6</v>
      </c>
      <c r="Y72" s="27">
        <v>110.6</v>
      </c>
      <c r="Z72" s="26">
        <v>13.6</v>
      </c>
      <c r="AA72" s="27">
        <v>102.5</v>
      </c>
      <c r="AB72" s="26">
        <v>123.5</v>
      </c>
      <c r="AC72" s="27">
        <v>0</v>
      </c>
      <c r="AD72" s="26">
        <v>97.6</v>
      </c>
      <c r="AE72" s="27">
        <v>151.4</v>
      </c>
      <c r="AF72" s="26">
        <v>97.2</v>
      </c>
      <c r="AG72" s="27">
        <v>1.6</v>
      </c>
      <c r="AH72" s="26">
        <v>1.2</v>
      </c>
      <c r="AI72" s="27">
        <v>20.9</v>
      </c>
      <c r="AJ72" s="26">
        <v>54.2</v>
      </c>
      <c r="AK72" s="27">
        <v>0</v>
      </c>
      <c r="AL72" s="26">
        <v>0</v>
      </c>
      <c r="AM72" s="27">
        <v>2173.3</v>
      </c>
      <c r="AN72" s="26">
        <v>240</v>
      </c>
      <c r="AO72" s="27">
        <v>0</v>
      </c>
      <c r="AP72" s="26">
        <v>0</v>
      </c>
      <c r="AQ72" s="27">
        <v>0</v>
      </c>
      <c r="AR72" s="26">
        <v>0</v>
      </c>
      <c r="AS72" s="27">
        <v>0</v>
      </c>
      <c r="AT72" s="26">
        <v>0</v>
      </c>
      <c r="AU72" s="27">
        <v>0</v>
      </c>
      <c r="AV72" s="26">
        <v>0</v>
      </c>
      <c r="AW72" s="27">
        <v>0</v>
      </c>
      <c r="AX72" s="26">
        <v>65</v>
      </c>
      <c r="AY72" s="27">
        <v>18.2</v>
      </c>
      <c r="AZ72" s="26">
        <v>0</v>
      </c>
      <c r="BA72" s="27">
        <v>0</v>
      </c>
      <c r="BB72" s="26">
        <v>0</v>
      </c>
      <c r="BC72" s="27">
        <v>0</v>
      </c>
      <c r="BD72" s="26">
        <v>0</v>
      </c>
      <c r="BE72" s="27">
        <v>0</v>
      </c>
      <c r="BF72" s="214">
        <v>0</v>
      </c>
      <c r="BG72" s="27">
        <v>0</v>
      </c>
      <c r="BH72" s="26">
        <v>0</v>
      </c>
      <c r="BI72" s="27">
        <v>0</v>
      </c>
      <c r="BJ72" s="26">
        <v>0</v>
      </c>
      <c r="BK72" s="27">
        <v>0</v>
      </c>
      <c r="BL72" s="26">
        <v>0</v>
      </c>
      <c r="BM72" s="27">
        <v>0</v>
      </c>
      <c r="BN72" s="26">
        <v>0</v>
      </c>
      <c r="BO72" s="27">
        <v>0</v>
      </c>
      <c r="BP72" s="26">
        <v>28.3</v>
      </c>
      <c r="BQ72" s="27">
        <v>0</v>
      </c>
      <c r="BR72" s="26">
        <v>0</v>
      </c>
      <c r="BS72" s="27">
        <v>0.2</v>
      </c>
      <c r="BT72" s="26">
        <v>0</v>
      </c>
      <c r="BU72" s="27">
        <v>0</v>
      </c>
      <c r="BV72" s="26">
        <v>0.4</v>
      </c>
      <c r="BW72" s="26">
        <v>0</v>
      </c>
      <c r="BX72" s="26">
        <v>0</v>
      </c>
      <c r="BY72" s="26">
        <v>0</v>
      </c>
      <c r="BZ72" s="70">
        <v>5711.8</v>
      </c>
      <c r="CA72" s="71">
        <v>0</v>
      </c>
      <c r="CB72" s="66">
        <v>0</v>
      </c>
      <c r="CC72" s="27">
        <v>0</v>
      </c>
      <c r="CD72" s="28">
        <v>0</v>
      </c>
      <c r="CE72" s="39">
        <v>0</v>
      </c>
      <c r="CF72" s="25">
        <v>0</v>
      </c>
      <c r="CG72" s="25">
        <v>0</v>
      </c>
      <c r="CH72" s="39">
        <v>1846.1</v>
      </c>
      <c r="CI72" s="25">
        <v>939.6</v>
      </c>
      <c r="CJ72" s="25">
        <v>906.5</v>
      </c>
      <c r="CK72" s="116">
        <v>1846.1</v>
      </c>
      <c r="CL72" s="116">
        <v>7557.9</v>
      </c>
    </row>
    <row r="73" spans="2:90" s="2" customFormat="1" ht="12.75" outlineLevel="1">
      <c r="B73" s="74" t="str">
        <f>+'Table 6'!B71</f>
        <v>Retail trade services, except of motor vehicles and motorcycles</v>
      </c>
      <c r="C73" s="75">
        <f>+'Table 6'!C71</f>
        <v>65</v>
      </c>
      <c r="D73" s="25">
        <v>0</v>
      </c>
      <c r="E73" s="26">
        <v>0</v>
      </c>
      <c r="F73" s="26">
        <v>0</v>
      </c>
      <c r="G73" s="25">
        <v>0</v>
      </c>
      <c r="H73" s="26">
        <v>0</v>
      </c>
      <c r="I73" s="26">
        <v>0</v>
      </c>
      <c r="J73" s="26">
        <v>0</v>
      </c>
      <c r="K73" s="25">
        <v>0</v>
      </c>
      <c r="L73" s="26">
        <v>0</v>
      </c>
      <c r="M73" s="26">
        <v>0</v>
      </c>
      <c r="N73" s="26">
        <v>0</v>
      </c>
      <c r="O73" s="26">
        <v>0</v>
      </c>
      <c r="P73" s="26">
        <v>0</v>
      </c>
      <c r="Q73" s="26">
        <v>0</v>
      </c>
      <c r="R73" s="26">
        <v>0</v>
      </c>
      <c r="S73" s="26">
        <v>0</v>
      </c>
      <c r="T73" s="26">
        <v>0</v>
      </c>
      <c r="U73" s="26">
        <v>0</v>
      </c>
      <c r="V73" s="26">
        <v>0</v>
      </c>
      <c r="W73" s="27">
        <v>0</v>
      </c>
      <c r="X73" s="26">
        <v>0</v>
      </c>
      <c r="Y73" s="27">
        <v>0</v>
      </c>
      <c r="Z73" s="26">
        <v>0</v>
      </c>
      <c r="AA73" s="27">
        <v>0</v>
      </c>
      <c r="AB73" s="26">
        <v>0</v>
      </c>
      <c r="AC73" s="27">
        <v>0</v>
      </c>
      <c r="AD73" s="26">
        <v>0</v>
      </c>
      <c r="AE73" s="27">
        <v>0</v>
      </c>
      <c r="AF73" s="26">
        <v>0</v>
      </c>
      <c r="AG73" s="27">
        <v>0</v>
      </c>
      <c r="AH73" s="26">
        <v>0</v>
      </c>
      <c r="AI73" s="27">
        <v>0</v>
      </c>
      <c r="AJ73" s="26">
        <v>0</v>
      </c>
      <c r="AK73" s="27">
        <v>0</v>
      </c>
      <c r="AL73" s="26">
        <v>0</v>
      </c>
      <c r="AM73" s="27">
        <v>0</v>
      </c>
      <c r="AN73" s="26">
        <v>0</v>
      </c>
      <c r="AO73" s="27">
        <v>0</v>
      </c>
      <c r="AP73" s="26">
        <v>0</v>
      </c>
      <c r="AQ73" s="27">
        <v>0</v>
      </c>
      <c r="AR73" s="26">
        <v>0</v>
      </c>
      <c r="AS73" s="27">
        <v>0</v>
      </c>
      <c r="AT73" s="26">
        <v>0</v>
      </c>
      <c r="AU73" s="27">
        <v>0</v>
      </c>
      <c r="AV73" s="26">
        <v>0</v>
      </c>
      <c r="AW73" s="27">
        <v>0</v>
      </c>
      <c r="AX73" s="26">
        <v>0</v>
      </c>
      <c r="AY73" s="27">
        <v>0</v>
      </c>
      <c r="AZ73" s="26">
        <v>0</v>
      </c>
      <c r="BA73" s="27">
        <v>0</v>
      </c>
      <c r="BB73" s="26">
        <v>0</v>
      </c>
      <c r="BC73" s="27">
        <v>0</v>
      </c>
      <c r="BD73" s="26">
        <v>0</v>
      </c>
      <c r="BE73" s="27">
        <v>0</v>
      </c>
      <c r="BF73" s="214">
        <v>0</v>
      </c>
      <c r="BG73" s="27">
        <v>0</v>
      </c>
      <c r="BH73" s="26">
        <v>0</v>
      </c>
      <c r="BI73" s="27">
        <v>0</v>
      </c>
      <c r="BJ73" s="26">
        <v>0</v>
      </c>
      <c r="BK73" s="27">
        <v>0</v>
      </c>
      <c r="BL73" s="26">
        <v>0</v>
      </c>
      <c r="BM73" s="27">
        <v>0</v>
      </c>
      <c r="BN73" s="26">
        <v>0</v>
      </c>
      <c r="BO73" s="27">
        <v>0</v>
      </c>
      <c r="BP73" s="26">
        <v>0</v>
      </c>
      <c r="BQ73" s="27">
        <v>0</v>
      </c>
      <c r="BR73" s="26">
        <v>0</v>
      </c>
      <c r="BS73" s="27">
        <v>0</v>
      </c>
      <c r="BT73" s="26">
        <v>0</v>
      </c>
      <c r="BU73" s="27">
        <v>0</v>
      </c>
      <c r="BV73" s="26">
        <v>0</v>
      </c>
      <c r="BW73" s="26">
        <v>0</v>
      </c>
      <c r="BX73" s="26">
        <v>0</v>
      </c>
      <c r="BY73" s="26">
        <v>0</v>
      </c>
      <c r="BZ73" s="70">
        <v>0</v>
      </c>
      <c r="CA73" s="71">
        <v>0</v>
      </c>
      <c r="CB73" s="66">
        <v>0</v>
      </c>
      <c r="CC73" s="27">
        <v>0</v>
      </c>
      <c r="CD73" s="28">
        <v>0</v>
      </c>
      <c r="CE73" s="39">
        <v>0</v>
      </c>
      <c r="CF73" s="25">
        <v>0</v>
      </c>
      <c r="CG73" s="25">
        <v>0</v>
      </c>
      <c r="CH73" s="39">
        <v>0</v>
      </c>
      <c r="CI73" s="25">
        <v>0</v>
      </c>
      <c r="CJ73" s="25">
        <v>0</v>
      </c>
      <c r="CK73" s="116">
        <v>0</v>
      </c>
      <c r="CL73" s="116">
        <v>0</v>
      </c>
    </row>
    <row r="74" spans="2:90" ht="12.75" outlineLevel="1">
      <c r="B74" s="74" t="str">
        <f>+'Table 6'!B72</f>
        <v>Passenger rail transport services, interurban; freight rail transport services</v>
      </c>
      <c r="C74" s="75">
        <f>+'Table 6'!C72</f>
        <v>66</v>
      </c>
      <c r="D74" s="25">
        <v>4.4</v>
      </c>
      <c r="E74" s="26">
        <v>0</v>
      </c>
      <c r="F74" s="26">
        <v>0.1</v>
      </c>
      <c r="G74" s="25">
        <v>0.7</v>
      </c>
      <c r="H74" s="26">
        <v>0.7</v>
      </c>
      <c r="I74" s="26">
        <v>6.9</v>
      </c>
      <c r="J74" s="26">
        <v>10.5</v>
      </c>
      <c r="K74" s="25">
        <v>5.1</v>
      </c>
      <c r="L74" s="26">
        <v>0</v>
      </c>
      <c r="M74" s="26">
        <v>4.7</v>
      </c>
      <c r="N74" s="26">
        <v>3.4</v>
      </c>
      <c r="O74" s="26">
        <v>0.9</v>
      </c>
      <c r="P74" s="26">
        <v>3.2</v>
      </c>
      <c r="Q74" s="26">
        <v>14.6</v>
      </c>
      <c r="R74" s="26">
        <v>0.3</v>
      </c>
      <c r="S74" s="26">
        <v>15.5</v>
      </c>
      <c r="T74" s="26">
        <v>12.9</v>
      </c>
      <c r="U74" s="26">
        <v>5.7</v>
      </c>
      <c r="V74" s="26">
        <v>3.7</v>
      </c>
      <c r="W74" s="27">
        <v>7.2</v>
      </c>
      <c r="X74" s="26">
        <v>20.7</v>
      </c>
      <c r="Y74" s="27">
        <v>5</v>
      </c>
      <c r="Z74" s="26">
        <v>8</v>
      </c>
      <c r="AA74" s="27">
        <v>9.1</v>
      </c>
      <c r="AB74" s="26">
        <v>9.8</v>
      </c>
      <c r="AC74" s="27">
        <v>10.7</v>
      </c>
      <c r="AD74" s="26">
        <v>21.2</v>
      </c>
      <c r="AE74" s="27">
        <v>3.3</v>
      </c>
      <c r="AF74" s="26">
        <v>1.5</v>
      </c>
      <c r="AG74" s="27">
        <v>1.1</v>
      </c>
      <c r="AH74" s="26">
        <v>0.5</v>
      </c>
      <c r="AI74" s="27">
        <v>0.1</v>
      </c>
      <c r="AJ74" s="26">
        <v>2.5</v>
      </c>
      <c r="AK74" s="27">
        <v>13.7</v>
      </c>
      <c r="AL74" s="26">
        <v>6.7</v>
      </c>
      <c r="AM74" s="27">
        <v>133.6</v>
      </c>
      <c r="AN74" s="26">
        <v>46.9</v>
      </c>
      <c r="AO74" s="27">
        <v>18.1</v>
      </c>
      <c r="AP74" s="26">
        <v>6.5</v>
      </c>
      <c r="AQ74" s="27">
        <v>6.3</v>
      </c>
      <c r="AR74" s="26">
        <v>10.6</v>
      </c>
      <c r="AS74" s="27">
        <v>0</v>
      </c>
      <c r="AT74" s="26">
        <v>5.2</v>
      </c>
      <c r="AU74" s="27">
        <v>25.1</v>
      </c>
      <c r="AV74" s="26">
        <v>11.2</v>
      </c>
      <c r="AW74" s="27">
        <v>0.5</v>
      </c>
      <c r="AX74" s="26">
        <v>29.6</v>
      </c>
      <c r="AY74" s="27">
        <v>1</v>
      </c>
      <c r="AZ74" s="26">
        <v>23</v>
      </c>
      <c r="BA74" s="27">
        <v>0</v>
      </c>
      <c r="BB74" s="26">
        <v>2.4</v>
      </c>
      <c r="BC74" s="27">
        <v>0.7</v>
      </c>
      <c r="BD74" s="26">
        <v>1.1</v>
      </c>
      <c r="BE74" s="27">
        <v>3.7</v>
      </c>
      <c r="BF74" s="214">
        <v>0</v>
      </c>
      <c r="BG74" s="27">
        <v>12.9</v>
      </c>
      <c r="BH74" s="26">
        <v>12.4</v>
      </c>
      <c r="BI74" s="27">
        <v>0</v>
      </c>
      <c r="BJ74" s="26">
        <v>10.2</v>
      </c>
      <c r="BK74" s="27">
        <v>3.9</v>
      </c>
      <c r="BL74" s="26">
        <v>23.4</v>
      </c>
      <c r="BM74" s="27">
        <v>1.3</v>
      </c>
      <c r="BN74" s="26">
        <v>39.9</v>
      </c>
      <c r="BO74" s="27">
        <v>14.3</v>
      </c>
      <c r="BP74" s="26">
        <v>20.2</v>
      </c>
      <c r="BQ74" s="27">
        <v>31.9</v>
      </c>
      <c r="BR74" s="26">
        <v>15.4</v>
      </c>
      <c r="BS74" s="27">
        <v>4.3</v>
      </c>
      <c r="BT74" s="26">
        <v>0.9</v>
      </c>
      <c r="BU74" s="27">
        <v>2.8</v>
      </c>
      <c r="BV74" s="26">
        <v>40</v>
      </c>
      <c r="BW74" s="26">
        <v>31.7</v>
      </c>
      <c r="BX74" s="26">
        <v>0</v>
      </c>
      <c r="BY74" s="26">
        <v>0</v>
      </c>
      <c r="BZ74" s="70">
        <v>805.4</v>
      </c>
      <c r="CA74" s="71">
        <v>1488.6</v>
      </c>
      <c r="CB74" s="66">
        <v>1215.6</v>
      </c>
      <c r="CC74" s="27">
        <v>0</v>
      </c>
      <c r="CD74" s="28">
        <v>273</v>
      </c>
      <c r="CE74" s="39">
        <v>0</v>
      </c>
      <c r="CF74" s="25">
        <v>0</v>
      </c>
      <c r="CG74" s="25">
        <v>0</v>
      </c>
      <c r="CH74" s="39">
        <v>58</v>
      </c>
      <c r="CI74" s="25">
        <v>46.5</v>
      </c>
      <c r="CJ74" s="25">
        <v>11.5</v>
      </c>
      <c r="CK74" s="116">
        <v>1546.6</v>
      </c>
      <c r="CL74" s="116">
        <v>2352</v>
      </c>
    </row>
    <row r="75" spans="2:90" ht="12.75" outlineLevel="1">
      <c r="B75" s="74" t="str">
        <f>+'Table 6'!B73</f>
        <v>Other transport services</v>
      </c>
      <c r="C75" s="75">
        <f>+'Table 6'!C73</f>
        <v>67</v>
      </c>
      <c r="D75" s="25">
        <v>140.5</v>
      </c>
      <c r="E75" s="26">
        <v>4.1</v>
      </c>
      <c r="F75" s="26">
        <v>14.6</v>
      </c>
      <c r="G75" s="25">
        <v>356.6</v>
      </c>
      <c r="H75" s="26">
        <v>361.7</v>
      </c>
      <c r="I75" s="26">
        <v>290.6</v>
      </c>
      <c r="J75" s="26">
        <v>1300.9</v>
      </c>
      <c r="K75" s="25">
        <v>836.7</v>
      </c>
      <c r="L75" s="26">
        <v>12.5</v>
      </c>
      <c r="M75" s="26">
        <v>155.6</v>
      </c>
      <c r="N75" s="26">
        <v>108.3</v>
      </c>
      <c r="O75" s="26">
        <v>61.5</v>
      </c>
      <c r="P75" s="26">
        <v>152.3</v>
      </c>
      <c r="Q75" s="26">
        <v>399.8</v>
      </c>
      <c r="R75" s="26">
        <v>66.4</v>
      </c>
      <c r="S75" s="26">
        <v>157.2</v>
      </c>
      <c r="T75" s="26">
        <v>971.5</v>
      </c>
      <c r="U75" s="26">
        <v>128.9</v>
      </c>
      <c r="V75" s="26">
        <v>425.8</v>
      </c>
      <c r="W75" s="27">
        <v>1262.5</v>
      </c>
      <c r="X75" s="26">
        <v>581.3</v>
      </c>
      <c r="Y75" s="27">
        <v>491.1</v>
      </c>
      <c r="Z75" s="26">
        <v>45.6</v>
      </c>
      <c r="AA75" s="27">
        <v>224.6</v>
      </c>
      <c r="AB75" s="26">
        <v>225.9</v>
      </c>
      <c r="AC75" s="27">
        <v>471.1</v>
      </c>
      <c r="AD75" s="26">
        <v>108.1</v>
      </c>
      <c r="AE75" s="27">
        <v>175.2</v>
      </c>
      <c r="AF75" s="26">
        <v>110</v>
      </c>
      <c r="AG75" s="27">
        <v>43</v>
      </c>
      <c r="AH75" s="26">
        <v>384.6</v>
      </c>
      <c r="AI75" s="27">
        <v>18.8</v>
      </c>
      <c r="AJ75" s="26">
        <v>30.4</v>
      </c>
      <c r="AK75" s="27">
        <v>311.1</v>
      </c>
      <c r="AL75" s="26">
        <v>384.7</v>
      </c>
      <c r="AM75" s="27">
        <v>6711.7</v>
      </c>
      <c r="AN75" s="26">
        <v>1511</v>
      </c>
      <c r="AO75" s="27">
        <v>1.9</v>
      </c>
      <c r="AP75" s="26">
        <v>51</v>
      </c>
      <c r="AQ75" s="27">
        <v>937.8</v>
      </c>
      <c r="AR75" s="26">
        <v>114.4</v>
      </c>
      <c r="AS75" s="27">
        <v>0.9</v>
      </c>
      <c r="AT75" s="26">
        <v>4395.2</v>
      </c>
      <c r="AU75" s="27">
        <v>142.8</v>
      </c>
      <c r="AV75" s="26">
        <v>28.6</v>
      </c>
      <c r="AW75" s="27">
        <v>4.1</v>
      </c>
      <c r="AX75" s="26">
        <v>438.9</v>
      </c>
      <c r="AY75" s="27">
        <v>39</v>
      </c>
      <c r="AZ75" s="26">
        <v>64.6</v>
      </c>
      <c r="BA75" s="27">
        <v>26.4</v>
      </c>
      <c r="BB75" s="26">
        <v>32.5</v>
      </c>
      <c r="BC75" s="27">
        <v>12.8</v>
      </c>
      <c r="BD75" s="26">
        <v>14.5</v>
      </c>
      <c r="BE75" s="27">
        <v>0.4</v>
      </c>
      <c r="BF75" s="214">
        <v>0</v>
      </c>
      <c r="BG75" s="27">
        <v>2.2</v>
      </c>
      <c r="BH75" s="26">
        <v>3.4</v>
      </c>
      <c r="BI75" s="27">
        <v>6.8</v>
      </c>
      <c r="BJ75" s="26">
        <v>1.3</v>
      </c>
      <c r="BK75" s="27">
        <v>0.5</v>
      </c>
      <c r="BL75" s="26">
        <v>65.6</v>
      </c>
      <c r="BM75" s="27">
        <v>0.1</v>
      </c>
      <c r="BN75" s="26">
        <v>128.5</v>
      </c>
      <c r="BO75" s="27">
        <v>3</v>
      </c>
      <c r="BP75" s="26">
        <v>1288.7</v>
      </c>
      <c r="BQ75" s="27">
        <v>23.6</v>
      </c>
      <c r="BR75" s="26">
        <v>72.5</v>
      </c>
      <c r="BS75" s="27">
        <v>88.9</v>
      </c>
      <c r="BT75" s="26">
        <v>24.2</v>
      </c>
      <c r="BU75" s="27">
        <v>64</v>
      </c>
      <c r="BV75" s="26">
        <v>89.5</v>
      </c>
      <c r="BW75" s="26">
        <v>0</v>
      </c>
      <c r="BX75" s="26">
        <v>8.9</v>
      </c>
      <c r="BY75" s="26">
        <v>0</v>
      </c>
      <c r="BZ75" s="70">
        <v>27213.7</v>
      </c>
      <c r="CA75" s="71">
        <v>7421.2</v>
      </c>
      <c r="CB75" s="66">
        <v>6469.2</v>
      </c>
      <c r="CC75" s="27">
        <v>0</v>
      </c>
      <c r="CD75" s="28">
        <v>952</v>
      </c>
      <c r="CE75" s="39">
        <v>0</v>
      </c>
      <c r="CF75" s="25">
        <v>0</v>
      </c>
      <c r="CG75" s="25">
        <v>0</v>
      </c>
      <c r="CH75" s="39">
        <v>5840</v>
      </c>
      <c r="CI75" s="25">
        <v>4516.5</v>
      </c>
      <c r="CJ75" s="25">
        <v>1323.5</v>
      </c>
      <c r="CK75" s="116">
        <v>13261.2</v>
      </c>
      <c r="CL75" s="116">
        <v>40474.9</v>
      </c>
    </row>
    <row r="76" spans="2:90" ht="12.75" outlineLevel="1">
      <c r="B76" s="74" t="str">
        <f>+'Table 6'!B74</f>
        <v>Water transport services</v>
      </c>
      <c r="C76" s="75">
        <f>+'Table 6'!C74</f>
        <v>68</v>
      </c>
      <c r="D76" s="25">
        <v>1.8</v>
      </c>
      <c r="E76" s="26">
        <v>0.4</v>
      </c>
      <c r="F76" s="26">
        <v>0.4</v>
      </c>
      <c r="G76" s="25">
        <v>0.4</v>
      </c>
      <c r="H76" s="26">
        <v>2.3</v>
      </c>
      <c r="I76" s="26">
        <v>2.9</v>
      </c>
      <c r="J76" s="26">
        <v>14.6</v>
      </c>
      <c r="K76" s="25">
        <v>5.8</v>
      </c>
      <c r="L76" s="26">
        <v>0.8</v>
      </c>
      <c r="M76" s="26">
        <v>3.3</v>
      </c>
      <c r="N76" s="26">
        <v>3.6</v>
      </c>
      <c r="O76" s="26">
        <v>1.8</v>
      </c>
      <c r="P76" s="26">
        <v>10.1</v>
      </c>
      <c r="Q76" s="26">
        <v>4.7</v>
      </c>
      <c r="R76" s="26">
        <v>0.3</v>
      </c>
      <c r="S76" s="26">
        <v>0.9</v>
      </c>
      <c r="T76" s="26">
        <v>10</v>
      </c>
      <c r="U76" s="26">
        <v>18.3</v>
      </c>
      <c r="V76" s="26">
        <v>8.2</v>
      </c>
      <c r="W76" s="27">
        <v>7.7</v>
      </c>
      <c r="X76" s="26">
        <v>8.6</v>
      </c>
      <c r="Y76" s="27">
        <v>19.9</v>
      </c>
      <c r="Z76" s="26">
        <v>0</v>
      </c>
      <c r="AA76" s="27">
        <v>4.4</v>
      </c>
      <c r="AB76" s="26">
        <v>4.2</v>
      </c>
      <c r="AC76" s="27">
        <v>18.2</v>
      </c>
      <c r="AD76" s="26">
        <v>0</v>
      </c>
      <c r="AE76" s="27">
        <v>1.4</v>
      </c>
      <c r="AF76" s="26">
        <v>0.9</v>
      </c>
      <c r="AG76" s="27">
        <v>8.7</v>
      </c>
      <c r="AH76" s="26">
        <v>0.1</v>
      </c>
      <c r="AI76" s="27">
        <v>0</v>
      </c>
      <c r="AJ76" s="26">
        <v>2.3</v>
      </c>
      <c r="AK76" s="27">
        <v>12.3</v>
      </c>
      <c r="AL76" s="26">
        <v>12.3</v>
      </c>
      <c r="AM76" s="27">
        <v>153.6</v>
      </c>
      <c r="AN76" s="26">
        <v>55.7</v>
      </c>
      <c r="AO76" s="27">
        <v>0</v>
      </c>
      <c r="AP76" s="26">
        <v>23.9</v>
      </c>
      <c r="AQ76" s="27">
        <v>3.9</v>
      </c>
      <c r="AR76" s="26">
        <v>24.7</v>
      </c>
      <c r="AS76" s="27">
        <v>1.4</v>
      </c>
      <c r="AT76" s="26">
        <v>143.7</v>
      </c>
      <c r="AU76" s="27">
        <v>6.2</v>
      </c>
      <c r="AV76" s="26">
        <v>2</v>
      </c>
      <c r="AW76" s="27">
        <v>0.3</v>
      </c>
      <c r="AX76" s="26">
        <v>4.2</v>
      </c>
      <c r="AY76" s="27">
        <v>1</v>
      </c>
      <c r="AZ76" s="26">
        <v>1.3</v>
      </c>
      <c r="BA76" s="27">
        <v>4.4</v>
      </c>
      <c r="BB76" s="26">
        <v>0.7</v>
      </c>
      <c r="BC76" s="27">
        <v>0.2</v>
      </c>
      <c r="BD76" s="26">
        <v>0.3</v>
      </c>
      <c r="BE76" s="27">
        <v>0.8</v>
      </c>
      <c r="BF76" s="214">
        <v>0</v>
      </c>
      <c r="BG76" s="27">
        <v>19.5</v>
      </c>
      <c r="BH76" s="26">
        <v>32.1</v>
      </c>
      <c r="BI76" s="27">
        <v>0</v>
      </c>
      <c r="BJ76" s="26">
        <v>13.8</v>
      </c>
      <c r="BK76" s="27">
        <v>4.7</v>
      </c>
      <c r="BL76" s="26">
        <v>20.6</v>
      </c>
      <c r="BM76" s="27">
        <v>1.6</v>
      </c>
      <c r="BN76" s="26">
        <v>92.1</v>
      </c>
      <c r="BO76" s="27">
        <v>21.4</v>
      </c>
      <c r="BP76" s="26">
        <v>51.6</v>
      </c>
      <c r="BQ76" s="27">
        <v>4.8</v>
      </c>
      <c r="BR76" s="26">
        <v>4.9</v>
      </c>
      <c r="BS76" s="27">
        <v>0.5</v>
      </c>
      <c r="BT76" s="26">
        <v>1.3</v>
      </c>
      <c r="BU76" s="27">
        <v>1.4</v>
      </c>
      <c r="BV76" s="26">
        <v>0.1</v>
      </c>
      <c r="BW76" s="26">
        <v>0</v>
      </c>
      <c r="BX76" s="26">
        <v>0.1</v>
      </c>
      <c r="BY76" s="26">
        <v>0</v>
      </c>
      <c r="BZ76" s="70">
        <v>890.4</v>
      </c>
      <c r="CA76" s="71">
        <v>444</v>
      </c>
      <c r="CB76" s="66">
        <v>382</v>
      </c>
      <c r="CC76" s="27">
        <v>0</v>
      </c>
      <c r="CD76" s="28">
        <v>62</v>
      </c>
      <c r="CE76" s="39">
        <v>0</v>
      </c>
      <c r="CF76" s="25">
        <v>0</v>
      </c>
      <c r="CG76" s="25">
        <v>0</v>
      </c>
      <c r="CH76" s="39">
        <v>1079</v>
      </c>
      <c r="CI76" s="25">
        <v>115</v>
      </c>
      <c r="CJ76" s="25">
        <v>964</v>
      </c>
      <c r="CK76" s="116">
        <v>1523</v>
      </c>
      <c r="CL76" s="116">
        <v>2413.4</v>
      </c>
    </row>
    <row r="77" spans="2:90" ht="12.75" outlineLevel="1">
      <c r="B77" s="74" t="str">
        <f>+'Table 6'!B75</f>
        <v>Air transport services</v>
      </c>
      <c r="C77" s="75">
        <f>+'Table 6'!C75</f>
        <v>69</v>
      </c>
      <c r="D77" s="25">
        <v>1.3</v>
      </c>
      <c r="E77" s="26">
        <v>0</v>
      </c>
      <c r="F77" s="26">
        <v>5.9</v>
      </c>
      <c r="G77" s="25">
        <v>9.2</v>
      </c>
      <c r="H77" s="26">
        <v>0.2</v>
      </c>
      <c r="I77" s="26">
        <v>2</v>
      </c>
      <c r="J77" s="26">
        <v>5</v>
      </c>
      <c r="K77" s="25">
        <v>11.7</v>
      </c>
      <c r="L77" s="26">
        <v>1.8</v>
      </c>
      <c r="M77" s="26">
        <v>2.6</v>
      </c>
      <c r="N77" s="26">
        <v>11.9</v>
      </c>
      <c r="O77" s="26">
        <v>3.8</v>
      </c>
      <c r="P77" s="26">
        <v>3.7</v>
      </c>
      <c r="Q77" s="26">
        <v>9.8</v>
      </c>
      <c r="R77" s="26">
        <v>5</v>
      </c>
      <c r="S77" s="26">
        <v>13.1</v>
      </c>
      <c r="T77" s="26">
        <v>83.6</v>
      </c>
      <c r="U77" s="26">
        <v>31.2</v>
      </c>
      <c r="V77" s="26">
        <v>19.1</v>
      </c>
      <c r="W77" s="27">
        <v>15.9</v>
      </c>
      <c r="X77" s="26">
        <v>13.1</v>
      </c>
      <c r="Y77" s="27">
        <v>41.7</v>
      </c>
      <c r="Z77" s="26">
        <v>5</v>
      </c>
      <c r="AA77" s="27">
        <v>22.6</v>
      </c>
      <c r="AB77" s="26">
        <v>8</v>
      </c>
      <c r="AC77" s="27">
        <v>31.4</v>
      </c>
      <c r="AD77" s="26">
        <v>8.8</v>
      </c>
      <c r="AE77" s="27">
        <v>6.2</v>
      </c>
      <c r="AF77" s="26">
        <v>3.6</v>
      </c>
      <c r="AG77" s="27">
        <v>36.5</v>
      </c>
      <c r="AH77" s="26">
        <v>41.5</v>
      </c>
      <c r="AI77" s="27">
        <v>1.2</v>
      </c>
      <c r="AJ77" s="26">
        <v>4</v>
      </c>
      <c r="AK77" s="27">
        <v>52</v>
      </c>
      <c r="AL77" s="26">
        <v>10.5</v>
      </c>
      <c r="AM77" s="27">
        <v>601.3</v>
      </c>
      <c r="AN77" s="26">
        <v>158.3</v>
      </c>
      <c r="AO77" s="27">
        <v>0.3</v>
      </c>
      <c r="AP77" s="26">
        <v>0.2</v>
      </c>
      <c r="AQ77" s="27">
        <v>3.6</v>
      </c>
      <c r="AR77" s="26">
        <v>6.1</v>
      </c>
      <c r="AS77" s="27">
        <v>1299.2</v>
      </c>
      <c r="AT77" s="26">
        <v>83.6</v>
      </c>
      <c r="AU77" s="27">
        <v>100.1</v>
      </c>
      <c r="AV77" s="26">
        <v>8.5</v>
      </c>
      <c r="AW77" s="27">
        <v>0.7</v>
      </c>
      <c r="AX77" s="26">
        <v>29.5</v>
      </c>
      <c r="AY77" s="27">
        <v>2.6</v>
      </c>
      <c r="AZ77" s="26">
        <v>10.9</v>
      </c>
      <c r="BA77" s="27">
        <v>15.8</v>
      </c>
      <c r="BB77" s="26">
        <v>196.4</v>
      </c>
      <c r="BC77" s="27">
        <v>69.9</v>
      </c>
      <c r="BD77" s="26">
        <v>83.9</v>
      </c>
      <c r="BE77" s="27">
        <v>4.4</v>
      </c>
      <c r="BF77" s="214">
        <v>0</v>
      </c>
      <c r="BG77" s="27">
        <v>74.7</v>
      </c>
      <c r="BH77" s="26">
        <v>63.3</v>
      </c>
      <c r="BI77" s="27">
        <v>0.1</v>
      </c>
      <c r="BJ77" s="26">
        <v>66.2</v>
      </c>
      <c r="BK77" s="27">
        <v>24.7</v>
      </c>
      <c r="BL77" s="26">
        <v>124.6</v>
      </c>
      <c r="BM77" s="27">
        <v>8</v>
      </c>
      <c r="BN77" s="26">
        <v>1472.8</v>
      </c>
      <c r="BO77" s="27">
        <v>110.1</v>
      </c>
      <c r="BP77" s="26">
        <v>245.4</v>
      </c>
      <c r="BQ77" s="27">
        <v>6.7</v>
      </c>
      <c r="BR77" s="26">
        <v>39.3</v>
      </c>
      <c r="BS77" s="27">
        <v>136.3</v>
      </c>
      <c r="BT77" s="26">
        <v>4.7</v>
      </c>
      <c r="BU77" s="27">
        <v>18.3</v>
      </c>
      <c r="BV77" s="26">
        <v>174.3</v>
      </c>
      <c r="BW77" s="26">
        <v>28.6</v>
      </c>
      <c r="BX77" s="26">
        <v>0.4</v>
      </c>
      <c r="BY77" s="26">
        <v>0</v>
      </c>
      <c r="BZ77" s="70">
        <v>5796.7</v>
      </c>
      <c r="CA77" s="71">
        <v>3543.7</v>
      </c>
      <c r="CB77" s="66">
        <v>3172.7</v>
      </c>
      <c r="CC77" s="27">
        <v>0</v>
      </c>
      <c r="CD77" s="28">
        <v>371</v>
      </c>
      <c r="CE77" s="39">
        <v>0</v>
      </c>
      <c r="CF77" s="25">
        <v>0</v>
      </c>
      <c r="CG77" s="25">
        <v>0</v>
      </c>
      <c r="CH77" s="39">
        <v>4649.7</v>
      </c>
      <c r="CI77" s="25">
        <v>2797.8</v>
      </c>
      <c r="CJ77" s="25">
        <v>1851.9</v>
      </c>
      <c r="CK77" s="116">
        <v>8193.4</v>
      </c>
      <c r="CL77" s="116">
        <v>13990.1</v>
      </c>
    </row>
    <row r="78" spans="2:90" ht="12.75" outlineLevel="1">
      <c r="B78" s="74" t="str">
        <f>+'Table 6'!B76</f>
        <v>Warehousing and storage services</v>
      </c>
      <c r="C78" s="75">
        <f>+'Table 6'!C76</f>
        <v>70</v>
      </c>
      <c r="D78" s="25">
        <v>12.3</v>
      </c>
      <c r="E78" s="26">
        <v>0.1</v>
      </c>
      <c r="F78" s="26">
        <v>15</v>
      </c>
      <c r="G78" s="25">
        <v>21.3</v>
      </c>
      <c r="H78" s="26">
        <v>28.7</v>
      </c>
      <c r="I78" s="26">
        <v>84</v>
      </c>
      <c r="J78" s="26">
        <v>104.5</v>
      </c>
      <c r="K78" s="25">
        <v>16.1</v>
      </c>
      <c r="L78" s="26">
        <v>0.6</v>
      </c>
      <c r="M78" s="26">
        <v>4.9</v>
      </c>
      <c r="N78" s="26">
        <v>8.5</v>
      </c>
      <c r="O78" s="26">
        <v>6.3</v>
      </c>
      <c r="P78" s="26">
        <v>2</v>
      </c>
      <c r="Q78" s="26">
        <v>9.2</v>
      </c>
      <c r="R78" s="26">
        <v>5.4</v>
      </c>
      <c r="S78" s="26">
        <v>11.9</v>
      </c>
      <c r="T78" s="26">
        <v>587</v>
      </c>
      <c r="U78" s="26">
        <v>63.4</v>
      </c>
      <c r="V78" s="26">
        <v>33.8</v>
      </c>
      <c r="W78" s="27">
        <v>12.3</v>
      </c>
      <c r="X78" s="26">
        <v>52.4</v>
      </c>
      <c r="Y78" s="27">
        <v>28.2</v>
      </c>
      <c r="Z78" s="26">
        <v>14.4</v>
      </c>
      <c r="AA78" s="27">
        <v>41.9</v>
      </c>
      <c r="AB78" s="26">
        <v>13</v>
      </c>
      <c r="AC78" s="27">
        <v>33.2</v>
      </c>
      <c r="AD78" s="26">
        <v>10.6</v>
      </c>
      <c r="AE78" s="27">
        <v>6.8</v>
      </c>
      <c r="AF78" s="26">
        <v>2.9</v>
      </c>
      <c r="AG78" s="27">
        <v>0</v>
      </c>
      <c r="AH78" s="26">
        <v>17.7</v>
      </c>
      <c r="AI78" s="27">
        <v>0</v>
      </c>
      <c r="AJ78" s="26">
        <v>5.6</v>
      </c>
      <c r="AK78" s="27">
        <v>9.9</v>
      </c>
      <c r="AL78" s="26">
        <v>28.3</v>
      </c>
      <c r="AM78" s="27">
        <v>263.5</v>
      </c>
      <c r="AN78" s="26">
        <v>24.9</v>
      </c>
      <c r="AO78" s="27">
        <v>0</v>
      </c>
      <c r="AP78" s="26">
        <v>0</v>
      </c>
      <c r="AQ78" s="27">
        <v>534.6</v>
      </c>
      <c r="AR78" s="26">
        <v>7.7</v>
      </c>
      <c r="AS78" s="27">
        <v>0</v>
      </c>
      <c r="AT78" s="26">
        <v>534.8</v>
      </c>
      <c r="AU78" s="27">
        <v>0</v>
      </c>
      <c r="AV78" s="26">
        <v>0</v>
      </c>
      <c r="AW78" s="27">
        <v>5.6</v>
      </c>
      <c r="AX78" s="26">
        <v>21.8</v>
      </c>
      <c r="AY78" s="27">
        <v>3.6</v>
      </c>
      <c r="AZ78" s="26">
        <v>16.6</v>
      </c>
      <c r="BA78" s="27">
        <v>36.4</v>
      </c>
      <c r="BB78" s="26">
        <v>1.2</v>
      </c>
      <c r="BC78" s="27">
        <v>0</v>
      </c>
      <c r="BD78" s="26">
        <v>0</v>
      </c>
      <c r="BE78" s="27">
        <v>0</v>
      </c>
      <c r="BF78" s="214">
        <v>0</v>
      </c>
      <c r="BG78" s="27">
        <v>6.7</v>
      </c>
      <c r="BH78" s="26">
        <v>10.6</v>
      </c>
      <c r="BI78" s="27">
        <v>9.5</v>
      </c>
      <c r="BJ78" s="26">
        <v>7.9</v>
      </c>
      <c r="BK78" s="27">
        <v>5</v>
      </c>
      <c r="BL78" s="26">
        <v>5.8</v>
      </c>
      <c r="BM78" s="27">
        <v>1.6</v>
      </c>
      <c r="BN78" s="26">
        <v>0</v>
      </c>
      <c r="BO78" s="27">
        <v>16.9</v>
      </c>
      <c r="BP78" s="26">
        <v>64</v>
      </c>
      <c r="BQ78" s="27">
        <v>0.4</v>
      </c>
      <c r="BR78" s="26">
        <v>1.1</v>
      </c>
      <c r="BS78" s="27">
        <v>1.6</v>
      </c>
      <c r="BT78" s="26">
        <v>1.6</v>
      </c>
      <c r="BU78" s="27">
        <v>0.7</v>
      </c>
      <c r="BV78" s="26">
        <v>1</v>
      </c>
      <c r="BW78" s="26">
        <v>0</v>
      </c>
      <c r="BX78" s="26">
        <v>0.3</v>
      </c>
      <c r="BY78" s="26">
        <v>0</v>
      </c>
      <c r="BZ78" s="70">
        <v>2877.6</v>
      </c>
      <c r="CA78" s="71">
        <v>1.5</v>
      </c>
      <c r="CB78" s="66">
        <v>1.5</v>
      </c>
      <c r="CC78" s="27">
        <v>0</v>
      </c>
      <c r="CD78" s="28">
        <v>0</v>
      </c>
      <c r="CE78" s="39">
        <v>0</v>
      </c>
      <c r="CF78" s="25">
        <v>0</v>
      </c>
      <c r="CG78" s="25">
        <v>0</v>
      </c>
      <c r="CH78" s="39">
        <v>0</v>
      </c>
      <c r="CI78" s="25">
        <v>0</v>
      </c>
      <c r="CJ78" s="25">
        <v>0</v>
      </c>
      <c r="CK78" s="116">
        <v>1.5</v>
      </c>
      <c r="CL78" s="116">
        <v>2879.1</v>
      </c>
    </row>
    <row r="79" spans="2:90" ht="12.75" outlineLevel="1">
      <c r="B79" s="74" t="str">
        <f>+'Table 6'!B77</f>
        <v>Support services for transportation</v>
      </c>
      <c r="C79" s="75">
        <f>+'Table 6'!C77</f>
        <v>71</v>
      </c>
      <c r="D79" s="25">
        <v>144.7</v>
      </c>
      <c r="E79" s="26">
        <v>1.8</v>
      </c>
      <c r="F79" s="26">
        <v>192.4</v>
      </c>
      <c r="G79" s="25">
        <v>304.1</v>
      </c>
      <c r="H79" s="26">
        <v>99.1</v>
      </c>
      <c r="I79" s="26">
        <v>69.2</v>
      </c>
      <c r="J79" s="26">
        <v>566.2</v>
      </c>
      <c r="K79" s="25">
        <v>173.7</v>
      </c>
      <c r="L79" s="26">
        <v>8</v>
      </c>
      <c r="M79" s="26">
        <v>95</v>
      </c>
      <c r="N79" s="26">
        <v>243</v>
      </c>
      <c r="O79" s="26">
        <v>67.4</v>
      </c>
      <c r="P79" s="26">
        <v>93.4</v>
      </c>
      <c r="Q79" s="26">
        <v>245.8</v>
      </c>
      <c r="R79" s="26">
        <v>73.9</v>
      </c>
      <c r="S79" s="26">
        <v>185.6</v>
      </c>
      <c r="T79" s="26">
        <v>409.6</v>
      </c>
      <c r="U79" s="26">
        <v>222.6</v>
      </c>
      <c r="V79" s="26">
        <v>203.8</v>
      </c>
      <c r="W79" s="27">
        <v>296.5</v>
      </c>
      <c r="X79" s="26">
        <v>630.2</v>
      </c>
      <c r="Y79" s="27">
        <v>310.1</v>
      </c>
      <c r="Z79" s="26">
        <v>70.6</v>
      </c>
      <c r="AA79" s="27">
        <v>299.3</v>
      </c>
      <c r="AB79" s="26">
        <v>182.6</v>
      </c>
      <c r="AC79" s="27">
        <v>465.8</v>
      </c>
      <c r="AD79" s="26">
        <v>117.3</v>
      </c>
      <c r="AE79" s="27">
        <v>66.3</v>
      </c>
      <c r="AF79" s="26">
        <v>42.2</v>
      </c>
      <c r="AG79" s="27">
        <v>28.2</v>
      </c>
      <c r="AH79" s="26">
        <v>38.5</v>
      </c>
      <c r="AI79" s="27">
        <v>8.6</v>
      </c>
      <c r="AJ79" s="26">
        <v>84.1</v>
      </c>
      <c r="AK79" s="27">
        <v>184.5</v>
      </c>
      <c r="AL79" s="26">
        <v>402.7</v>
      </c>
      <c r="AM79" s="27">
        <v>4095.7</v>
      </c>
      <c r="AN79" s="26">
        <v>391.8</v>
      </c>
      <c r="AO79" s="27">
        <v>530.9</v>
      </c>
      <c r="AP79" s="26">
        <v>513.7</v>
      </c>
      <c r="AQ79" s="27">
        <v>6988.7</v>
      </c>
      <c r="AR79" s="26">
        <v>410.1</v>
      </c>
      <c r="AS79" s="27">
        <v>1666.4</v>
      </c>
      <c r="AT79" s="26">
        <v>9160.5</v>
      </c>
      <c r="AU79" s="27">
        <v>35.6</v>
      </c>
      <c r="AV79" s="26">
        <v>17.7</v>
      </c>
      <c r="AW79" s="27">
        <v>50.6</v>
      </c>
      <c r="AX79" s="26">
        <v>26.2</v>
      </c>
      <c r="AY79" s="27">
        <v>7.3</v>
      </c>
      <c r="AZ79" s="26">
        <v>19.9</v>
      </c>
      <c r="BA79" s="27">
        <v>43.8</v>
      </c>
      <c r="BB79" s="26">
        <v>15.4</v>
      </c>
      <c r="BC79" s="27">
        <v>10.6</v>
      </c>
      <c r="BD79" s="26">
        <v>5.7</v>
      </c>
      <c r="BE79" s="27">
        <v>2.9</v>
      </c>
      <c r="BF79" s="214">
        <v>0</v>
      </c>
      <c r="BG79" s="27">
        <v>94.4</v>
      </c>
      <c r="BH79" s="26">
        <v>93.1</v>
      </c>
      <c r="BI79" s="27">
        <v>8.5</v>
      </c>
      <c r="BJ79" s="26">
        <v>9.4</v>
      </c>
      <c r="BK79" s="27">
        <v>5.9</v>
      </c>
      <c r="BL79" s="26">
        <v>12.2</v>
      </c>
      <c r="BM79" s="27">
        <v>1.9</v>
      </c>
      <c r="BN79" s="26">
        <v>15.3</v>
      </c>
      <c r="BO79" s="27">
        <v>20.4</v>
      </c>
      <c r="BP79" s="26">
        <v>566.4</v>
      </c>
      <c r="BQ79" s="27">
        <v>6.7</v>
      </c>
      <c r="BR79" s="26">
        <v>2.6</v>
      </c>
      <c r="BS79" s="27">
        <v>21.2</v>
      </c>
      <c r="BT79" s="26">
        <v>12.3</v>
      </c>
      <c r="BU79" s="27">
        <v>13.4</v>
      </c>
      <c r="BV79" s="26">
        <v>12.8</v>
      </c>
      <c r="BW79" s="26">
        <v>0</v>
      </c>
      <c r="BX79" s="26">
        <v>5.2</v>
      </c>
      <c r="BY79" s="26">
        <v>0</v>
      </c>
      <c r="BZ79" s="70">
        <v>31522</v>
      </c>
      <c r="CA79" s="71">
        <v>2970.7</v>
      </c>
      <c r="CB79" s="66">
        <v>1657.7</v>
      </c>
      <c r="CC79" s="27">
        <v>0</v>
      </c>
      <c r="CD79" s="28">
        <v>1313</v>
      </c>
      <c r="CE79" s="39">
        <v>0</v>
      </c>
      <c r="CF79" s="25">
        <v>0</v>
      </c>
      <c r="CG79" s="25">
        <v>0</v>
      </c>
      <c r="CH79" s="39">
        <v>4839.3</v>
      </c>
      <c r="CI79" s="25">
        <v>3337.8</v>
      </c>
      <c r="CJ79" s="25">
        <v>1501.5</v>
      </c>
      <c r="CK79" s="116">
        <v>7810</v>
      </c>
      <c r="CL79" s="116">
        <v>39332</v>
      </c>
    </row>
    <row r="80" spans="2:90" ht="12.75" outlineLevel="1">
      <c r="B80" s="74" t="str">
        <f>+'Table 6'!B78</f>
        <v>Postal and courier services</v>
      </c>
      <c r="C80" s="75">
        <f>+'Table 6'!C78</f>
        <v>72</v>
      </c>
      <c r="D80" s="25">
        <v>1</v>
      </c>
      <c r="E80" s="26">
        <v>0</v>
      </c>
      <c r="F80" s="26">
        <v>1</v>
      </c>
      <c r="G80" s="25">
        <v>1.6</v>
      </c>
      <c r="H80" s="26">
        <v>18.6</v>
      </c>
      <c r="I80" s="26">
        <v>18.7</v>
      </c>
      <c r="J80" s="26">
        <v>57.3</v>
      </c>
      <c r="K80" s="25">
        <v>54.6</v>
      </c>
      <c r="L80" s="26">
        <v>1.2</v>
      </c>
      <c r="M80" s="26">
        <v>9.5</v>
      </c>
      <c r="N80" s="26">
        <v>16.7</v>
      </c>
      <c r="O80" s="26">
        <v>3.3</v>
      </c>
      <c r="P80" s="26">
        <v>6.6</v>
      </c>
      <c r="Q80" s="26">
        <v>17.1</v>
      </c>
      <c r="R80" s="26">
        <v>19.9</v>
      </c>
      <c r="S80" s="26">
        <v>4.7</v>
      </c>
      <c r="T80" s="26">
        <v>49</v>
      </c>
      <c r="U80" s="26">
        <v>45.6</v>
      </c>
      <c r="V80" s="26">
        <v>23.4</v>
      </c>
      <c r="W80" s="27">
        <v>34.8</v>
      </c>
      <c r="X80" s="26">
        <v>15.7</v>
      </c>
      <c r="Y80" s="27">
        <v>56.4</v>
      </c>
      <c r="Z80" s="26">
        <v>1</v>
      </c>
      <c r="AA80" s="27">
        <v>10</v>
      </c>
      <c r="AB80" s="26">
        <v>22.9</v>
      </c>
      <c r="AC80" s="27">
        <v>29</v>
      </c>
      <c r="AD80" s="26">
        <v>0</v>
      </c>
      <c r="AE80" s="27">
        <v>8.1</v>
      </c>
      <c r="AF80" s="26">
        <v>5.5</v>
      </c>
      <c r="AG80" s="27">
        <v>3.1</v>
      </c>
      <c r="AH80" s="26">
        <v>131.6</v>
      </c>
      <c r="AI80" s="27">
        <v>25</v>
      </c>
      <c r="AJ80" s="26">
        <v>10.7</v>
      </c>
      <c r="AK80" s="27">
        <v>304.9</v>
      </c>
      <c r="AL80" s="26">
        <v>3.6</v>
      </c>
      <c r="AM80" s="27">
        <v>284.4</v>
      </c>
      <c r="AN80" s="26">
        <v>245.7</v>
      </c>
      <c r="AO80" s="27">
        <v>0.1</v>
      </c>
      <c r="AP80" s="26">
        <v>6.8</v>
      </c>
      <c r="AQ80" s="27">
        <v>11.7</v>
      </c>
      <c r="AR80" s="26">
        <v>2.2</v>
      </c>
      <c r="AS80" s="27">
        <v>0.2</v>
      </c>
      <c r="AT80" s="26">
        <v>53.4</v>
      </c>
      <c r="AU80" s="27">
        <v>455.3</v>
      </c>
      <c r="AV80" s="26">
        <v>123.7</v>
      </c>
      <c r="AW80" s="27">
        <v>130.6</v>
      </c>
      <c r="AX80" s="26">
        <v>15.6</v>
      </c>
      <c r="AY80" s="27">
        <v>4.6</v>
      </c>
      <c r="AZ80" s="26">
        <v>309.8</v>
      </c>
      <c r="BA80" s="27">
        <v>183.7</v>
      </c>
      <c r="BB80" s="26">
        <v>134</v>
      </c>
      <c r="BC80" s="27">
        <v>38</v>
      </c>
      <c r="BD80" s="26">
        <v>32.2</v>
      </c>
      <c r="BE80" s="27">
        <v>196.9</v>
      </c>
      <c r="BF80" s="214">
        <v>0</v>
      </c>
      <c r="BG80" s="27">
        <v>214.4</v>
      </c>
      <c r="BH80" s="26">
        <v>215.2</v>
      </c>
      <c r="BI80" s="27">
        <v>5.1</v>
      </c>
      <c r="BJ80" s="26">
        <v>33.5</v>
      </c>
      <c r="BK80" s="27">
        <v>29.2</v>
      </c>
      <c r="BL80" s="26">
        <v>21.5</v>
      </c>
      <c r="BM80" s="27">
        <v>9.4</v>
      </c>
      <c r="BN80" s="26">
        <v>1.4</v>
      </c>
      <c r="BO80" s="27">
        <v>101.5</v>
      </c>
      <c r="BP80" s="26">
        <v>189.8</v>
      </c>
      <c r="BQ80" s="27">
        <v>34.3</v>
      </c>
      <c r="BR80" s="26">
        <v>81.3</v>
      </c>
      <c r="BS80" s="27">
        <v>20.3</v>
      </c>
      <c r="BT80" s="26">
        <v>3.4</v>
      </c>
      <c r="BU80" s="27">
        <v>4.7</v>
      </c>
      <c r="BV80" s="26">
        <v>18</v>
      </c>
      <c r="BW80" s="26">
        <v>0</v>
      </c>
      <c r="BX80" s="26">
        <v>11.8</v>
      </c>
      <c r="BY80" s="26">
        <v>0</v>
      </c>
      <c r="BZ80" s="70">
        <v>4235.8</v>
      </c>
      <c r="CA80" s="71">
        <v>622.6</v>
      </c>
      <c r="CB80" s="66">
        <v>622.6</v>
      </c>
      <c r="CC80" s="27">
        <v>0</v>
      </c>
      <c r="CD80" s="28">
        <v>0</v>
      </c>
      <c r="CE80" s="39">
        <v>0</v>
      </c>
      <c r="CF80" s="25">
        <v>0</v>
      </c>
      <c r="CG80" s="25">
        <v>0</v>
      </c>
      <c r="CH80" s="39">
        <v>89.6</v>
      </c>
      <c r="CI80" s="25">
        <v>59.1</v>
      </c>
      <c r="CJ80" s="25">
        <v>30.5</v>
      </c>
      <c r="CK80" s="116">
        <v>712.2</v>
      </c>
      <c r="CL80" s="116">
        <v>4948</v>
      </c>
    </row>
    <row r="81" spans="2:90" ht="12.75" outlineLevel="1">
      <c r="B81" s="74" t="str">
        <f>+'Table 6'!B79</f>
        <v>Accommodation services</v>
      </c>
      <c r="C81" s="75">
        <f>+'Table 6'!C79</f>
        <v>73</v>
      </c>
      <c r="D81" s="25">
        <v>8.9</v>
      </c>
      <c r="E81" s="26">
        <v>0.3</v>
      </c>
      <c r="F81" s="26">
        <v>0.2</v>
      </c>
      <c r="G81" s="25">
        <v>2.8</v>
      </c>
      <c r="H81" s="26">
        <v>2.9</v>
      </c>
      <c r="I81" s="26">
        <v>2</v>
      </c>
      <c r="J81" s="26">
        <v>8.4</v>
      </c>
      <c r="K81" s="25">
        <v>10.1</v>
      </c>
      <c r="L81" s="26">
        <v>0.2</v>
      </c>
      <c r="M81" s="26">
        <v>1</v>
      </c>
      <c r="N81" s="26">
        <v>2.5</v>
      </c>
      <c r="O81" s="26">
        <v>7.1</v>
      </c>
      <c r="P81" s="26">
        <v>1.4</v>
      </c>
      <c r="Q81" s="26">
        <v>5.1</v>
      </c>
      <c r="R81" s="26">
        <v>5.8</v>
      </c>
      <c r="S81" s="26">
        <v>6.6</v>
      </c>
      <c r="T81" s="26">
        <v>86.6</v>
      </c>
      <c r="U81" s="26">
        <v>9.2</v>
      </c>
      <c r="V81" s="26">
        <v>15.2</v>
      </c>
      <c r="W81" s="27">
        <v>10.8</v>
      </c>
      <c r="X81" s="26">
        <v>21.7</v>
      </c>
      <c r="Y81" s="27">
        <v>30.4</v>
      </c>
      <c r="Z81" s="26">
        <v>1.9</v>
      </c>
      <c r="AA81" s="27">
        <v>7.4</v>
      </c>
      <c r="AB81" s="26">
        <v>14</v>
      </c>
      <c r="AC81" s="27">
        <v>25.8</v>
      </c>
      <c r="AD81" s="26">
        <v>21.4</v>
      </c>
      <c r="AE81" s="27">
        <v>4.5</v>
      </c>
      <c r="AF81" s="26">
        <v>2.6</v>
      </c>
      <c r="AG81" s="27">
        <v>3.4</v>
      </c>
      <c r="AH81" s="26">
        <v>46.6</v>
      </c>
      <c r="AI81" s="27">
        <v>1.5</v>
      </c>
      <c r="AJ81" s="26">
        <v>10.9</v>
      </c>
      <c r="AK81" s="27">
        <v>175.7</v>
      </c>
      <c r="AL81" s="26">
        <v>34.7</v>
      </c>
      <c r="AM81" s="27">
        <v>293.9</v>
      </c>
      <c r="AN81" s="26">
        <v>59.8</v>
      </c>
      <c r="AO81" s="27">
        <v>2.1</v>
      </c>
      <c r="AP81" s="26">
        <v>4.9</v>
      </c>
      <c r="AQ81" s="27">
        <v>10</v>
      </c>
      <c r="AR81" s="26">
        <v>0.3</v>
      </c>
      <c r="AS81" s="27">
        <v>3.9</v>
      </c>
      <c r="AT81" s="26">
        <v>22.2</v>
      </c>
      <c r="AU81" s="27">
        <v>7.2</v>
      </c>
      <c r="AV81" s="26">
        <v>8.3</v>
      </c>
      <c r="AW81" s="27">
        <v>7.6</v>
      </c>
      <c r="AX81" s="26">
        <v>29.7</v>
      </c>
      <c r="AY81" s="27">
        <v>54.1</v>
      </c>
      <c r="AZ81" s="26">
        <v>8.8</v>
      </c>
      <c r="BA81" s="27">
        <v>191.4</v>
      </c>
      <c r="BB81" s="26">
        <v>249.6</v>
      </c>
      <c r="BC81" s="27">
        <v>47.6</v>
      </c>
      <c r="BD81" s="26">
        <v>80.1</v>
      </c>
      <c r="BE81" s="27">
        <v>22.8</v>
      </c>
      <c r="BF81" s="214">
        <v>0</v>
      </c>
      <c r="BG81" s="27">
        <v>182.6</v>
      </c>
      <c r="BH81" s="26">
        <v>170.1</v>
      </c>
      <c r="BI81" s="27">
        <v>2.9</v>
      </c>
      <c r="BJ81" s="26">
        <v>59.3</v>
      </c>
      <c r="BK81" s="27">
        <v>19.7</v>
      </c>
      <c r="BL81" s="26">
        <v>14</v>
      </c>
      <c r="BM81" s="27">
        <v>4.4</v>
      </c>
      <c r="BN81" s="26">
        <v>2892.9</v>
      </c>
      <c r="BO81" s="27">
        <v>79.8</v>
      </c>
      <c r="BP81" s="26">
        <v>465.4</v>
      </c>
      <c r="BQ81" s="27">
        <v>26</v>
      </c>
      <c r="BR81" s="26">
        <v>3.9</v>
      </c>
      <c r="BS81" s="27">
        <v>90.7</v>
      </c>
      <c r="BT81" s="26">
        <v>32.9</v>
      </c>
      <c r="BU81" s="27">
        <v>114</v>
      </c>
      <c r="BV81" s="26">
        <v>116.8</v>
      </c>
      <c r="BW81" s="26">
        <v>8.5</v>
      </c>
      <c r="BX81" s="26">
        <v>6.2</v>
      </c>
      <c r="BY81" s="26">
        <v>0</v>
      </c>
      <c r="BZ81" s="70">
        <v>5984</v>
      </c>
      <c r="CA81" s="71">
        <v>12472.1</v>
      </c>
      <c r="CB81" s="66">
        <v>12472.1</v>
      </c>
      <c r="CC81" s="27">
        <v>0</v>
      </c>
      <c r="CD81" s="28">
        <v>0</v>
      </c>
      <c r="CE81" s="39">
        <v>0</v>
      </c>
      <c r="CF81" s="25">
        <v>0</v>
      </c>
      <c r="CG81" s="25">
        <v>0</v>
      </c>
      <c r="CH81" s="39">
        <v>0</v>
      </c>
      <c r="CI81" s="25">
        <v>0</v>
      </c>
      <c r="CJ81" s="25">
        <v>0</v>
      </c>
      <c r="CK81" s="116">
        <v>12472.1</v>
      </c>
      <c r="CL81" s="116">
        <v>18456.1</v>
      </c>
    </row>
    <row r="82" spans="2:90" ht="12.75" outlineLevel="1">
      <c r="B82" s="74" t="str">
        <f>+'Table 6'!B80</f>
        <v>Food and beverage serving services</v>
      </c>
      <c r="C82" s="75">
        <f>+'Table 6'!C80</f>
        <v>74</v>
      </c>
      <c r="D82" s="25">
        <v>3.1</v>
      </c>
      <c r="E82" s="26">
        <v>0.1</v>
      </c>
      <c r="F82" s="26">
        <v>0.9</v>
      </c>
      <c r="G82" s="25">
        <v>1.3</v>
      </c>
      <c r="H82" s="26">
        <v>8.4</v>
      </c>
      <c r="I82" s="26">
        <v>5.6</v>
      </c>
      <c r="J82" s="26">
        <v>23.4</v>
      </c>
      <c r="K82" s="25">
        <v>3.3</v>
      </c>
      <c r="L82" s="26">
        <v>0.3</v>
      </c>
      <c r="M82" s="26">
        <v>1.1</v>
      </c>
      <c r="N82" s="26">
        <v>3.4</v>
      </c>
      <c r="O82" s="26">
        <v>1</v>
      </c>
      <c r="P82" s="26">
        <v>2.3</v>
      </c>
      <c r="Q82" s="26">
        <v>2.2</v>
      </c>
      <c r="R82" s="26">
        <v>1.3</v>
      </c>
      <c r="S82" s="26">
        <v>1.3</v>
      </c>
      <c r="T82" s="26">
        <v>35.8</v>
      </c>
      <c r="U82" s="26">
        <v>19.6</v>
      </c>
      <c r="V82" s="26">
        <v>4.5</v>
      </c>
      <c r="W82" s="27">
        <v>1.4</v>
      </c>
      <c r="X82" s="26">
        <v>3.9</v>
      </c>
      <c r="Y82" s="27">
        <v>10.3</v>
      </c>
      <c r="Z82" s="26">
        <v>3.1</v>
      </c>
      <c r="AA82" s="27">
        <v>0.9</v>
      </c>
      <c r="AB82" s="26">
        <v>5.2</v>
      </c>
      <c r="AC82" s="27">
        <v>5.3</v>
      </c>
      <c r="AD82" s="26">
        <v>2</v>
      </c>
      <c r="AE82" s="27">
        <v>1.2</v>
      </c>
      <c r="AF82" s="26">
        <v>0.6</v>
      </c>
      <c r="AG82" s="27">
        <v>6.2</v>
      </c>
      <c r="AH82" s="26">
        <v>12.3</v>
      </c>
      <c r="AI82" s="27">
        <v>1.9</v>
      </c>
      <c r="AJ82" s="26">
        <v>7.8</v>
      </c>
      <c r="AK82" s="27">
        <v>24.5</v>
      </c>
      <c r="AL82" s="26">
        <v>8.7</v>
      </c>
      <c r="AM82" s="27">
        <v>119.3</v>
      </c>
      <c r="AN82" s="26">
        <v>29.6</v>
      </c>
      <c r="AO82" s="27">
        <v>12.9</v>
      </c>
      <c r="AP82" s="26">
        <v>1.1</v>
      </c>
      <c r="AQ82" s="27">
        <v>4.4</v>
      </c>
      <c r="AR82" s="26">
        <v>5.3</v>
      </c>
      <c r="AS82" s="27">
        <v>2.9</v>
      </c>
      <c r="AT82" s="26">
        <v>1.8</v>
      </c>
      <c r="AU82" s="27">
        <v>4</v>
      </c>
      <c r="AV82" s="26">
        <v>12.1</v>
      </c>
      <c r="AW82" s="27">
        <v>10.6</v>
      </c>
      <c r="AX82" s="26">
        <v>8.7</v>
      </c>
      <c r="AY82" s="27">
        <v>18.5</v>
      </c>
      <c r="AZ82" s="26">
        <v>3.2</v>
      </c>
      <c r="BA82" s="27">
        <v>32.5</v>
      </c>
      <c r="BB82" s="26">
        <v>81.3</v>
      </c>
      <c r="BC82" s="27">
        <v>31.6</v>
      </c>
      <c r="BD82" s="26">
        <v>22.9</v>
      </c>
      <c r="BE82" s="27">
        <v>5</v>
      </c>
      <c r="BF82" s="214">
        <v>0</v>
      </c>
      <c r="BG82" s="27">
        <v>85.4</v>
      </c>
      <c r="BH82" s="26">
        <v>90.4</v>
      </c>
      <c r="BI82" s="27">
        <v>1</v>
      </c>
      <c r="BJ82" s="26">
        <v>23.8</v>
      </c>
      <c r="BK82" s="27">
        <v>7.5</v>
      </c>
      <c r="BL82" s="26">
        <v>12.2</v>
      </c>
      <c r="BM82" s="27">
        <v>1.7</v>
      </c>
      <c r="BN82" s="26">
        <v>100.2</v>
      </c>
      <c r="BO82" s="27">
        <v>30.6</v>
      </c>
      <c r="BP82" s="26">
        <v>192.7</v>
      </c>
      <c r="BQ82" s="27">
        <v>98.5</v>
      </c>
      <c r="BR82" s="26">
        <v>583</v>
      </c>
      <c r="BS82" s="27">
        <v>215.5</v>
      </c>
      <c r="BT82" s="26">
        <v>116.5</v>
      </c>
      <c r="BU82" s="27">
        <v>192.1</v>
      </c>
      <c r="BV82" s="26">
        <v>138.4</v>
      </c>
      <c r="BW82" s="26">
        <v>9.9</v>
      </c>
      <c r="BX82" s="26">
        <v>2.2</v>
      </c>
      <c r="BY82" s="26">
        <v>0</v>
      </c>
      <c r="BZ82" s="70">
        <v>2523.5</v>
      </c>
      <c r="CA82" s="71">
        <v>93342</v>
      </c>
      <c r="CB82" s="66">
        <v>93023</v>
      </c>
      <c r="CC82" s="27">
        <v>0</v>
      </c>
      <c r="CD82" s="28">
        <v>319</v>
      </c>
      <c r="CE82" s="39">
        <v>0</v>
      </c>
      <c r="CF82" s="25">
        <v>0</v>
      </c>
      <c r="CG82" s="25">
        <v>0</v>
      </c>
      <c r="CH82" s="39">
        <v>0</v>
      </c>
      <c r="CI82" s="25">
        <v>0</v>
      </c>
      <c r="CJ82" s="25">
        <v>0</v>
      </c>
      <c r="CK82" s="116">
        <v>93342</v>
      </c>
      <c r="CL82" s="116">
        <v>95865.5</v>
      </c>
    </row>
    <row r="83" spans="2:90" ht="12.75" outlineLevel="1">
      <c r="B83" s="74" t="str">
        <f>+'Table 6'!B81</f>
        <v>Publishing services</v>
      </c>
      <c r="C83" s="75">
        <f>+'Table 6'!C81</f>
        <v>75</v>
      </c>
      <c r="D83" s="25">
        <v>1.8</v>
      </c>
      <c r="E83" s="26">
        <v>0.1</v>
      </c>
      <c r="F83" s="26">
        <v>0.9</v>
      </c>
      <c r="G83" s="25">
        <v>1.6</v>
      </c>
      <c r="H83" s="26">
        <v>1.6</v>
      </c>
      <c r="I83" s="26">
        <v>4</v>
      </c>
      <c r="J83" s="26">
        <v>4.7</v>
      </c>
      <c r="K83" s="25">
        <v>1.8</v>
      </c>
      <c r="L83" s="26">
        <v>3.4</v>
      </c>
      <c r="M83" s="26">
        <v>2.2</v>
      </c>
      <c r="N83" s="26">
        <v>9.5</v>
      </c>
      <c r="O83" s="26">
        <v>0.1</v>
      </c>
      <c r="P83" s="26">
        <v>0.4</v>
      </c>
      <c r="Q83" s="26">
        <v>21.7</v>
      </c>
      <c r="R83" s="26">
        <v>88.6</v>
      </c>
      <c r="S83" s="26">
        <v>3.1</v>
      </c>
      <c r="T83" s="26">
        <v>17.9</v>
      </c>
      <c r="U83" s="26">
        <v>159.2</v>
      </c>
      <c r="V83" s="26">
        <v>2.4</v>
      </c>
      <c r="W83" s="27">
        <v>12</v>
      </c>
      <c r="X83" s="26">
        <v>3.9</v>
      </c>
      <c r="Y83" s="27">
        <v>6.6</v>
      </c>
      <c r="Z83" s="26">
        <v>4.2</v>
      </c>
      <c r="AA83" s="27">
        <v>2.1</v>
      </c>
      <c r="AB83" s="26">
        <v>3.8</v>
      </c>
      <c r="AC83" s="27">
        <v>3.2</v>
      </c>
      <c r="AD83" s="26">
        <v>5.5</v>
      </c>
      <c r="AE83" s="27">
        <v>0.6</v>
      </c>
      <c r="AF83" s="26">
        <v>0.4</v>
      </c>
      <c r="AG83" s="27">
        <v>1.7</v>
      </c>
      <c r="AH83" s="26">
        <v>81.8</v>
      </c>
      <c r="AI83" s="27">
        <v>31.3</v>
      </c>
      <c r="AJ83" s="26">
        <v>2.3</v>
      </c>
      <c r="AK83" s="27">
        <v>57.8</v>
      </c>
      <c r="AL83" s="26">
        <v>6.4</v>
      </c>
      <c r="AM83" s="27">
        <v>112.9</v>
      </c>
      <c r="AN83" s="26">
        <v>96.6</v>
      </c>
      <c r="AO83" s="27">
        <v>0.1</v>
      </c>
      <c r="AP83" s="26">
        <v>1</v>
      </c>
      <c r="AQ83" s="27">
        <v>8</v>
      </c>
      <c r="AR83" s="26">
        <v>0.6</v>
      </c>
      <c r="AS83" s="27">
        <v>2.2</v>
      </c>
      <c r="AT83" s="26">
        <v>102.1</v>
      </c>
      <c r="AU83" s="27">
        <v>45.8</v>
      </c>
      <c r="AV83" s="26">
        <v>13.9</v>
      </c>
      <c r="AW83" s="27">
        <v>72.7</v>
      </c>
      <c r="AX83" s="26">
        <v>718.9</v>
      </c>
      <c r="AY83" s="27">
        <v>191.6</v>
      </c>
      <c r="AZ83" s="26">
        <v>36.1</v>
      </c>
      <c r="BA83" s="27">
        <v>388</v>
      </c>
      <c r="BB83" s="26">
        <v>250.6</v>
      </c>
      <c r="BC83" s="27">
        <v>40.4</v>
      </c>
      <c r="BD83" s="26">
        <v>68.6</v>
      </c>
      <c r="BE83" s="27">
        <v>86.6</v>
      </c>
      <c r="BF83" s="214">
        <v>0</v>
      </c>
      <c r="BG83" s="27">
        <v>287.3</v>
      </c>
      <c r="BH83" s="26">
        <v>335</v>
      </c>
      <c r="BI83" s="27">
        <v>5.6</v>
      </c>
      <c r="BJ83" s="26">
        <v>959.4</v>
      </c>
      <c r="BK83" s="27">
        <v>13.7</v>
      </c>
      <c r="BL83" s="26">
        <v>0</v>
      </c>
      <c r="BM83" s="27">
        <v>6.5</v>
      </c>
      <c r="BN83" s="26">
        <v>9</v>
      </c>
      <c r="BO83" s="27">
        <v>238.7</v>
      </c>
      <c r="BP83" s="26">
        <v>622.7</v>
      </c>
      <c r="BQ83" s="27">
        <v>421.1</v>
      </c>
      <c r="BR83" s="26">
        <v>192.1</v>
      </c>
      <c r="BS83" s="27">
        <v>177.1</v>
      </c>
      <c r="BT83" s="26">
        <v>191.8</v>
      </c>
      <c r="BU83" s="27">
        <v>186.1</v>
      </c>
      <c r="BV83" s="26">
        <v>261.7</v>
      </c>
      <c r="BW83" s="26">
        <v>11.7</v>
      </c>
      <c r="BX83" s="26">
        <v>30.7</v>
      </c>
      <c r="BY83" s="26">
        <v>0</v>
      </c>
      <c r="BZ83" s="70">
        <v>6735.5</v>
      </c>
      <c r="CA83" s="71">
        <v>6467.7</v>
      </c>
      <c r="CB83" s="66">
        <v>6256.7</v>
      </c>
      <c r="CC83" s="27">
        <v>0</v>
      </c>
      <c r="CD83" s="28">
        <v>211</v>
      </c>
      <c r="CE83" s="39">
        <v>486.3</v>
      </c>
      <c r="CF83" s="25">
        <v>531.5</v>
      </c>
      <c r="CG83" s="25">
        <v>-45.2</v>
      </c>
      <c r="CH83" s="39">
        <v>811.6</v>
      </c>
      <c r="CI83" s="25">
        <v>521.6</v>
      </c>
      <c r="CJ83" s="25">
        <v>290</v>
      </c>
      <c r="CK83" s="116">
        <v>7765.6</v>
      </c>
      <c r="CL83" s="116">
        <v>14501.1</v>
      </c>
    </row>
    <row r="84" spans="2:90" ht="12.75" outlineLevel="1">
      <c r="B84" s="74" t="str">
        <f>+'Table 6'!B82</f>
        <v>Motion picture, video and television programme production services, sound recording and music publishing</v>
      </c>
      <c r="C84" s="75">
        <f>+'Table 6'!C82</f>
        <v>76</v>
      </c>
      <c r="D84" s="25">
        <v>0</v>
      </c>
      <c r="E84" s="26">
        <v>0</v>
      </c>
      <c r="F84" s="26">
        <v>0</v>
      </c>
      <c r="G84" s="25">
        <v>0</v>
      </c>
      <c r="H84" s="26">
        <v>0.8</v>
      </c>
      <c r="I84" s="26">
        <v>0</v>
      </c>
      <c r="J84" s="26">
        <v>7.6</v>
      </c>
      <c r="K84" s="25">
        <v>0.1</v>
      </c>
      <c r="L84" s="26">
        <v>0</v>
      </c>
      <c r="M84" s="26">
        <v>1.8</v>
      </c>
      <c r="N84" s="26">
        <v>0.2</v>
      </c>
      <c r="O84" s="26">
        <v>2.2</v>
      </c>
      <c r="P84" s="26">
        <v>0.6</v>
      </c>
      <c r="Q84" s="26">
        <v>0</v>
      </c>
      <c r="R84" s="26">
        <v>56.9</v>
      </c>
      <c r="S84" s="26">
        <v>0</v>
      </c>
      <c r="T84" s="26">
        <v>4.3</v>
      </c>
      <c r="U84" s="26">
        <v>0.1</v>
      </c>
      <c r="V84" s="26">
        <v>0.1</v>
      </c>
      <c r="W84" s="27">
        <v>0.1</v>
      </c>
      <c r="X84" s="26">
        <v>0.1</v>
      </c>
      <c r="Y84" s="27">
        <v>2.9</v>
      </c>
      <c r="Z84" s="26">
        <v>7.7</v>
      </c>
      <c r="AA84" s="27">
        <v>0.1</v>
      </c>
      <c r="AB84" s="26">
        <v>0.4</v>
      </c>
      <c r="AC84" s="27">
        <v>0.1</v>
      </c>
      <c r="AD84" s="26">
        <v>0.1</v>
      </c>
      <c r="AE84" s="27">
        <v>0</v>
      </c>
      <c r="AF84" s="26">
        <v>0</v>
      </c>
      <c r="AG84" s="27">
        <v>0</v>
      </c>
      <c r="AH84" s="26">
        <v>0.2</v>
      </c>
      <c r="AI84" s="27">
        <v>0.3</v>
      </c>
      <c r="AJ84" s="26">
        <v>0</v>
      </c>
      <c r="AK84" s="27">
        <v>0.3</v>
      </c>
      <c r="AL84" s="26">
        <v>0</v>
      </c>
      <c r="AM84" s="27">
        <v>0.7</v>
      </c>
      <c r="AN84" s="26">
        <v>1.6</v>
      </c>
      <c r="AO84" s="27">
        <v>0</v>
      </c>
      <c r="AP84" s="26">
        <v>0</v>
      </c>
      <c r="AQ84" s="27">
        <v>0.1</v>
      </c>
      <c r="AR84" s="26">
        <v>0</v>
      </c>
      <c r="AS84" s="27">
        <v>9.8</v>
      </c>
      <c r="AT84" s="26">
        <v>0.2</v>
      </c>
      <c r="AU84" s="27">
        <v>0</v>
      </c>
      <c r="AV84" s="26">
        <v>0.9</v>
      </c>
      <c r="AW84" s="27">
        <v>0</v>
      </c>
      <c r="AX84" s="26">
        <v>38.6</v>
      </c>
      <c r="AY84" s="27">
        <v>1882.9</v>
      </c>
      <c r="AZ84" s="26">
        <v>9</v>
      </c>
      <c r="BA84" s="27">
        <v>110.2</v>
      </c>
      <c r="BB84" s="26">
        <v>0</v>
      </c>
      <c r="BC84" s="27">
        <v>0</v>
      </c>
      <c r="BD84" s="26">
        <v>0</v>
      </c>
      <c r="BE84" s="27">
        <v>20.2</v>
      </c>
      <c r="BF84" s="214">
        <v>0</v>
      </c>
      <c r="BG84" s="27">
        <v>6.4</v>
      </c>
      <c r="BH84" s="26">
        <v>41.6</v>
      </c>
      <c r="BI84" s="27">
        <v>0</v>
      </c>
      <c r="BJ84" s="26">
        <v>140.8</v>
      </c>
      <c r="BK84" s="27">
        <v>30.7</v>
      </c>
      <c r="BL84" s="26">
        <v>11.3</v>
      </c>
      <c r="BM84" s="27">
        <v>9.8</v>
      </c>
      <c r="BN84" s="26">
        <v>2</v>
      </c>
      <c r="BO84" s="27">
        <v>94.2</v>
      </c>
      <c r="BP84" s="26">
        <v>7</v>
      </c>
      <c r="BQ84" s="27">
        <v>28.7</v>
      </c>
      <c r="BR84" s="26">
        <v>15.5</v>
      </c>
      <c r="BS84" s="27">
        <v>5.2</v>
      </c>
      <c r="BT84" s="26">
        <v>11.7</v>
      </c>
      <c r="BU84" s="27">
        <v>1.5</v>
      </c>
      <c r="BV84" s="26">
        <v>14.2</v>
      </c>
      <c r="BW84" s="26">
        <v>0.1</v>
      </c>
      <c r="BX84" s="26">
        <v>0.1</v>
      </c>
      <c r="BY84" s="26">
        <v>0</v>
      </c>
      <c r="BZ84" s="70">
        <v>2582</v>
      </c>
      <c r="CA84" s="71">
        <v>1463.4</v>
      </c>
      <c r="CB84" s="66">
        <v>1463.4</v>
      </c>
      <c r="CC84" s="27">
        <v>0</v>
      </c>
      <c r="CD84" s="28">
        <v>0</v>
      </c>
      <c r="CE84" s="39">
        <v>540.6</v>
      </c>
      <c r="CF84" s="25">
        <v>517.2</v>
      </c>
      <c r="CG84" s="25">
        <v>23.4</v>
      </c>
      <c r="CH84" s="39">
        <v>82.6</v>
      </c>
      <c r="CI84" s="25">
        <v>69.4</v>
      </c>
      <c r="CJ84" s="25">
        <v>13.2</v>
      </c>
      <c r="CK84" s="116">
        <v>2086.6</v>
      </c>
      <c r="CL84" s="116">
        <v>4668.6</v>
      </c>
    </row>
    <row r="85" spans="2:90" ht="12.75" outlineLevel="1">
      <c r="B85" s="74" t="str">
        <f>+'Table 6'!B83</f>
        <v>Programming and broadcasting services</v>
      </c>
      <c r="C85" s="75">
        <f>+'Table 6'!C83</f>
        <v>77</v>
      </c>
      <c r="D85" s="25">
        <v>0</v>
      </c>
      <c r="E85" s="26">
        <v>0</v>
      </c>
      <c r="F85" s="26">
        <v>0</v>
      </c>
      <c r="G85" s="25">
        <v>0</v>
      </c>
      <c r="H85" s="26">
        <v>0</v>
      </c>
      <c r="I85" s="26">
        <v>0</v>
      </c>
      <c r="J85" s="26">
        <v>0</v>
      </c>
      <c r="K85" s="25">
        <v>0</v>
      </c>
      <c r="L85" s="26">
        <v>0</v>
      </c>
      <c r="M85" s="26">
        <v>0</v>
      </c>
      <c r="N85" s="26">
        <v>0</v>
      </c>
      <c r="O85" s="26">
        <v>0</v>
      </c>
      <c r="P85" s="26">
        <v>0</v>
      </c>
      <c r="Q85" s="26">
        <v>0</v>
      </c>
      <c r="R85" s="26">
        <v>152.5</v>
      </c>
      <c r="S85" s="26">
        <v>0</v>
      </c>
      <c r="T85" s="26">
        <v>0</v>
      </c>
      <c r="U85" s="26">
        <v>0</v>
      </c>
      <c r="V85" s="26">
        <v>0</v>
      </c>
      <c r="W85" s="27">
        <v>0</v>
      </c>
      <c r="X85" s="26">
        <v>0</v>
      </c>
      <c r="Y85" s="27">
        <v>0</v>
      </c>
      <c r="Z85" s="26">
        <v>0</v>
      </c>
      <c r="AA85" s="27">
        <v>0</v>
      </c>
      <c r="AB85" s="26">
        <v>0</v>
      </c>
      <c r="AC85" s="27">
        <v>0</v>
      </c>
      <c r="AD85" s="26">
        <v>0</v>
      </c>
      <c r="AE85" s="27">
        <v>0</v>
      </c>
      <c r="AF85" s="26">
        <v>0</v>
      </c>
      <c r="AG85" s="27">
        <v>0</v>
      </c>
      <c r="AH85" s="26">
        <v>0</v>
      </c>
      <c r="AI85" s="27">
        <v>0</v>
      </c>
      <c r="AJ85" s="26">
        <v>0</v>
      </c>
      <c r="AK85" s="27">
        <v>0</v>
      </c>
      <c r="AL85" s="26">
        <v>0</v>
      </c>
      <c r="AM85" s="27">
        <v>0</v>
      </c>
      <c r="AN85" s="26">
        <v>3.3</v>
      </c>
      <c r="AO85" s="27">
        <v>0</v>
      </c>
      <c r="AP85" s="26">
        <v>0</v>
      </c>
      <c r="AQ85" s="27">
        <v>0</v>
      </c>
      <c r="AR85" s="26">
        <v>0</v>
      </c>
      <c r="AS85" s="27">
        <v>0</v>
      </c>
      <c r="AT85" s="26">
        <v>0</v>
      </c>
      <c r="AU85" s="27">
        <v>0</v>
      </c>
      <c r="AV85" s="26">
        <v>7.3</v>
      </c>
      <c r="AW85" s="27">
        <v>363.8</v>
      </c>
      <c r="AX85" s="26">
        <v>27.7</v>
      </c>
      <c r="AY85" s="27">
        <v>807</v>
      </c>
      <c r="AZ85" s="26">
        <v>39.8</v>
      </c>
      <c r="BA85" s="27">
        <v>486.1</v>
      </c>
      <c r="BB85" s="26">
        <v>0</v>
      </c>
      <c r="BC85" s="27">
        <v>0</v>
      </c>
      <c r="BD85" s="26">
        <v>0</v>
      </c>
      <c r="BE85" s="27">
        <v>0</v>
      </c>
      <c r="BF85" s="214">
        <v>0</v>
      </c>
      <c r="BG85" s="27">
        <v>6.6</v>
      </c>
      <c r="BH85" s="26">
        <v>47.6</v>
      </c>
      <c r="BI85" s="27">
        <v>0</v>
      </c>
      <c r="BJ85" s="26">
        <v>21.2</v>
      </c>
      <c r="BK85" s="27">
        <v>17.8</v>
      </c>
      <c r="BL85" s="26">
        <v>6.4</v>
      </c>
      <c r="BM85" s="27">
        <v>5.7</v>
      </c>
      <c r="BN85" s="26">
        <v>0</v>
      </c>
      <c r="BO85" s="27">
        <v>61.7</v>
      </c>
      <c r="BP85" s="26">
        <v>6.5</v>
      </c>
      <c r="BQ85" s="27">
        <v>2.1</v>
      </c>
      <c r="BR85" s="26">
        <v>0</v>
      </c>
      <c r="BS85" s="27">
        <v>5.4</v>
      </c>
      <c r="BT85" s="26">
        <v>0</v>
      </c>
      <c r="BU85" s="27">
        <v>0</v>
      </c>
      <c r="BV85" s="26">
        <v>16.8</v>
      </c>
      <c r="BW85" s="26">
        <v>0</v>
      </c>
      <c r="BX85" s="26">
        <v>0</v>
      </c>
      <c r="BY85" s="26">
        <v>0</v>
      </c>
      <c r="BZ85" s="70">
        <v>2085.3</v>
      </c>
      <c r="CA85" s="71">
        <v>3682</v>
      </c>
      <c r="CB85" s="66">
        <v>1196</v>
      </c>
      <c r="CC85" s="27">
        <v>0</v>
      </c>
      <c r="CD85" s="28">
        <v>2486</v>
      </c>
      <c r="CE85" s="39">
        <v>634.3</v>
      </c>
      <c r="CF85" s="25">
        <v>634.3</v>
      </c>
      <c r="CG85" s="25">
        <v>0</v>
      </c>
      <c r="CH85" s="39">
        <v>0</v>
      </c>
      <c r="CI85" s="25">
        <v>0</v>
      </c>
      <c r="CJ85" s="25">
        <v>0</v>
      </c>
      <c r="CK85" s="116">
        <v>4316.3</v>
      </c>
      <c r="CL85" s="116">
        <v>6401.6</v>
      </c>
    </row>
    <row r="86" spans="2:90" ht="12.75" outlineLevel="1">
      <c r="B86" s="74" t="str">
        <f>+'Table 6'!B84</f>
        <v>Telecommunications services</v>
      </c>
      <c r="C86" s="75">
        <f>+'Table 6'!C84</f>
        <v>78</v>
      </c>
      <c r="D86" s="25">
        <v>39.3</v>
      </c>
      <c r="E86" s="26">
        <v>2.2</v>
      </c>
      <c r="F86" s="26">
        <v>36.6</v>
      </c>
      <c r="G86" s="25">
        <v>97.1</v>
      </c>
      <c r="H86" s="26">
        <v>82</v>
      </c>
      <c r="I86" s="26">
        <v>93.7</v>
      </c>
      <c r="J86" s="26">
        <v>292.1</v>
      </c>
      <c r="K86" s="25">
        <v>225.4</v>
      </c>
      <c r="L86" s="26">
        <v>4.9</v>
      </c>
      <c r="M86" s="26">
        <v>98.2</v>
      </c>
      <c r="N86" s="26">
        <v>42.8</v>
      </c>
      <c r="O86" s="26">
        <v>29</v>
      </c>
      <c r="P86" s="26">
        <v>31.8</v>
      </c>
      <c r="Q86" s="26">
        <v>44.3</v>
      </c>
      <c r="R86" s="26">
        <v>60.4</v>
      </c>
      <c r="S86" s="26">
        <v>46.6</v>
      </c>
      <c r="T86" s="26">
        <v>385.9</v>
      </c>
      <c r="U86" s="26">
        <v>157.3</v>
      </c>
      <c r="V86" s="26">
        <v>52.4</v>
      </c>
      <c r="W86" s="27">
        <v>163.5</v>
      </c>
      <c r="X86" s="26">
        <v>100.7</v>
      </c>
      <c r="Y86" s="27">
        <v>106.4</v>
      </c>
      <c r="Z86" s="26">
        <v>112.9</v>
      </c>
      <c r="AA86" s="27">
        <v>78.4</v>
      </c>
      <c r="AB86" s="26">
        <v>88.7</v>
      </c>
      <c r="AC86" s="27">
        <v>69.7</v>
      </c>
      <c r="AD86" s="26">
        <v>24.5</v>
      </c>
      <c r="AE86" s="27">
        <v>41.8</v>
      </c>
      <c r="AF86" s="26">
        <v>24.8</v>
      </c>
      <c r="AG86" s="27">
        <v>20.1</v>
      </c>
      <c r="AH86" s="26">
        <v>1067</v>
      </c>
      <c r="AI86" s="27">
        <v>65.6</v>
      </c>
      <c r="AJ86" s="26">
        <v>78.8</v>
      </c>
      <c r="AK86" s="27">
        <v>793.8</v>
      </c>
      <c r="AL86" s="26">
        <v>203.6</v>
      </c>
      <c r="AM86" s="27">
        <v>1022.7</v>
      </c>
      <c r="AN86" s="26">
        <v>641.5</v>
      </c>
      <c r="AO86" s="27">
        <v>4.5</v>
      </c>
      <c r="AP86" s="26">
        <v>31</v>
      </c>
      <c r="AQ86" s="27">
        <v>171.8</v>
      </c>
      <c r="AR86" s="26">
        <v>10.1</v>
      </c>
      <c r="AS86" s="27">
        <v>196.7</v>
      </c>
      <c r="AT86" s="26">
        <v>181.8</v>
      </c>
      <c r="AU86" s="27">
        <v>148.9</v>
      </c>
      <c r="AV86" s="26">
        <v>223.9</v>
      </c>
      <c r="AW86" s="27">
        <v>821.2</v>
      </c>
      <c r="AX86" s="26">
        <v>108.5</v>
      </c>
      <c r="AY86" s="27">
        <v>295.5</v>
      </c>
      <c r="AZ86" s="26">
        <v>7780.7</v>
      </c>
      <c r="BA86" s="27">
        <v>336.3</v>
      </c>
      <c r="BB86" s="26">
        <v>633.7</v>
      </c>
      <c r="BC86" s="27">
        <v>167.7</v>
      </c>
      <c r="BD86" s="26">
        <v>221.1</v>
      </c>
      <c r="BE86" s="27">
        <v>547.4</v>
      </c>
      <c r="BF86" s="214">
        <v>0</v>
      </c>
      <c r="BG86" s="27">
        <v>394.6</v>
      </c>
      <c r="BH86" s="26">
        <v>200.2</v>
      </c>
      <c r="BI86" s="27">
        <v>11.2</v>
      </c>
      <c r="BJ86" s="26">
        <v>362.3</v>
      </c>
      <c r="BK86" s="27">
        <v>61.1</v>
      </c>
      <c r="BL86" s="26">
        <v>64.7</v>
      </c>
      <c r="BM86" s="27">
        <v>20.8</v>
      </c>
      <c r="BN86" s="26">
        <v>37</v>
      </c>
      <c r="BO86" s="27">
        <v>320.6</v>
      </c>
      <c r="BP86" s="26">
        <v>1886.1</v>
      </c>
      <c r="BQ86" s="27">
        <v>484.1</v>
      </c>
      <c r="BR86" s="26">
        <v>475.7</v>
      </c>
      <c r="BS86" s="27">
        <v>423.8</v>
      </c>
      <c r="BT86" s="26">
        <v>87</v>
      </c>
      <c r="BU86" s="27">
        <v>208.2</v>
      </c>
      <c r="BV86" s="26">
        <v>277</v>
      </c>
      <c r="BW86" s="26">
        <v>24.4</v>
      </c>
      <c r="BX86" s="26">
        <v>42</v>
      </c>
      <c r="BY86" s="26">
        <v>0</v>
      </c>
      <c r="BZ86" s="70">
        <v>23788.1</v>
      </c>
      <c r="CA86" s="71">
        <v>16009.1</v>
      </c>
      <c r="CB86" s="66">
        <v>15932.1</v>
      </c>
      <c r="CC86" s="27">
        <v>0</v>
      </c>
      <c r="CD86" s="28">
        <v>77</v>
      </c>
      <c r="CE86" s="39">
        <v>0</v>
      </c>
      <c r="CF86" s="25">
        <v>0</v>
      </c>
      <c r="CG86" s="25">
        <v>0</v>
      </c>
      <c r="CH86" s="39">
        <v>1421.4</v>
      </c>
      <c r="CI86" s="25">
        <v>994</v>
      </c>
      <c r="CJ86" s="25">
        <v>427.4</v>
      </c>
      <c r="CK86" s="116">
        <v>17430.5</v>
      </c>
      <c r="CL86" s="116">
        <v>41218.6</v>
      </c>
    </row>
    <row r="87" spans="2:90" ht="12.75" outlineLevel="1">
      <c r="B87" s="74" t="str">
        <f>+'Table 6'!B85</f>
        <v>Computer programming, consultancy and related services; information services</v>
      </c>
      <c r="C87" s="75">
        <f>+'Table 6'!C85</f>
        <v>79</v>
      </c>
      <c r="D87" s="25">
        <v>10.8</v>
      </c>
      <c r="E87" s="26">
        <v>0.2</v>
      </c>
      <c r="F87" s="26">
        <v>2.4</v>
      </c>
      <c r="G87" s="25">
        <v>3.2</v>
      </c>
      <c r="H87" s="26">
        <v>19.3</v>
      </c>
      <c r="I87" s="26">
        <v>12.1</v>
      </c>
      <c r="J87" s="26">
        <v>58</v>
      </c>
      <c r="K87" s="25">
        <v>66.5</v>
      </c>
      <c r="L87" s="26">
        <v>0.4</v>
      </c>
      <c r="M87" s="26">
        <v>9.8</v>
      </c>
      <c r="N87" s="26">
        <v>16.6</v>
      </c>
      <c r="O87" s="26">
        <v>5.4</v>
      </c>
      <c r="P87" s="26">
        <v>8.6</v>
      </c>
      <c r="Q87" s="26">
        <v>14.2</v>
      </c>
      <c r="R87" s="26">
        <v>17.6</v>
      </c>
      <c r="S87" s="26">
        <v>22.6</v>
      </c>
      <c r="T87" s="26">
        <v>57.3</v>
      </c>
      <c r="U87" s="26">
        <v>19.3</v>
      </c>
      <c r="V87" s="26">
        <v>1.7</v>
      </c>
      <c r="W87" s="27">
        <v>48.9</v>
      </c>
      <c r="X87" s="26">
        <v>29.6</v>
      </c>
      <c r="Y87" s="27">
        <v>56</v>
      </c>
      <c r="Z87" s="26">
        <v>134.9</v>
      </c>
      <c r="AA87" s="27">
        <v>22.1</v>
      </c>
      <c r="AB87" s="26">
        <v>85.7</v>
      </c>
      <c r="AC87" s="27">
        <v>53</v>
      </c>
      <c r="AD87" s="26">
        <v>9.1</v>
      </c>
      <c r="AE87" s="27">
        <v>6</v>
      </c>
      <c r="AF87" s="26">
        <v>3.6</v>
      </c>
      <c r="AG87" s="27">
        <v>81.5</v>
      </c>
      <c r="AH87" s="26">
        <v>175.6</v>
      </c>
      <c r="AI87" s="27">
        <v>45</v>
      </c>
      <c r="AJ87" s="26">
        <v>12.4</v>
      </c>
      <c r="AK87" s="27">
        <v>115.3</v>
      </c>
      <c r="AL87" s="26">
        <v>7.7</v>
      </c>
      <c r="AM87" s="27">
        <v>151.8</v>
      </c>
      <c r="AN87" s="26">
        <v>52.4</v>
      </c>
      <c r="AO87" s="27">
        <v>1.2</v>
      </c>
      <c r="AP87" s="26">
        <v>321.5</v>
      </c>
      <c r="AQ87" s="27">
        <v>561.8</v>
      </c>
      <c r="AR87" s="26">
        <v>6.1</v>
      </c>
      <c r="AS87" s="27">
        <v>128.9</v>
      </c>
      <c r="AT87" s="26">
        <v>223.3</v>
      </c>
      <c r="AU87" s="27">
        <v>77.1</v>
      </c>
      <c r="AV87" s="26">
        <v>19.4</v>
      </c>
      <c r="AW87" s="27">
        <v>25.7</v>
      </c>
      <c r="AX87" s="26">
        <v>97</v>
      </c>
      <c r="AY87" s="27">
        <v>92.9</v>
      </c>
      <c r="AZ87" s="26">
        <v>356.9</v>
      </c>
      <c r="BA87" s="27">
        <v>3942.5</v>
      </c>
      <c r="BB87" s="26">
        <v>466.7</v>
      </c>
      <c r="BC87" s="27">
        <v>50.8</v>
      </c>
      <c r="BD87" s="26">
        <v>71.3</v>
      </c>
      <c r="BE87" s="27">
        <v>25.9</v>
      </c>
      <c r="BF87" s="214">
        <v>0</v>
      </c>
      <c r="BG87" s="27">
        <v>109.8</v>
      </c>
      <c r="BH87" s="26">
        <v>301.7</v>
      </c>
      <c r="BI87" s="27">
        <v>35.6</v>
      </c>
      <c r="BJ87" s="26">
        <v>18.9</v>
      </c>
      <c r="BK87" s="27">
        <v>11</v>
      </c>
      <c r="BL87" s="26">
        <v>7.3</v>
      </c>
      <c r="BM87" s="27">
        <v>3.4</v>
      </c>
      <c r="BN87" s="26">
        <v>5.7</v>
      </c>
      <c r="BO87" s="27">
        <v>38.7</v>
      </c>
      <c r="BP87" s="26">
        <v>1083.4</v>
      </c>
      <c r="BQ87" s="27">
        <v>71.4</v>
      </c>
      <c r="BR87" s="26">
        <v>258.9</v>
      </c>
      <c r="BS87" s="27">
        <v>112.2</v>
      </c>
      <c r="BT87" s="26">
        <v>32.2</v>
      </c>
      <c r="BU87" s="27">
        <v>20.6</v>
      </c>
      <c r="BV87" s="26">
        <v>19.3</v>
      </c>
      <c r="BW87" s="26">
        <v>26.3</v>
      </c>
      <c r="BX87" s="26">
        <v>8.8</v>
      </c>
      <c r="BY87" s="26">
        <v>0</v>
      </c>
      <c r="BZ87" s="70">
        <v>10070.8</v>
      </c>
      <c r="CA87" s="71">
        <v>303</v>
      </c>
      <c r="CB87" s="66">
        <v>4</v>
      </c>
      <c r="CC87" s="27">
        <v>0</v>
      </c>
      <c r="CD87" s="28">
        <v>299</v>
      </c>
      <c r="CE87" s="39">
        <v>10941.4</v>
      </c>
      <c r="CF87" s="25">
        <v>10941.4</v>
      </c>
      <c r="CG87" s="25">
        <v>0</v>
      </c>
      <c r="CH87" s="39">
        <v>4214.1</v>
      </c>
      <c r="CI87" s="25">
        <v>1610.5</v>
      </c>
      <c r="CJ87" s="25">
        <v>2603.6</v>
      </c>
      <c r="CK87" s="116">
        <v>15458.5</v>
      </c>
      <c r="CL87" s="116">
        <v>25529.3</v>
      </c>
    </row>
    <row r="88" spans="2:90" ht="12.75" outlineLevel="1">
      <c r="B88" s="74" t="str">
        <f>+'Table 6'!B86</f>
        <v>Financial services, except insurance and pension funding</v>
      </c>
      <c r="C88" s="75">
        <f>+'Table 6'!C86</f>
        <v>80</v>
      </c>
      <c r="D88" s="25">
        <v>534.3</v>
      </c>
      <c r="E88" s="26">
        <v>17.6</v>
      </c>
      <c r="F88" s="26">
        <v>41.3</v>
      </c>
      <c r="G88" s="25">
        <v>81.3</v>
      </c>
      <c r="H88" s="26">
        <v>381</v>
      </c>
      <c r="I88" s="26">
        <v>185.1</v>
      </c>
      <c r="J88" s="26">
        <v>967.6</v>
      </c>
      <c r="K88" s="25">
        <v>313.9</v>
      </c>
      <c r="L88" s="26">
        <v>17.3</v>
      </c>
      <c r="M88" s="26">
        <v>147.5</v>
      </c>
      <c r="N88" s="26">
        <v>131.9</v>
      </c>
      <c r="O88" s="26">
        <v>123.1</v>
      </c>
      <c r="P88" s="26">
        <v>145.2</v>
      </c>
      <c r="Q88" s="26">
        <v>218.9</v>
      </c>
      <c r="R88" s="26">
        <v>171.1</v>
      </c>
      <c r="S88" s="26">
        <v>336.7</v>
      </c>
      <c r="T88" s="26">
        <v>535.2</v>
      </c>
      <c r="U88" s="26">
        <v>224.3</v>
      </c>
      <c r="V88" s="26">
        <v>276.2</v>
      </c>
      <c r="W88" s="27">
        <v>512.8</v>
      </c>
      <c r="X88" s="26">
        <v>483.3</v>
      </c>
      <c r="Y88" s="27">
        <v>718.1</v>
      </c>
      <c r="Z88" s="26">
        <v>105</v>
      </c>
      <c r="AA88" s="27">
        <v>311.5</v>
      </c>
      <c r="AB88" s="26">
        <v>374.3</v>
      </c>
      <c r="AC88" s="27">
        <v>599.4</v>
      </c>
      <c r="AD88" s="26">
        <v>204.5</v>
      </c>
      <c r="AE88" s="27">
        <v>194.6</v>
      </c>
      <c r="AF88" s="26">
        <v>87</v>
      </c>
      <c r="AG88" s="27">
        <v>133</v>
      </c>
      <c r="AH88" s="26">
        <v>937.9</v>
      </c>
      <c r="AI88" s="27">
        <v>96</v>
      </c>
      <c r="AJ88" s="26">
        <v>128.7</v>
      </c>
      <c r="AK88" s="27">
        <v>4378.8</v>
      </c>
      <c r="AL88" s="26">
        <v>463.7</v>
      </c>
      <c r="AM88" s="27">
        <v>1949.2</v>
      </c>
      <c r="AN88" s="26">
        <v>1695.3</v>
      </c>
      <c r="AO88" s="27">
        <v>42.5</v>
      </c>
      <c r="AP88" s="26">
        <v>213.5</v>
      </c>
      <c r="AQ88" s="27">
        <v>574.1</v>
      </c>
      <c r="AR88" s="26">
        <v>38</v>
      </c>
      <c r="AS88" s="27">
        <v>169.7</v>
      </c>
      <c r="AT88" s="26">
        <v>556.4</v>
      </c>
      <c r="AU88" s="27">
        <v>78.5</v>
      </c>
      <c r="AV88" s="26">
        <v>329.1</v>
      </c>
      <c r="AW88" s="27">
        <v>1735.5</v>
      </c>
      <c r="AX88" s="26">
        <v>174</v>
      </c>
      <c r="AY88" s="27">
        <v>153.5</v>
      </c>
      <c r="AZ88" s="26">
        <v>527.7</v>
      </c>
      <c r="BA88" s="27">
        <v>336.1</v>
      </c>
      <c r="BB88" s="26">
        <v>3250.3</v>
      </c>
      <c r="BC88" s="27">
        <v>843.1</v>
      </c>
      <c r="BD88" s="26">
        <v>287.8</v>
      </c>
      <c r="BE88" s="27">
        <v>15257.3</v>
      </c>
      <c r="BF88" s="214">
        <v>14831</v>
      </c>
      <c r="BG88" s="27">
        <v>521.3</v>
      </c>
      <c r="BH88" s="26">
        <v>436.8</v>
      </c>
      <c r="BI88" s="27">
        <v>32.5</v>
      </c>
      <c r="BJ88" s="26">
        <v>164.6</v>
      </c>
      <c r="BK88" s="27">
        <v>90.6</v>
      </c>
      <c r="BL88" s="26">
        <v>186.9</v>
      </c>
      <c r="BM88" s="27">
        <v>47.8</v>
      </c>
      <c r="BN88" s="26">
        <v>121.7</v>
      </c>
      <c r="BO88" s="27">
        <v>417</v>
      </c>
      <c r="BP88" s="26">
        <v>1282.7</v>
      </c>
      <c r="BQ88" s="27">
        <v>459</v>
      </c>
      <c r="BR88" s="26">
        <v>387.6</v>
      </c>
      <c r="BS88" s="27">
        <v>244.5</v>
      </c>
      <c r="BT88" s="26">
        <v>186.4</v>
      </c>
      <c r="BU88" s="27">
        <v>178.8</v>
      </c>
      <c r="BV88" s="26">
        <v>187.1</v>
      </c>
      <c r="BW88" s="26">
        <v>46.8</v>
      </c>
      <c r="BX88" s="26">
        <v>208.7</v>
      </c>
      <c r="BY88" s="26">
        <v>0</v>
      </c>
      <c r="BZ88" s="70">
        <v>47990.5</v>
      </c>
      <c r="CA88" s="71">
        <v>7176.8</v>
      </c>
      <c r="CB88" s="66">
        <v>7161.8</v>
      </c>
      <c r="CC88" s="27">
        <v>0</v>
      </c>
      <c r="CD88" s="28">
        <v>15</v>
      </c>
      <c r="CE88" s="39">
        <v>0</v>
      </c>
      <c r="CF88" s="25">
        <v>0</v>
      </c>
      <c r="CG88" s="25">
        <v>0</v>
      </c>
      <c r="CH88" s="39">
        <v>3327</v>
      </c>
      <c r="CI88" s="25">
        <v>2591</v>
      </c>
      <c r="CJ88" s="25">
        <v>736</v>
      </c>
      <c r="CK88" s="116">
        <v>10503.8</v>
      </c>
      <c r="CL88" s="116">
        <v>58494.3</v>
      </c>
    </row>
    <row r="89" spans="2:90" ht="12.75" outlineLevel="1">
      <c r="B89" s="74" t="str">
        <f>+'Table 6'!B87</f>
        <v>Insurance, reinsurance and pension funding services, except compulsory social security</v>
      </c>
      <c r="C89" s="75">
        <f>+'Table 6'!C87</f>
        <v>81</v>
      </c>
      <c r="D89" s="25">
        <v>220.9</v>
      </c>
      <c r="E89" s="26">
        <v>22.6</v>
      </c>
      <c r="F89" s="26">
        <v>34.4</v>
      </c>
      <c r="G89" s="25">
        <v>16.8</v>
      </c>
      <c r="H89" s="26">
        <v>21.9</v>
      </c>
      <c r="I89" s="26">
        <v>11.1</v>
      </c>
      <c r="J89" s="26">
        <v>52.1</v>
      </c>
      <c r="K89" s="25">
        <v>19.9</v>
      </c>
      <c r="L89" s="26">
        <v>1.1</v>
      </c>
      <c r="M89" s="26">
        <v>14.6</v>
      </c>
      <c r="N89" s="26">
        <v>9.7</v>
      </c>
      <c r="O89" s="26">
        <v>8.9</v>
      </c>
      <c r="P89" s="26">
        <v>22.1</v>
      </c>
      <c r="Q89" s="26">
        <v>27.4</v>
      </c>
      <c r="R89" s="26">
        <v>12.3</v>
      </c>
      <c r="S89" s="26">
        <v>31.9</v>
      </c>
      <c r="T89" s="26">
        <v>66.1</v>
      </c>
      <c r="U89" s="26">
        <v>24.8</v>
      </c>
      <c r="V89" s="26">
        <v>35</v>
      </c>
      <c r="W89" s="27">
        <v>51.8</v>
      </c>
      <c r="X89" s="26">
        <v>48.9</v>
      </c>
      <c r="Y89" s="27">
        <v>43.8</v>
      </c>
      <c r="Z89" s="26">
        <v>9</v>
      </c>
      <c r="AA89" s="27">
        <v>34.2</v>
      </c>
      <c r="AB89" s="26">
        <v>23</v>
      </c>
      <c r="AC89" s="27">
        <v>35.8</v>
      </c>
      <c r="AD89" s="26">
        <v>21</v>
      </c>
      <c r="AE89" s="27">
        <v>16.8</v>
      </c>
      <c r="AF89" s="26">
        <v>6.9</v>
      </c>
      <c r="AG89" s="27">
        <v>11.1</v>
      </c>
      <c r="AH89" s="26">
        <v>86.8</v>
      </c>
      <c r="AI89" s="27">
        <v>16.5</v>
      </c>
      <c r="AJ89" s="26">
        <v>18.5</v>
      </c>
      <c r="AK89" s="27">
        <v>908</v>
      </c>
      <c r="AL89" s="26">
        <v>127.3</v>
      </c>
      <c r="AM89" s="27">
        <v>439.8</v>
      </c>
      <c r="AN89" s="26">
        <v>272.6</v>
      </c>
      <c r="AO89" s="27">
        <v>5.9</v>
      </c>
      <c r="AP89" s="26">
        <v>84.4</v>
      </c>
      <c r="AQ89" s="27">
        <v>241.4</v>
      </c>
      <c r="AR89" s="26">
        <v>13.6</v>
      </c>
      <c r="AS89" s="27">
        <v>23.7</v>
      </c>
      <c r="AT89" s="26">
        <v>110.6</v>
      </c>
      <c r="AU89" s="27">
        <v>9.9</v>
      </c>
      <c r="AV89" s="26">
        <v>49.6</v>
      </c>
      <c r="AW89" s="27">
        <v>143.1</v>
      </c>
      <c r="AX89" s="26">
        <v>10</v>
      </c>
      <c r="AY89" s="27">
        <v>13.3</v>
      </c>
      <c r="AZ89" s="26">
        <v>18.7</v>
      </c>
      <c r="BA89" s="27">
        <v>18.7</v>
      </c>
      <c r="BB89" s="26">
        <v>12.1</v>
      </c>
      <c r="BC89" s="27">
        <v>1093.7</v>
      </c>
      <c r="BD89" s="26">
        <v>10.5</v>
      </c>
      <c r="BE89" s="27">
        <v>1410.5</v>
      </c>
      <c r="BF89" s="214">
        <v>1314.6</v>
      </c>
      <c r="BG89" s="27">
        <v>72.4</v>
      </c>
      <c r="BH89" s="26">
        <v>126.3</v>
      </c>
      <c r="BI89" s="27">
        <v>2.9</v>
      </c>
      <c r="BJ89" s="26">
        <v>20.1</v>
      </c>
      <c r="BK89" s="27">
        <v>18.8</v>
      </c>
      <c r="BL89" s="26">
        <v>119.8</v>
      </c>
      <c r="BM89" s="27">
        <v>3.8</v>
      </c>
      <c r="BN89" s="26">
        <v>10.7</v>
      </c>
      <c r="BO89" s="27">
        <v>58.9</v>
      </c>
      <c r="BP89" s="26">
        <v>37.5</v>
      </c>
      <c r="BQ89" s="27">
        <v>34.2</v>
      </c>
      <c r="BR89" s="26">
        <v>124</v>
      </c>
      <c r="BS89" s="27">
        <v>13.2</v>
      </c>
      <c r="BT89" s="26">
        <v>27.1</v>
      </c>
      <c r="BU89" s="27">
        <v>39.4</v>
      </c>
      <c r="BV89" s="26">
        <v>5.3</v>
      </c>
      <c r="BW89" s="26">
        <v>9.1</v>
      </c>
      <c r="BX89" s="26">
        <v>20.4</v>
      </c>
      <c r="BY89" s="26">
        <v>0</v>
      </c>
      <c r="BZ89" s="70">
        <v>6839</v>
      </c>
      <c r="CA89" s="71">
        <v>11568</v>
      </c>
      <c r="CB89" s="66">
        <v>11568</v>
      </c>
      <c r="CC89" s="27">
        <v>0</v>
      </c>
      <c r="CD89" s="28">
        <v>0</v>
      </c>
      <c r="CE89" s="39">
        <v>0</v>
      </c>
      <c r="CF89" s="25">
        <v>0</v>
      </c>
      <c r="CG89" s="25">
        <v>0</v>
      </c>
      <c r="CH89" s="39">
        <v>986</v>
      </c>
      <c r="CI89" s="25">
        <v>498</v>
      </c>
      <c r="CJ89" s="25">
        <v>488</v>
      </c>
      <c r="CK89" s="116">
        <v>12554</v>
      </c>
      <c r="CL89" s="116">
        <v>19393</v>
      </c>
    </row>
    <row r="90" spans="2:90" ht="12.75" outlineLevel="1">
      <c r="B90" s="74" t="str">
        <f>+'Table 6'!B88</f>
        <v>Services auxiliary to financial services and insurance services</v>
      </c>
      <c r="C90" s="75">
        <f>+'Table 6'!C88</f>
        <v>82</v>
      </c>
      <c r="D90" s="25">
        <v>10.2</v>
      </c>
      <c r="E90" s="26">
        <v>0.3</v>
      </c>
      <c r="F90" s="26">
        <v>0.2</v>
      </c>
      <c r="G90" s="25">
        <v>1.2</v>
      </c>
      <c r="H90" s="26">
        <v>1.7</v>
      </c>
      <c r="I90" s="26">
        <v>0.9</v>
      </c>
      <c r="J90" s="26">
        <v>19.5</v>
      </c>
      <c r="K90" s="25">
        <v>15.4</v>
      </c>
      <c r="L90" s="26">
        <v>0.3</v>
      </c>
      <c r="M90" s="26">
        <v>4.9</v>
      </c>
      <c r="N90" s="26">
        <v>5.2</v>
      </c>
      <c r="O90" s="26">
        <v>4</v>
      </c>
      <c r="P90" s="26">
        <v>0.7</v>
      </c>
      <c r="Q90" s="26">
        <v>3.8</v>
      </c>
      <c r="R90" s="26">
        <v>3.2</v>
      </c>
      <c r="S90" s="26">
        <v>0.3</v>
      </c>
      <c r="T90" s="26">
        <v>14.1</v>
      </c>
      <c r="U90" s="26">
        <v>5.5</v>
      </c>
      <c r="V90" s="26">
        <v>9</v>
      </c>
      <c r="W90" s="27">
        <v>8.8</v>
      </c>
      <c r="X90" s="26">
        <v>10.4</v>
      </c>
      <c r="Y90" s="27">
        <v>15.5</v>
      </c>
      <c r="Z90" s="26">
        <v>0.6</v>
      </c>
      <c r="AA90" s="27">
        <v>3.7</v>
      </c>
      <c r="AB90" s="26">
        <v>9</v>
      </c>
      <c r="AC90" s="27">
        <v>7</v>
      </c>
      <c r="AD90" s="26">
        <v>3.7</v>
      </c>
      <c r="AE90" s="27">
        <v>1.7</v>
      </c>
      <c r="AF90" s="26">
        <v>1.2</v>
      </c>
      <c r="AG90" s="27">
        <v>1.5</v>
      </c>
      <c r="AH90" s="26">
        <v>48.2</v>
      </c>
      <c r="AI90" s="27">
        <v>3.1</v>
      </c>
      <c r="AJ90" s="26">
        <v>7.5</v>
      </c>
      <c r="AK90" s="27">
        <v>50.7</v>
      </c>
      <c r="AL90" s="26">
        <v>42.8</v>
      </c>
      <c r="AM90" s="27">
        <v>100.9</v>
      </c>
      <c r="AN90" s="26">
        <v>96.4</v>
      </c>
      <c r="AO90" s="27">
        <v>1.7</v>
      </c>
      <c r="AP90" s="26">
        <v>2.8</v>
      </c>
      <c r="AQ90" s="27">
        <v>5.9</v>
      </c>
      <c r="AR90" s="26">
        <v>0.2</v>
      </c>
      <c r="AS90" s="27">
        <v>2.7</v>
      </c>
      <c r="AT90" s="26">
        <v>5.5</v>
      </c>
      <c r="AU90" s="27">
        <v>3.3</v>
      </c>
      <c r="AV90" s="26">
        <v>5.6</v>
      </c>
      <c r="AW90" s="27">
        <v>47.1</v>
      </c>
      <c r="AX90" s="26">
        <v>1.5</v>
      </c>
      <c r="AY90" s="27">
        <v>1.5</v>
      </c>
      <c r="AZ90" s="26">
        <v>4.9</v>
      </c>
      <c r="BA90" s="27">
        <v>0.8</v>
      </c>
      <c r="BB90" s="26">
        <v>389.4</v>
      </c>
      <c r="BC90" s="27">
        <v>5807.4</v>
      </c>
      <c r="BD90" s="26">
        <v>1774.7</v>
      </c>
      <c r="BE90" s="27">
        <v>61.9</v>
      </c>
      <c r="BF90" s="214">
        <v>0</v>
      </c>
      <c r="BG90" s="27">
        <v>17.5</v>
      </c>
      <c r="BH90" s="26">
        <v>8.3</v>
      </c>
      <c r="BI90" s="27">
        <v>0.1</v>
      </c>
      <c r="BJ90" s="26">
        <v>3</v>
      </c>
      <c r="BK90" s="27">
        <v>2.2</v>
      </c>
      <c r="BL90" s="26">
        <v>21</v>
      </c>
      <c r="BM90" s="27">
        <v>0.6</v>
      </c>
      <c r="BN90" s="26">
        <v>0.9</v>
      </c>
      <c r="BO90" s="27">
        <v>9.5</v>
      </c>
      <c r="BP90" s="26">
        <v>42.3</v>
      </c>
      <c r="BQ90" s="27">
        <v>11.9</v>
      </c>
      <c r="BR90" s="26">
        <v>40.8</v>
      </c>
      <c r="BS90" s="27">
        <v>5.8</v>
      </c>
      <c r="BT90" s="26">
        <v>3.2</v>
      </c>
      <c r="BU90" s="27">
        <v>3.6</v>
      </c>
      <c r="BV90" s="26">
        <v>0</v>
      </c>
      <c r="BW90" s="26">
        <v>0.3</v>
      </c>
      <c r="BX90" s="26">
        <v>4.7</v>
      </c>
      <c r="BY90" s="26">
        <v>0</v>
      </c>
      <c r="BZ90" s="70">
        <v>8805.7</v>
      </c>
      <c r="CA90" s="71">
        <v>3494.7</v>
      </c>
      <c r="CB90" s="66">
        <v>3442.7</v>
      </c>
      <c r="CC90" s="27">
        <v>0</v>
      </c>
      <c r="CD90" s="28">
        <v>52</v>
      </c>
      <c r="CE90" s="39">
        <v>0</v>
      </c>
      <c r="CF90" s="25">
        <v>0</v>
      </c>
      <c r="CG90" s="25">
        <v>0</v>
      </c>
      <c r="CH90" s="39">
        <v>1018.7</v>
      </c>
      <c r="CI90" s="25">
        <v>817.8</v>
      </c>
      <c r="CJ90" s="25">
        <v>200.9</v>
      </c>
      <c r="CK90" s="116">
        <v>4513.4</v>
      </c>
      <c r="CL90" s="116">
        <v>13319.1</v>
      </c>
    </row>
    <row r="91" spans="2:90" ht="12.75" outlineLevel="1">
      <c r="B91" s="74" t="str">
        <f>+'Table 6'!B89</f>
        <v>Real estate services</v>
      </c>
      <c r="C91" s="75">
        <f>+'Table 6'!C89</f>
        <v>83</v>
      </c>
      <c r="D91" s="25">
        <v>2.9</v>
      </c>
      <c r="E91" s="26">
        <v>0.3</v>
      </c>
      <c r="F91" s="26">
        <v>1.2</v>
      </c>
      <c r="G91" s="25">
        <v>3.2</v>
      </c>
      <c r="H91" s="26">
        <v>109.8</v>
      </c>
      <c r="I91" s="26">
        <v>39.7</v>
      </c>
      <c r="J91" s="26">
        <v>564.5</v>
      </c>
      <c r="K91" s="25">
        <v>22.3</v>
      </c>
      <c r="L91" s="26">
        <v>1.3</v>
      </c>
      <c r="M91" s="26">
        <v>35.6</v>
      </c>
      <c r="N91" s="26">
        <v>42.3</v>
      </c>
      <c r="O91" s="26">
        <v>5.7</v>
      </c>
      <c r="P91" s="26">
        <v>20.3</v>
      </c>
      <c r="Q91" s="26">
        <v>18.4</v>
      </c>
      <c r="R91" s="26">
        <v>31.4</v>
      </c>
      <c r="S91" s="26">
        <v>2.8</v>
      </c>
      <c r="T91" s="26">
        <v>34.3</v>
      </c>
      <c r="U91" s="26">
        <v>61.7</v>
      </c>
      <c r="V91" s="26">
        <v>46.3</v>
      </c>
      <c r="W91" s="27">
        <v>27.1</v>
      </c>
      <c r="X91" s="26">
        <v>38.8</v>
      </c>
      <c r="Y91" s="27">
        <v>88</v>
      </c>
      <c r="Z91" s="26">
        <v>28</v>
      </c>
      <c r="AA91" s="27">
        <v>97.8</v>
      </c>
      <c r="AB91" s="26">
        <v>33.3</v>
      </c>
      <c r="AC91" s="27">
        <v>45.7</v>
      </c>
      <c r="AD91" s="26">
        <v>10.4</v>
      </c>
      <c r="AE91" s="27">
        <v>9.7</v>
      </c>
      <c r="AF91" s="26">
        <v>122.5</v>
      </c>
      <c r="AG91" s="27">
        <v>12.1</v>
      </c>
      <c r="AH91" s="26">
        <v>46.3</v>
      </c>
      <c r="AI91" s="27">
        <v>5.8</v>
      </c>
      <c r="AJ91" s="26">
        <v>8.1</v>
      </c>
      <c r="AK91" s="27">
        <v>1789</v>
      </c>
      <c r="AL91" s="26">
        <v>517</v>
      </c>
      <c r="AM91" s="27">
        <v>2689.3</v>
      </c>
      <c r="AN91" s="26">
        <v>3535.1</v>
      </c>
      <c r="AO91" s="27">
        <v>1.2</v>
      </c>
      <c r="AP91" s="26">
        <v>103</v>
      </c>
      <c r="AQ91" s="27">
        <v>38.3</v>
      </c>
      <c r="AR91" s="26">
        <v>102.4</v>
      </c>
      <c r="AS91" s="27">
        <v>35.1</v>
      </c>
      <c r="AT91" s="26">
        <v>444.9</v>
      </c>
      <c r="AU91" s="27">
        <v>61.3</v>
      </c>
      <c r="AV91" s="26">
        <v>710.7</v>
      </c>
      <c r="AW91" s="27">
        <v>1806.8</v>
      </c>
      <c r="AX91" s="26">
        <v>158.4</v>
      </c>
      <c r="AY91" s="27">
        <v>482.3</v>
      </c>
      <c r="AZ91" s="26">
        <v>506.1</v>
      </c>
      <c r="BA91" s="27">
        <v>518</v>
      </c>
      <c r="BB91" s="26">
        <v>1684.3</v>
      </c>
      <c r="BC91" s="27">
        <v>233.2</v>
      </c>
      <c r="BD91" s="26">
        <v>289.7</v>
      </c>
      <c r="BE91" s="27">
        <v>48.6</v>
      </c>
      <c r="BF91" s="214">
        <v>0</v>
      </c>
      <c r="BG91" s="27">
        <v>678.8</v>
      </c>
      <c r="BH91" s="26">
        <v>389.5</v>
      </c>
      <c r="BI91" s="27">
        <v>43.3</v>
      </c>
      <c r="BJ91" s="26">
        <v>378.2</v>
      </c>
      <c r="BK91" s="27">
        <v>116.9</v>
      </c>
      <c r="BL91" s="26">
        <v>492.8</v>
      </c>
      <c r="BM91" s="27">
        <v>38.4</v>
      </c>
      <c r="BN91" s="26">
        <v>47.3</v>
      </c>
      <c r="BO91" s="27">
        <v>456.1</v>
      </c>
      <c r="BP91" s="26">
        <v>2168.7</v>
      </c>
      <c r="BQ91" s="27">
        <v>95.6</v>
      </c>
      <c r="BR91" s="26">
        <v>296.8</v>
      </c>
      <c r="BS91" s="27">
        <v>109.2</v>
      </c>
      <c r="BT91" s="26">
        <v>376.4</v>
      </c>
      <c r="BU91" s="27">
        <v>359.2</v>
      </c>
      <c r="BV91" s="26">
        <v>2</v>
      </c>
      <c r="BW91" s="26">
        <v>0.2</v>
      </c>
      <c r="BX91" s="26">
        <v>54</v>
      </c>
      <c r="BY91" s="26">
        <v>0</v>
      </c>
      <c r="BZ91" s="70">
        <v>23475.7</v>
      </c>
      <c r="CA91" s="71">
        <v>86977.3</v>
      </c>
      <c r="CB91" s="66">
        <v>86570.3</v>
      </c>
      <c r="CC91" s="27">
        <v>0</v>
      </c>
      <c r="CD91" s="28">
        <v>407</v>
      </c>
      <c r="CE91" s="39">
        <v>350.6</v>
      </c>
      <c r="CF91" s="25">
        <v>350.6</v>
      </c>
      <c r="CG91" s="25">
        <v>0</v>
      </c>
      <c r="CH91" s="39">
        <v>40</v>
      </c>
      <c r="CI91" s="25">
        <v>12.9</v>
      </c>
      <c r="CJ91" s="25">
        <v>27.1</v>
      </c>
      <c r="CK91" s="116">
        <v>87367.9</v>
      </c>
      <c r="CL91" s="116">
        <v>110843.6</v>
      </c>
    </row>
    <row r="92" spans="2:90" ht="12.75" outlineLevel="1">
      <c r="B92" s="74" t="str">
        <f>+'Table 6'!B90</f>
        <v>of which: imputed rents of owner-occupied dwellings</v>
      </c>
      <c r="C92" s="75">
        <f>+'Table 6'!C90</f>
        <v>84</v>
      </c>
      <c r="D92" s="25">
        <v>0</v>
      </c>
      <c r="E92" s="26">
        <v>0</v>
      </c>
      <c r="F92" s="26">
        <v>0</v>
      </c>
      <c r="G92" s="25">
        <v>0</v>
      </c>
      <c r="H92" s="26">
        <v>0</v>
      </c>
      <c r="I92" s="26">
        <v>0</v>
      </c>
      <c r="J92" s="26">
        <v>0</v>
      </c>
      <c r="K92" s="25">
        <v>0</v>
      </c>
      <c r="L92" s="26">
        <v>0</v>
      </c>
      <c r="M92" s="26">
        <v>0</v>
      </c>
      <c r="N92" s="26">
        <v>0</v>
      </c>
      <c r="O92" s="26">
        <v>0</v>
      </c>
      <c r="P92" s="26">
        <v>0</v>
      </c>
      <c r="Q92" s="26">
        <v>0</v>
      </c>
      <c r="R92" s="26">
        <v>0</v>
      </c>
      <c r="S92" s="26">
        <v>0</v>
      </c>
      <c r="T92" s="26">
        <v>0</v>
      </c>
      <c r="U92" s="26">
        <v>0</v>
      </c>
      <c r="V92" s="26">
        <v>0</v>
      </c>
      <c r="W92" s="27">
        <v>0</v>
      </c>
      <c r="X92" s="26">
        <v>0</v>
      </c>
      <c r="Y92" s="27">
        <v>0</v>
      </c>
      <c r="Z92" s="26">
        <v>0</v>
      </c>
      <c r="AA92" s="27">
        <v>0</v>
      </c>
      <c r="AB92" s="26">
        <v>0</v>
      </c>
      <c r="AC92" s="27">
        <v>0</v>
      </c>
      <c r="AD92" s="26">
        <v>0</v>
      </c>
      <c r="AE92" s="27">
        <v>0</v>
      </c>
      <c r="AF92" s="26">
        <v>0</v>
      </c>
      <c r="AG92" s="27">
        <v>0</v>
      </c>
      <c r="AH92" s="26">
        <v>0</v>
      </c>
      <c r="AI92" s="27">
        <v>0</v>
      </c>
      <c r="AJ92" s="26">
        <v>0</v>
      </c>
      <c r="AK92" s="27">
        <v>0</v>
      </c>
      <c r="AL92" s="26">
        <v>0</v>
      </c>
      <c r="AM92" s="27">
        <v>0</v>
      </c>
      <c r="AN92" s="26">
        <v>0</v>
      </c>
      <c r="AO92" s="27">
        <v>0</v>
      </c>
      <c r="AP92" s="26">
        <v>0</v>
      </c>
      <c r="AQ92" s="27">
        <v>0</v>
      </c>
      <c r="AR92" s="26">
        <v>0</v>
      </c>
      <c r="AS92" s="27">
        <v>0</v>
      </c>
      <c r="AT92" s="26">
        <v>0</v>
      </c>
      <c r="AU92" s="27">
        <v>0</v>
      </c>
      <c r="AV92" s="26">
        <v>0</v>
      </c>
      <c r="AW92" s="27">
        <v>0</v>
      </c>
      <c r="AX92" s="26">
        <v>0</v>
      </c>
      <c r="AY92" s="27">
        <v>0</v>
      </c>
      <c r="AZ92" s="26">
        <v>0</v>
      </c>
      <c r="BA92" s="27">
        <v>0</v>
      </c>
      <c r="BB92" s="26">
        <v>0</v>
      </c>
      <c r="BC92" s="27">
        <v>0</v>
      </c>
      <c r="BD92" s="26">
        <v>0</v>
      </c>
      <c r="BE92" s="27">
        <v>0</v>
      </c>
      <c r="BF92" s="214">
        <v>0</v>
      </c>
      <c r="BG92" s="27">
        <v>0</v>
      </c>
      <c r="BH92" s="26">
        <v>0</v>
      </c>
      <c r="BI92" s="27">
        <v>0</v>
      </c>
      <c r="BJ92" s="26">
        <v>0</v>
      </c>
      <c r="BK92" s="27">
        <v>0</v>
      </c>
      <c r="BL92" s="26">
        <v>0</v>
      </c>
      <c r="BM92" s="27">
        <v>0</v>
      </c>
      <c r="BN92" s="26">
        <v>0</v>
      </c>
      <c r="BO92" s="27">
        <v>0</v>
      </c>
      <c r="BP92" s="26">
        <v>0</v>
      </c>
      <c r="BQ92" s="27">
        <v>0</v>
      </c>
      <c r="BR92" s="26">
        <v>0</v>
      </c>
      <c r="BS92" s="27">
        <v>0</v>
      </c>
      <c r="BT92" s="26">
        <v>0</v>
      </c>
      <c r="BU92" s="27">
        <v>0</v>
      </c>
      <c r="BV92" s="26">
        <v>0</v>
      </c>
      <c r="BW92" s="26">
        <v>0</v>
      </c>
      <c r="BX92" s="26">
        <v>0</v>
      </c>
      <c r="BY92" s="26">
        <v>0</v>
      </c>
      <c r="BZ92" s="70">
        <v>0</v>
      </c>
      <c r="CA92" s="71">
        <v>71346</v>
      </c>
      <c r="CB92" s="66">
        <v>71346</v>
      </c>
      <c r="CC92" s="27">
        <v>0</v>
      </c>
      <c r="CD92" s="28">
        <v>0</v>
      </c>
      <c r="CE92" s="39">
        <v>0</v>
      </c>
      <c r="CF92" s="25">
        <v>0</v>
      </c>
      <c r="CG92" s="25">
        <v>0</v>
      </c>
      <c r="CH92" s="39">
        <v>0</v>
      </c>
      <c r="CI92" s="25">
        <v>0</v>
      </c>
      <c r="CJ92" s="25">
        <v>0</v>
      </c>
      <c r="CK92" s="116">
        <v>71346</v>
      </c>
      <c r="CL92" s="116">
        <v>71346</v>
      </c>
    </row>
    <row r="93" spans="2:90" ht="12.75" outlineLevel="1">
      <c r="B93" s="74" t="str">
        <f>+'Table 6'!B91</f>
        <v>Legal and accounting services; services of head offices; management consulting services</v>
      </c>
      <c r="C93" s="75">
        <f>+'Table 6'!C91</f>
        <v>85</v>
      </c>
      <c r="D93" s="25">
        <v>39</v>
      </c>
      <c r="E93" s="26">
        <v>7.3</v>
      </c>
      <c r="F93" s="26">
        <v>17.8</v>
      </c>
      <c r="G93" s="25">
        <v>51.6</v>
      </c>
      <c r="H93" s="26">
        <v>60.9</v>
      </c>
      <c r="I93" s="26">
        <v>98.2</v>
      </c>
      <c r="J93" s="26">
        <v>544.1</v>
      </c>
      <c r="K93" s="25">
        <v>265.7</v>
      </c>
      <c r="L93" s="26">
        <v>4.1</v>
      </c>
      <c r="M93" s="26">
        <v>78.9</v>
      </c>
      <c r="N93" s="26">
        <v>120.7</v>
      </c>
      <c r="O93" s="26">
        <v>114.5</v>
      </c>
      <c r="P93" s="26">
        <v>75.3</v>
      </c>
      <c r="Q93" s="26">
        <v>141.3</v>
      </c>
      <c r="R93" s="26">
        <v>67.5</v>
      </c>
      <c r="S93" s="26">
        <v>114</v>
      </c>
      <c r="T93" s="26">
        <v>257.8</v>
      </c>
      <c r="U93" s="26">
        <v>201.5</v>
      </c>
      <c r="V93" s="26">
        <v>265.9</v>
      </c>
      <c r="W93" s="27">
        <v>485.2</v>
      </c>
      <c r="X93" s="26">
        <v>199.2</v>
      </c>
      <c r="Y93" s="27">
        <v>268.8</v>
      </c>
      <c r="Z93" s="26">
        <v>69.3</v>
      </c>
      <c r="AA93" s="27">
        <v>321.2</v>
      </c>
      <c r="AB93" s="26">
        <v>174.6</v>
      </c>
      <c r="AC93" s="27">
        <v>192.2</v>
      </c>
      <c r="AD93" s="26">
        <v>97.4</v>
      </c>
      <c r="AE93" s="27">
        <v>150.7</v>
      </c>
      <c r="AF93" s="26">
        <v>79.8</v>
      </c>
      <c r="AG93" s="27">
        <v>38.2</v>
      </c>
      <c r="AH93" s="26">
        <v>351.6</v>
      </c>
      <c r="AI93" s="27">
        <v>127.2</v>
      </c>
      <c r="AJ93" s="26">
        <v>125.9</v>
      </c>
      <c r="AK93" s="27">
        <v>4352.8</v>
      </c>
      <c r="AL93" s="26">
        <v>944.5</v>
      </c>
      <c r="AM93" s="27">
        <v>3721.4</v>
      </c>
      <c r="AN93" s="26">
        <v>1576.7</v>
      </c>
      <c r="AO93" s="27">
        <v>7.3</v>
      </c>
      <c r="AP93" s="26">
        <v>91.5</v>
      </c>
      <c r="AQ93" s="27">
        <v>280.5</v>
      </c>
      <c r="AR93" s="26">
        <v>141.8</v>
      </c>
      <c r="AS93" s="27">
        <v>17.5</v>
      </c>
      <c r="AT93" s="26">
        <v>417.6</v>
      </c>
      <c r="AU93" s="27">
        <v>71.1</v>
      </c>
      <c r="AV93" s="26">
        <v>497.9</v>
      </c>
      <c r="AW93" s="27">
        <v>397.3</v>
      </c>
      <c r="AX93" s="26">
        <v>176.4</v>
      </c>
      <c r="AY93" s="27">
        <v>227.8</v>
      </c>
      <c r="AZ93" s="26">
        <v>646.9</v>
      </c>
      <c r="BA93" s="27">
        <v>212.3</v>
      </c>
      <c r="BB93" s="26">
        <v>742.3</v>
      </c>
      <c r="BC93" s="27">
        <v>439.1</v>
      </c>
      <c r="BD93" s="26">
        <v>175.4</v>
      </c>
      <c r="BE93" s="27">
        <v>1449.9</v>
      </c>
      <c r="BF93" s="214">
        <v>0</v>
      </c>
      <c r="BG93" s="27">
        <v>3890.9</v>
      </c>
      <c r="BH93" s="26">
        <v>406.6</v>
      </c>
      <c r="BI93" s="27">
        <v>37.8</v>
      </c>
      <c r="BJ93" s="26">
        <v>75.7</v>
      </c>
      <c r="BK93" s="27">
        <v>45.1</v>
      </c>
      <c r="BL93" s="26">
        <v>108</v>
      </c>
      <c r="BM93" s="27">
        <v>16.1</v>
      </c>
      <c r="BN93" s="26">
        <v>17.8</v>
      </c>
      <c r="BO93" s="27">
        <v>176.3</v>
      </c>
      <c r="BP93" s="26">
        <v>601.4</v>
      </c>
      <c r="BQ93" s="27">
        <v>148.9</v>
      </c>
      <c r="BR93" s="26">
        <v>441.2</v>
      </c>
      <c r="BS93" s="27">
        <v>309.5</v>
      </c>
      <c r="BT93" s="26">
        <v>260.9</v>
      </c>
      <c r="BU93" s="27">
        <v>293.1</v>
      </c>
      <c r="BV93" s="26">
        <v>294.8</v>
      </c>
      <c r="BW93" s="26">
        <v>15.8</v>
      </c>
      <c r="BX93" s="26">
        <v>164.4</v>
      </c>
      <c r="BY93" s="26">
        <v>0</v>
      </c>
      <c r="BZ93" s="70">
        <v>29099.7</v>
      </c>
      <c r="CA93" s="71">
        <v>3659.9</v>
      </c>
      <c r="CB93" s="66">
        <v>2733.8</v>
      </c>
      <c r="CC93" s="27">
        <v>1.1</v>
      </c>
      <c r="CD93" s="28">
        <v>925</v>
      </c>
      <c r="CE93" s="39">
        <v>6738.5</v>
      </c>
      <c r="CF93" s="25">
        <v>6738.5</v>
      </c>
      <c r="CG93" s="25">
        <v>0</v>
      </c>
      <c r="CH93" s="39">
        <v>2581</v>
      </c>
      <c r="CI93" s="25">
        <v>1960</v>
      </c>
      <c r="CJ93" s="25">
        <v>621</v>
      </c>
      <c r="CK93" s="116">
        <v>12979.4</v>
      </c>
      <c r="CL93" s="116">
        <v>42079.1</v>
      </c>
    </row>
    <row r="94" spans="2:90" ht="12.75" outlineLevel="1">
      <c r="B94" s="74" t="str">
        <f>+'Table 6'!B92</f>
        <v>Architectural and engineering services; technical testing and analysis services</v>
      </c>
      <c r="C94" s="75">
        <f>+'Table 6'!C92</f>
        <v>86</v>
      </c>
      <c r="D94" s="25">
        <v>17.8</v>
      </c>
      <c r="E94" s="26">
        <v>5.8</v>
      </c>
      <c r="F94" s="26">
        <v>0.2</v>
      </c>
      <c r="G94" s="25">
        <v>80.5</v>
      </c>
      <c r="H94" s="26">
        <v>39.8</v>
      </c>
      <c r="I94" s="26">
        <v>24.6</v>
      </c>
      <c r="J94" s="26">
        <v>264</v>
      </c>
      <c r="K94" s="25">
        <v>75.1</v>
      </c>
      <c r="L94" s="26">
        <v>5.9</v>
      </c>
      <c r="M94" s="26">
        <v>13.3</v>
      </c>
      <c r="N94" s="26">
        <v>17.9</v>
      </c>
      <c r="O94" s="26">
        <v>12.8</v>
      </c>
      <c r="P94" s="26">
        <v>26.1</v>
      </c>
      <c r="Q94" s="26">
        <v>98.9</v>
      </c>
      <c r="R94" s="26">
        <v>12.3</v>
      </c>
      <c r="S94" s="26">
        <v>172.6</v>
      </c>
      <c r="T94" s="26">
        <v>287.9</v>
      </c>
      <c r="U94" s="26">
        <v>172.6</v>
      </c>
      <c r="V94" s="26">
        <v>78.8</v>
      </c>
      <c r="W94" s="27">
        <v>215.8</v>
      </c>
      <c r="X94" s="26">
        <v>123</v>
      </c>
      <c r="Y94" s="27">
        <v>223.3</v>
      </c>
      <c r="Z94" s="26">
        <v>47.7</v>
      </c>
      <c r="AA94" s="27">
        <v>161.9</v>
      </c>
      <c r="AB94" s="26">
        <v>203.6</v>
      </c>
      <c r="AC94" s="27">
        <v>523.2</v>
      </c>
      <c r="AD94" s="26">
        <v>66.8</v>
      </c>
      <c r="AE94" s="27">
        <v>5.7</v>
      </c>
      <c r="AF94" s="26">
        <v>2.8</v>
      </c>
      <c r="AG94" s="27">
        <v>141.9</v>
      </c>
      <c r="AH94" s="26">
        <v>428.1</v>
      </c>
      <c r="AI94" s="27">
        <v>24.8</v>
      </c>
      <c r="AJ94" s="26">
        <v>42.7</v>
      </c>
      <c r="AK94" s="27">
        <v>2793.9</v>
      </c>
      <c r="AL94" s="26">
        <v>70.8</v>
      </c>
      <c r="AM94" s="27">
        <v>275.5</v>
      </c>
      <c r="AN94" s="26">
        <v>76.9</v>
      </c>
      <c r="AO94" s="27">
        <v>0</v>
      </c>
      <c r="AP94" s="26">
        <v>3.8</v>
      </c>
      <c r="AQ94" s="27">
        <v>181</v>
      </c>
      <c r="AR94" s="26">
        <v>2.9</v>
      </c>
      <c r="AS94" s="27">
        <v>106.1</v>
      </c>
      <c r="AT94" s="26">
        <v>98.6</v>
      </c>
      <c r="AU94" s="27">
        <v>51.1</v>
      </c>
      <c r="AV94" s="26">
        <v>71.6</v>
      </c>
      <c r="AW94" s="27">
        <v>44.1</v>
      </c>
      <c r="AX94" s="26">
        <v>119.2</v>
      </c>
      <c r="AY94" s="27">
        <v>24.1</v>
      </c>
      <c r="AZ94" s="26">
        <v>643</v>
      </c>
      <c r="BA94" s="27">
        <v>83.9</v>
      </c>
      <c r="BB94" s="26">
        <v>12.7</v>
      </c>
      <c r="BC94" s="27">
        <v>1.1</v>
      </c>
      <c r="BD94" s="26">
        <v>2.9</v>
      </c>
      <c r="BE94" s="27">
        <v>973.2</v>
      </c>
      <c r="BF94" s="214">
        <v>0</v>
      </c>
      <c r="BG94" s="27">
        <v>209.4</v>
      </c>
      <c r="BH94" s="26">
        <v>6416.7</v>
      </c>
      <c r="BI94" s="27">
        <v>25.9</v>
      </c>
      <c r="BJ94" s="26">
        <v>217.2</v>
      </c>
      <c r="BK94" s="27">
        <v>128.9</v>
      </c>
      <c r="BL94" s="26">
        <v>87.4</v>
      </c>
      <c r="BM94" s="27">
        <v>93.9</v>
      </c>
      <c r="BN94" s="26">
        <v>0.6</v>
      </c>
      <c r="BO94" s="27">
        <v>472.2</v>
      </c>
      <c r="BP94" s="26">
        <v>1524.7</v>
      </c>
      <c r="BQ94" s="27">
        <v>113</v>
      </c>
      <c r="BR94" s="26">
        <v>20.3</v>
      </c>
      <c r="BS94" s="27">
        <v>14.9</v>
      </c>
      <c r="BT94" s="26">
        <v>86.6</v>
      </c>
      <c r="BU94" s="27">
        <v>197</v>
      </c>
      <c r="BV94" s="26">
        <v>0.3</v>
      </c>
      <c r="BW94" s="26">
        <v>0.1</v>
      </c>
      <c r="BX94" s="26">
        <v>8.9</v>
      </c>
      <c r="BY94" s="26">
        <v>0</v>
      </c>
      <c r="BZ94" s="70">
        <v>18872.6</v>
      </c>
      <c r="CA94" s="71">
        <v>392.6</v>
      </c>
      <c r="CB94" s="66">
        <v>258.6</v>
      </c>
      <c r="CC94" s="27">
        <v>0</v>
      </c>
      <c r="CD94" s="28">
        <v>134</v>
      </c>
      <c r="CE94" s="39">
        <v>10030.8</v>
      </c>
      <c r="CF94" s="25">
        <v>10030.8</v>
      </c>
      <c r="CG94" s="25">
        <v>0</v>
      </c>
      <c r="CH94" s="39">
        <v>4427.8</v>
      </c>
      <c r="CI94" s="25">
        <v>1804.8</v>
      </c>
      <c r="CJ94" s="25">
        <v>2623</v>
      </c>
      <c r="CK94" s="116">
        <v>14851.2</v>
      </c>
      <c r="CL94" s="116">
        <v>33723.8</v>
      </c>
    </row>
    <row r="95" spans="2:90" ht="12.75" outlineLevel="1">
      <c r="B95" s="74" t="str">
        <f>+'Table 6'!B93</f>
        <v>Scientific research and development services</v>
      </c>
      <c r="C95" s="75">
        <f>+'Table 6'!C93</f>
        <v>87</v>
      </c>
      <c r="D95" s="25">
        <v>51.8</v>
      </c>
      <c r="E95" s="26">
        <v>2.3</v>
      </c>
      <c r="F95" s="26">
        <v>6</v>
      </c>
      <c r="G95" s="25">
        <v>14.2</v>
      </c>
      <c r="H95" s="26">
        <v>21.9</v>
      </c>
      <c r="I95" s="26">
        <v>28.7</v>
      </c>
      <c r="J95" s="26">
        <v>89.5</v>
      </c>
      <c r="K95" s="25">
        <v>17.3</v>
      </c>
      <c r="L95" s="26">
        <v>14.4</v>
      </c>
      <c r="M95" s="26">
        <v>40.7</v>
      </c>
      <c r="N95" s="26">
        <v>48.9</v>
      </c>
      <c r="O95" s="26">
        <v>17</v>
      </c>
      <c r="P95" s="26">
        <v>11.5</v>
      </c>
      <c r="Q95" s="26">
        <v>18.1</v>
      </c>
      <c r="R95" s="26">
        <v>20.8</v>
      </c>
      <c r="S95" s="26">
        <v>38.2</v>
      </c>
      <c r="T95" s="26">
        <v>480.7</v>
      </c>
      <c r="U95" s="26">
        <v>628.6</v>
      </c>
      <c r="V95" s="26">
        <v>94.7</v>
      </c>
      <c r="W95" s="27">
        <v>60</v>
      </c>
      <c r="X95" s="26">
        <v>57.9</v>
      </c>
      <c r="Y95" s="27">
        <v>95.3</v>
      </c>
      <c r="Z95" s="26">
        <v>228.2</v>
      </c>
      <c r="AA95" s="27">
        <v>193.8</v>
      </c>
      <c r="AB95" s="26">
        <v>173.8</v>
      </c>
      <c r="AC95" s="27">
        <v>326.3</v>
      </c>
      <c r="AD95" s="26">
        <v>564.1</v>
      </c>
      <c r="AE95" s="27">
        <v>23.4</v>
      </c>
      <c r="AF95" s="26">
        <v>14.5</v>
      </c>
      <c r="AG95" s="27">
        <v>29</v>
      </c>
      <c r="AH95" s="26">
        <v>98.1</v>
      </c>
      <c r="AI95" s="27">
        <v>18.5</v>
      </c>
      <c r="AJ95" s="26">
        <v>60.6</v>
      </c>
      <c r="AK95" s="27">
        <v>239.1</v>
      </c>
      <c r="AL95" s="26">
        <v>53.9</v>
      </c>
      <c r="AM95" s="27">
        <v>430</v>
      </c>
      <c r="AN95" s="26">
        <v>91.1</v>
      </c>
      <c r="AO95" s="27">
        <v>2.3</v>
      </c>
      <c r="AP95" s="26">
        <v>12.5</v>
      </c>
      <c r="AQ95" s="27">
        <v>49</v>
      </c>
      <c r="AR95" s="26">
        <v>1.6</v>
      </c>
      <c r="AS95" s="27">
        <v>12.2</v>
      </c>
      <c r="AT95" s="26">
        <v>32.6</v>
      </c>
      <c r="AU95" s="27">
        <v>0.7</v>
      </c>
      <c r="AV95" s="26">
        <v>2.5</v>
      </c>
      <c r="AW95" s="27">
        <v>7.8</v>
      </c>
      <c r="AX95" s="26">
        <v>75.7</v>
      </c>
      <c r="AY95" s="27">
        <v>98.7</v>
      </c>
      <c r="AZ95" s="26">
        <v>237.7</v>
      </c>
      <c r="BA95" s="27">
        <v>889</v>
      </c>
      <c r="BB95" s="26">
        <v>13.5</v>
      </c>
      <c r="BC95" s="27">
        <v>0.5</v>
      </c>
      <c r="BD95" s="26">
        <v>1.1</v>
      </c>
      <c r="BE95" s="27">
        <v>12.5</v>
      </c>
      <c r="BF95" s="214">
        <v>0</v>
      </c>
      <c r="BG95" s="27">
        <v>239.7</v>
      </c>
      <c r="BH95" s="26">
        <v>263.6</v>
      </c>
      <c r="BI95" s="27">
        <v>4.8</v>
      </c>
      <c r="BJ95" s="26">
        <v>88.5</v>
      </c>
      <c r="BK95" s="27">
        <v>42.5</v>
      </c>
      <c r="BL95" s="26">
        <v>11.1</v>
      </c>
      <c r="BM95" s="27">
        <v>2.7</v>
      </c>
      <c r="BN95" s="26">
        <v>3.4</v>
      </c>
      <c r="BO95" s="27">
        <v>24</v>
      </c>
      <c r="BP95" s="26">
        <v>44.8</v>
      </c>
      <c r="BQ95" s="27">
        <v>39.4</v>
      </c>
      <c r="BR95" s="26">
        <v>133.1</v>
      </c>
      <c r="BS95" s="27">
        <v>65.1</v>
      </c>
      <c r="BT95" s="26">
        <v>13</v>
      </c>
      <c r="BU95" s="27">
        <v>11.1</v>
      </c>
      <c r="BV95" s="26">
        <v>2.6</v>
      </c>
      <c r="BW95" s="26">
        <v>8</v>
      </c>
      <c r="BX95" s="26">
        <v>21.8</v>
      </c>
      <c r="BY95" s="26">
        <v>0</v>
      </c>
      <c r="BZ95" s="70">
        <v>6872</v>
      </c>
      <c r="CA95" s="71">
        <v>2196.2</v>
      </c>
      <c r="CB95" s="66">
        <v>0</v>
      </c>
      <c r="CC95" s="27">
        <v>46.2</v>
      </c>
      <c r="CD95" s="28">
        <v>2150</v>
      </c>
      <c r="CE95" s="39">
        <v>0</v>
      </c>
      <c r="CF95" s="25">
        <v>0</v>
      </c>
      <c r="CG95" s="25">
        <v>0</v>
      </c>
      <c r="CH95" s="39">
        <v>889.2</v>
      </c>
      <c r="CI95" s="25">
        <v>674.2</v>
      </c>
      <c r="CJ95" s="25">
        <v>215</v>
      </c>
      <c r="CK95" s="116">
        <v>3085.4</v>
      </c>
      <c r="CL95" s="116">
        <v>9957.4</v>
      </c>
    </row>
    <row r="96" spans="2:90" ht="12.75" outlineLevel="1">
      <c r="B96" s="74" t="str">
        <f>+'Table 6'!B94</f>
        <v>Advertising and market research services</v>
      </c>
      <c r="C96" s="75">
        <f>+'Table 6'!C94</f>
        <v>88</v>
      </c>
      <c r="D96" s="25">
        <v>19.9</v>
      </c>
      <c r="E96" s="26">
        <v>0.4</v>
      </c>
      <c r="F96" s="26">
        <v>12.1</v>
      </c>
      <c r="G96" s="25">
        <v>9</v>
      </c>
      <c r="H96" s="26">
        <v>87.7</v>
      </c>
      <c r="I96" s="26">
        <v>205.1</v>
      </c>
      <c r="J96" s="26">
        <v>258.1</v>
      </c>
      <c r="K96" s="25">
        <v>759.4</v>
      </c>
      <c r="L96" s="26">
        <v>9.8</v>
      </c>
      <c r="M96" s="26">
        <v>9</v>
      </c>
      <c r="N96" s="26">
        <v>68.2</v>
      </c>
      <c r="O96" s="26">
        <v>33.1</v>
      </c>
      <c r="P96" s="26">
        <v>16.5</v>
      </c>
      <c r="Q96" s="26">
        <v>73.9</v>
      </c>
      <c r="R96" s="26">
        <v>157.4</v>
      </c>
      <c r="S96" s="26">
        <v>19.3</v>
      </c>
      <c r="T96" s="26">
        <v>368.6</v>
      </c>
      <c r="U96" s="26">
        <v>257.8</v>
      </c>
      <c r="V96" s="26">
        <v>34.6</v>
      </c>
      <c r="W96" s="27">
        <v>155.3</v>
      </c>
      <c r="X96" s="26">
        <v>17.5</v>
      </c>
      <c r="Y96" s="27">
        <v>128.2</v>
      </c>
      <c r="Z96" s="26">
        <v>38.9</v>
      </c>
      <c r="AA96" s="27">
        <v>89</v>
      </c>
      <c r="AB96" s="26">
        <v>106.4</v>
      </c>
      <c r="AC96" s="27">
        <v>440</v>
      </c>
      <c r="AD96" s="26">
        <v>65.5</v>
      </c>
      <c r="AE96" s="27">
        <v>91.8</v>
      </c>
      <c r="AF96" s="26">
        <v>60.2</v>
      </c>
      <c r="AG96" s="27">
        <v>32.4</v>
      </c>
      <c r="AH96" s="26">
        <v>190.1</v>
      </c>
      <c r="AI96" s="27">
        <v>36.1</v>
      </c>
      <c r="AJ96" s="26">
        <v>37.8</v>
      </c>
      <c r="AK96" s="27">
        <v>315.3</v>
      </c>
      <c r="AL96" s="26">
        <v>666.9</v>
      </c>
      <c r="AM96" s="27">
        <v>2304.1</v>
      </c>
      <c r="AN96" s="26">
        <v>1065.2</v>
      </c>
      <c r="AO96" s="27">
        <v>12.7</v>
      </c>
      <c r="AP96" s="26">
        <v>29.9</v>
      </c>
      <c r="AQ96" s="27">
        <v>84.2</v>
      </c>
      <c r="AR96" s="26">
        <v>11.5</v>
      </c>
      <c r="AS96" s="27">
        <v>33.1</v>
      </c>
      <c r="AT96" s="26">
        <v>102.4</v>
      </c>
      <c r="AU96" s="27">
        <v>50.2</v>
      </c>
      <c r="AV96" s="26">
        <v>197.5</v>
      </c>
      <c r="AW96" s="27">
        <v>73.2</v>
      </c>
      <c r="AX96" s="26">
        <v>318.1</v>
      </c>
      <c r="AY96" s="27">
        <v>167.7</v>
      </c>
      <c r="AZ96" s="26">
        <v>1010.2</v>
      </c>
      <c r="BA96" s="27">
        <v>180.8</v>
      </c>
      <c r="BB96" s="26">
        <v>1151.4</v>
      </c>
      <c r="BC96" s="27">
        <v>506.5</v>
      </c>
      <c r="BD96" s="26">
        <v>232.5</v>
      </c>
      <c r="BE96" s="27">
        <v>113.2</v>
      </c>
      <c r="BF96" s="214">
        <v>0</v>
      </c>
      <c r="BG96" s="27">
        <v>170.1</v>
      </c>
      <c r="BH96" s="26">
        <v>47.3</v>
      </c>
      <c r="BI96" s="27">
        <v>12.9</v>
      </c>
      <c r="BJ96" s="26">
        <v>1959.6</v>
      </c>
      <c r="BK96" s="27">
        <v>23.7</v>
      </c>
      <c r="BL96" s="26">
        <v>43.9</v>
      </c>
      <c r="BM96" s="27">
        <v>23</v>
      </c>
      <c r="BN96" s="26">
        <v>78.2</v>
      </c>
      <c r="BO96" s="27">
        <v>167.8</v>
      </c>
      <c r="BP96" s="26">
        <v>871.3</v>
      </c>
      <c r="BQ96" s="27">
        <v>39.6</v>
      </c>
      <c r="BR96" s="26">
        <v>18.8</v>
      </c>
      <c r="BS96" s="27">
        <v>82.7</v>
      </c>
      <c r="BT96" s="26">
        <v>149.7</v>
      </c>
      <c r="BU96" s="27">
        <v>195.4</v>
      </c>
      <c r="BV96" s="26">
        <v>208.1</v>
      </c>
      <c r="BW96" s="26">
        <v>12</v>
      </c>
      <c r="BX96" s="26">
        <v>40.2</v>
      </c>
      <c r="BY96" s="26">
        <v>0</v>
      </c>
      <c r="BZ96" s="70">
        <v>16660</v>
      </c>
      <c r="CA96" s="71">
        <v>43</v>
      </c>
      <c r="CB96" s="66">
        <v>36</v>
      </c>
      <c r="CC96" s="27">
        <v>0</v>
      </c>
      <c r="CD96" s="28">
        <v>7</v>
      </c>
      <c r="CE96" s="39">
        <v>0</v>
      </c>
      <c r="CF96" s="25">
        <v>0</v>
      </c>
      <c r="CG96" s="25">
        <v>0</v>
      </c>
      <c r="CH96" s="39">
        <v>2062.3</v>
      </c>
      <c r="CI96" s="25">
        <v>1690.5</v>
      </c>
      <c r="CJ96" s="25">
        <v>371.8</v>
      </c>
      <c r="CK96" s="116">
        <v>2105.3</v>
      </c>
      <c r="CL96" s="116">
        <v>18765.3</v>
      </c>
    </row>
    <row r="97" spans="2:90" ht="12.75" outlineLevel="1">
      <c r="B97" s="74" t="str">
        <f>+'Table 6'!B95</f>
        <v>Other professional, scientific and technical services</v>
      </c>
      <c r="C97" s="75">
        <f>+'Table 6'!C95</f>
        <v>89</v>
      </c>
      <c r="D97" s="25">
        <v>17</v>
      </c>
      <c r="E97" s="26">
        <v>1.6</v>
      </c>
      <c r="F97" s="26">
        <v>4.8</v>
      </c>
      <c r="G97" s="25">
        <v>45.2</v>
      </c>
      <c r="H97" s="26">
        <v>67.6</v>
      </c>
      <c r="I97" s="26">
        <v>53.5</v>
      </c>
      <c r="J97" s="26">
        <v>48.7</v>
      </c>
      <c r="K97" s="25">
        <v>92</v>
      </c>
      <c r="L97" s="26">
        <v>5.8</v>
      </c>
      <c r="M97" s="26">
        <v>28.2</v>
      </c>
      <c r="N97" s="26">
        <v>29.1</v>
      </c>
      <c r="O97" s="26">
        <v>24.6</v>
      </c>
      <c r="P97" s="26">
        <v>22.4</v>
      </c>
      <c r="Q97" s="26">
        <v>74</v>
      </c>
      <c r="R97" s="26">
        <v>47.8</v>
      </c>
      <c r="S97" s="26">
        <v>42.7</v>
      </c>
      <c r="T97" s="26">
        <v>23.4</v>
      </c>
      <c r="U97" s="26">
        <v>17.6</v>
      </c>
      <c r="V97" s="26">
        <v>149.8</v>
      </c>
      <c r="W97" s="27">
        <v>91.6</v>
      </c>
      <c r="X97" s="26">
        <v>47.6</v>
      </c>
      <c r="Y97" s="27">
        <v>118</v>
      </c>
      <c r="Z97" s="26">
        <v>17.9</v>
      </c>
      <c r="AA97" s="27">
        <v>116.3</v>
      </c>
      <c r="AB97" s="26">
        <v>65.1</v>
      </c>
      <c r="AC97" s="27">
        <v>135.8</v>
      </c>
      <c r="AD97" s="26">
        <v>71.3</v>
      </c>
      <c r="AE97" s="27">
        <v>45</v>
      </c>
      <c r="AF97" s="26">
        <v>31.2</v>
      </c>
      <c r="AG97" s="27">
        <v>20.2</v>
      </c>
      <c r="AH97" s="26">
        <v>291.8</v>
      </c>
      <c r="AI97" s="27">
        <v>92.4</v>
      </c>
      <c r="AJ97" s="26">
        <v>20.1</v>
      </c>
      <c r="AK97" s="27">
        <v>1237.8</v>
      </c>
      <c r="AL97" s="26">
        <v>132.2</v>
      </c>
      <c r="AM97" s="27">
        <v>1616.3</v>
      </c>
      <c r="AN97" s="26">
        <v>745.7</v>
      </c>
      <c r="AO97" s="27">
        <v>29.2</v>
      </c>
      <c r="AP97" s="26">
        <v>127.8</v>
      </c>
      <c r="AQ97" s="27">
        <v>105.3</v>
      </c>
      <c r="AR97" s="26">
        <v>3.5</v>
      </c>
      <c r="AS97" s="27">
        <v>36.5</v>
      </c>
      <c r="AT97" s="26">
        <v>293.1</v>
      </c>
      <c r="AU97" s="27">
        <v>90.1</v>
      </c>
      <c r="AV97" s="26">
        <v>461.9</v>
      </c>
      <c r="AW97" s="27">
        <v>78.4</v>
      </c>
      <c r="AX97" s="26">
        <v>239.3</v>
      </c>
      <c r="AY97" s="27">
        <v>70.4</v>
      </c>
      <c r="AZ97" s="26">
        <v>432.9</v>
      </c>
      <c r="BA97" s="27">
        <v>190.4</v>
      </c>
      <c r="BB97" s="26">
        <v>1.2</v>
      </c>
      <c r="BC97" s="27">
        <v>0.2</v>
      </c>
      <c r="BD97" s="26">
        <v>0.3</v>
      </c>
      <c r="BE97" s="27">
        <v>137</v>
      </c>
      <c r="BF97" s="214">
        <v>0</v>
      </c>
      <c r="BG97" s="27">
        <v>151.1</v>
      </c>
      <c r="BH97" s="26">
        <v>147.9</v>
      </c>
      <c r="BI97" s="27">
        <v>13.2</v>
      </c>
      <c r="BJ97" s="26">
        <v>111.7</v>
      </c>
      <c r="BK97" s="27">
        <v>883.6</v>
      </c>
      <c r="BL97" s="26">
        <v>19</v>
      </c>
      <c r="BM97" s="27">
        <v>7.8</v>
      </c>
      <c r="BN97" s="26">
        <v>7</v>
      </c>
      <c r="BO97" s="27">
        <v>84.4</v>
      </c>
      <c r="BP97" s="26">
        <v>138.3</v>
      </c>
      <c r="BQ97" s="27">
        <v>150.8</v>
      </c>
      <c r="BR97" s="26">
        <v>1.5</v>
      </c>
      <c r="BS97" s="27">
        <v>50.4</v>
      </c>
      <c r="BT97" s="26">
        <v>318.8</v>
      </c>
      <c r="BU97" s="27">
        <v>149</v>
      </c>
      <c r="BV97" s="26">
        <v>62.1</v>
      </c>
      <c r="BW97" s="26">
        <v>13.7</v>
      </c>
      <c r="BX97" s="26">
        <v>72.2</v>
      </c>
      <c r="BY97" s="26">
        <v>0</v>
      </c>
      <c r="BZ97" s="70">
        <v>10372.1</v>
      </c>
      <c r="CA97" s="71">
        <v>683.4</v>
      </c>
      <c r="CB97" s="66">
        <v>545.4</v>
      </c>
      <c r="CC97" s="27">
        <v>0</v>
      </c>
      <c r="CD97" s="28">
        <v>138</v>
      </c>
      <c r="CE97" s="39">
        <v>343.3</v>
      </c>
      <c r="CF97" s="25">
        <v>343.3</v>
      </c>
      <c r="CG97" s="25">
        <v>0</v>
      </c>
      <c r="CH97" s="39">
        <v>7.2</v>
      </c>
      <c r="CI97" s="25">
        <v>2.2</v>
      </c>
      <c r="CJ97" s="25">
        <v>5</v>
      </c>
      <c r="CK97" s="116">
        <v>1033.9</v>
      </c>
      <c r="CL97" s="116">
        <v>11406</v>
      </c>
    </row>
    <row r="98" spans="2:90" ht="12.75" outlineLevel="1">
      <c r="B98" s="74" t="str">
        <f>+'Table 6'!B96</f>
        <v>Veterinary services</v>
      </c>
      <c r="C98" s="75">
        <f>+'Table 6'!C96</f>
        <v>90</v>
      </c>
      <c r="D98" s="25">
        <v>304.9</v>
      </c>
      <c r="E98" s="26">
        <v>0</v>
      </c>
      <c r="F98" s="26">
        <v>0.3</v>
      </c>
      <c r="G98" s="25">
        <v>0</v>
      </c>
      <c r="H98" s="26">
        <v>0.1</v>
      </c>
      <c r="I98" s="26">
        <v>0</v>
      </c>
      <c r="J98" s="26">
        <v>10.3</v>
      </c>
      <c r="K98" s="25">
        <v>0</v>
      </c>
      <c r="L98" s="26">
        <v>0</v>
      </c>
      <c r="M98" s="26">
        <v>0</v>
      </c>
      <c r="N98" s="26">
        <v>0</v>
      </c>
      <c r="O98" s="26">
        <v>0</v>
      </c>
      <c r="P98" s="26">
        <v>0</v>
      </c>
      <c r="Q98" s="26">
        <v>0</v>
      </c>
      <c r="R98" s="26">
        <v>0</v>
      </c>
      <c r="S98" s="26">
        <v>0</v>
      </c>
      <c r="T98" s="26">
        <v>1.9</v>
      </c>
      <c r="U98" s="26">
        <v>0</v>
      </c>
      <c r="V98" s="26">
        <v>0</v>
      </c>
      <c r="W98" s="27">
        <v>0</v>
      </c>
      <c r="X98" s="26">
        <v>0</v>
      </c>
      <c r="Y98" s="27">
        <v>0</v>
      </c>
      <c r="Z98" s="26">
        <v>0</v>
      </c>
      <c r="AA98" s="27">
        <v>0</v>
      </c>
      <c r="AB98" s="26">
        <v>0</v>
      </c>
      <c r="AC98" s="27">
        <v>0</v>
      </c>
      <c r="AD98" s="26">
        <v>0</v>
      </c>
      <c r="AE98" s="27">
        <v>0</v>
      </c>
      <c r="AF98" s="26">
        <v>0</v>
      </c>
      <c r="AG98" s="27">
        <v>0.2</v>
      </c>
      <c r="AH98" s="26">
        <v>0</v>
      </c>
      <c r="AI98" s="27">
        <v>0</v>
      </c>
      <c r="AJ98" s="26">
        <v>0</v>
      </c>
      <c r="AK98" s="27">
        <v>0</v>
      </c>
      <c r="AL98" s="26">
        <v>0</v>
      </c>
      <c r="AM98" s="27">
        <v>0</v>
      </c>
      <c r="AN98" s="26">
        <v>0</v>
      </c>
      <c r="AO98" s="27">
        <v>0</v>
      </c>
      <c r="AP98" s="26">
        <v>0</v>
      </c>
      <c r="AQ98" s="27">
        <v>0</v>
      </c>
      <c r="AR98" s="26">
        <v>0</v>
      </c>
      <c r="AS98" s="27">
        <v>0</v>
      </c>
      <c r="AT98" s="26">
        <v>0</v>
      </c>
      <c r="AU98" s="27">
        <v>0</v>
      </c>
      <c r="AV98" s="26">
        <v>0</v>
      </c>
      <c r="AW98" s="27">
        <v>0</v>
      </c>
      <c r="AX98" s="26">
        <v>0</v>
      </c>
      <c r="AY98" s="27">
        <v>0.4</v>
      </c>
      <c r="AZ98" s="26">
        <v>0</v>
      </c>
      <c r="BA98" s="27">
        <v>0</v>
      </c>
      <c r="BB98" s="26">
        <v>0</v>
      </c>
      <c r="BC98" s="27">
        <v>0</v>
      </c>
      <c r="BD98" s="26">
        <v>0</v>
      </c>
      <c r="BE98" s="27">
        <v>0</v>
      </c>
      <c r="BF98" s="214">
        <v>0</v>
      </c>
      <c r="BG98" s="27">
        <v>0</v>
      </c>
      <c r="BH98" s="26">
        <v>0</v>
      </c>
      <c r="BI98" s="27">
        <v>0</v>
      </c>
      <c r="BJ98" s="26">
        <v>0</v>
      </c>
      <c r="BK98" s="27">
        <v>0</v>
      </c>
      <c r="BL98" s="26">
        <v>0</v>
      </c>
      <c r="BM98" s="27">
        <v>0</v>
      </c>
      <c r="BN98" s="26">
        <v>0</v>
      </c>
      <c r="BO98" s="27">
        <v>0</v>
      </c>
      <c r="BP98" s="26">
        <v>1.6</v>
      </c>
      <c r="BQ98" s="27">
        <v>0</v>
      </c>
      <c r="BR98" s="26">
        <v>0</v>
      </c>
      <c r="BS98" s="27">
        <v>0</v>
      </c>
      <c r="BT98" s="26">
        <v>12.1</v>
      </c>
      <c r="BU98" s="27">
        <v>9.8</v>
      </c>
      <c r="BV98" s="26">
        <v>0.1</v>
      </c>
      <c r="BW98" s="26">
        <v>0</v>
      </c>
      <c r="BX98" s="26">
        <v>0</v>
      </c>
      <c r="BY98" s="26">
        <v>0</v>
      </c>
      <c r="BZ98" s="70">
        <v>341.7</v>
      </c>
      <c r="CA98" s="71">
        <v>287.7</v>
      </c>
      <c r="CB98" s="66">
        <v>283.4</v>
      </c>
      <c r="CC98" s="27">
        <v>4.3</v>
      </c>
      <c r="CD98" s="28">
        <v>0</v>
      </c>
      <c r="CE98" s="39">
        <v>0</v>
      </c>
      <c r="CF98" s="25">
        <v>0</v>
      </c>
      <c r="CG98" s="25">
        <v>0</v>
      </c>
      <c r="CH98" s="39">
        <v>0</v>
      </c>
      <c r="CI98" s="25">
        <v>0</v>
      </c>
      <c r="CJ98" s="25">
        <v>0</v>
      </c>
      <c r="CK98" s="116">
        <v>287.7</v>
      </c>
      <c r="CL98" s="116">
        <v>629.4</v>
      </c>
    </row>
    <row r="99" spans="2:90" ht="12.75" outlineLevel="1">
      <c r="B99" s="74" t="str">
        <f>+'Table 6'!B97</f>
        <v>Rental and leasing services of motor vehicles</v>
      </c>
      <c r="C99" s="75">
        <f>+'Table 6'!C97</f>
        <v>91</v>
      </c>
      <c r="D99" s="25">
        <v>0.4</v>
      </c>
      <c r="E99" s="26">
        <v>0</v>
      </c>
      <c r="F99" s="26">
        <v>0.4</v>
      </c>
      <c r="G99" s="25">
        <v>2.9</v>
      </c>
      <c r="H99" s="26">
        <v>11.3</v>
      </c>
      <c r="I99" s="26">
        <v>5.1</v>
      </c>
      <c r="J99" s="26">
        <v>35.6</v>
      </c>
      <c r="K99" s="25">
        <v>15.5</v>
      </c>
      <c r="L99" s="26">
        <v>2.6</v>
      </c>
      <c r="M99" s="26">
        <v>3.9</v>
      </c>
      <c r="N99" s="26">
        <v>3.8</v>
      </c>
      <c r="O99" s="26">
        <v>0.1</v>
      </c>
      <c r="P99" s="26">
        <v>5.2</v>
      </c>
      <c r="Q99" s="26">
        <v>1.1</v>
      </c>
      <c r="R99" s="26">
        <v>13</v>
      </c>
      <c r="S99" s="26">
        <v>0.5</v>
      </c>
      <c r="T99" s="26">
        <v>22.6</v>
      </c>
      <c r="U99" s="26">
        <v>19.6</v>
      </c>
      <c r="V99" s="26">
        <v>12.9</v>
      </c>
      <c r="W99" s="27">
        <v>23.8</v>
      </c>
      <c r="X99" s="26">
        <v>9.8</v>
      </c>
      <c r="Y99" s="27">
        <v>32.4</v>
      </c>
      <c r="Z99" s="26">
        <v>5.8</v>
      </c>
      <c r="AA99" s="27">
        <v>14.8</v>
      </c>
      <c r="AB99" s="26">
        <v>26.4</v>
      </c>
      <c r="AC99" s="27">
        <v>321.6</v>
      </c>
      <c r="AD99" s="26">
        <v>26.7</v>
      </c>
      <c r="AE99" s="27">
        <v>2.9</v>
      </c>
      <c r="AF99" s="26">
        <v>2</v>
      </c>
      <c r="AG99" s="27">
        <v>15.7</v>
      </c>
      <c r="AH99" s="26">
        <v>16</v>
      </c>
      <c r="AI99" s="27">
        <v>12.2</v>
      </c>
      <c r="AJ99" s="26">
        <v>0.4</v>
      </c>
      <c r="AK99" s="27">
        <v>499</v>
      </c>
      <c r="AL99" s="26">
        <v>104.6</v>
      </c>
      <c r="AM99" s="27">
        <v>162.5</v>
      </c>
      <c r="AN99" s="26">
        <v>155.2</v>
      </c>
      <c r="AO99" s="27">
        <v>0</v>
      </c>
      <c r="AP99" s="26">
        <v>290.7</v>
      </c>
      <c r="AQ99" s="27">
        <v>383.5</v>
      </c>
      <c r="AR99" s="26">
        <v>1.7</v>
      </c>
      <c r="AS99" s="27">
        <v>3.7</v>
      </c>
      <c r="AT99" s="26">
        <v>283</v>
      </c>
      <c r="AU99" s="27">
        <v>0</v>
      </c>
      <c r="AV99" s="26">
        <v>17.8</v>
      </c>
      <c r="AW99" s="27">
        <v>38.2</v>
      </c>
      <c r="AX99" s="26">
        <v>1.4</v>
      </c>
      <c r="AY99" s="27">
        <v>90.2</v>
      </c>
      <c r="AZ99" s="26">
        <v>207.2</v>
      </c>
      <c r="BA99" s="27">
        <v>71.3</v>
      </c>
      <c r="BB99" s="26">
        <v>5.4</v>
      </c>
      <c r="BC99" s="27">
        <v>0.6</v>
      </c>
      <c r="BD99" s="26">
        <v>3.2</v>
      </c>
      <c r="BE99" s="27">
        <v>24.6</v>
      </c>
      <c r="BF99" s="214">
        <v>0</v>
      </c>
      <c r="BG99" s="27">
        <v>25.4</v>
      </c>
      <c r="BH99" s="26">
        <v>22.1</v>
      </c>
      <c r="BI99" s="27">
        <v>0.2</v>
      </c>
      <c r="BJ99" s="26">
        <v>3.3</v>
      </c>
      <c r="BK99" s="27">
        <v>1.8</v>
      </c>
      <c r="BL99" s="26">
        <v>73.8</v>
      </c>
      <c r="BM99" s="27">
        <v>0.7</v>
      </c>
      <c r="BN99" s="26">
        <v>25.5</v>
      </c>
      <c r="BO99" s="27">
        <v>8.4</v>
      </c>
      <c r="BP99" s="26">
        <v>205.2</v>
      </c>
      <c r="BQ99" s="27">
        <v>13.6</v>
      </c>
      <c r="BR99" s="26">
        <v>8.4</v>
      </c>
      <c r="BS99" s="27">
        <v>13.6</v>
      </c>
      <c r="BT99" s="26">
        <v>50.5</v>
      </c>
      <c r="BU99" s="27">
        <v>50.3</v>
      </c>
      <c r="BV99" s="26">
        <v>7.2</v>
      </c>
      <c r="BW99" s="26">
        <v>0</v>
      </c>
      <c r="BX99" s="26">
        <v>7.1</v>
      </c>
      <c r="BY99" s="26">
        <v>0</v>
      </c>
      <c r="BZ99" s="70">
        <v>3527.9</v>
      </c>
      <c r="CA99" s="71">
        <v>1150.1</v>
      </c>
      <c r="CB99" s="66">
        <v>1150.1</v>
      </c>
      <c r="CC99" s="27">
        <v>0</v>
      </c>
      <c r="CD99" s="28">
        <v>0</v>
      </c>
      <c r="CE99" s="39">
        <v>0</v>
      </c>
      <c r="CF99" s="25">
        <v>0</v>
      </c>
      <c r="CG99" s="25">
        <v>0</v>
      </c>
      <c r="CH99" s="39">
        <v>0</v>
      </c>
      <c r="CI99" s="25">
        <v>0</v>
      </c>
      <c r="CJ99" s="25">
        <v>0</v>
      </c>
      <c r="CK99" s="116">
        <v>1150.1</v>
      </c>
      <c r="CL99" s="116">
        <v>4678</v>
      </c>
    </row>
    <row r="100" spans="2:90" ht="12.75" outlineLevel="1">
      <c r="B100" s="74" t="str">
        <f>+'Table 6'!B98</f>
        <v>Rental and leasing services of personal and household goods and of other machinery, equipment and tangible goods</v>
      </c>
      <c r="C100" s="75">
        <f>+'Table 6'!C98</f>
        <v>92</v>
      </c>
      <c r="D100" s="25">
        <v>13.4</v>
      </c>
      <c r="E100" s="26">
        <v>0.9</v>
      </c>
      <c r="F100" s="26">
        <v>9.1</v>
      </c>
      <c r="G100" s="25">
        <v>82.5</v>
      </c>
      <c r="H100" s="26">
        <v>29.7</v>
      </c>
      <c r="I100" s="26">
        <v>12.9</v>
      </c>
      <c r="J100" s="26">
        <v>105.2</v>
      </c>
      <c r="K100" s="25">
        <v>59.5</v>
      </c>
      <c r="L100" s="26">
        <v>3.1</v>
      </c>
      <c r="M100" s="26">
        <v>16.2</v>
      </c>
      <c r="N100" s="26">
        <v>8.3</v>
      </c>
      <c r="O100" s="26">
        <v>3.2</v>
      </c>
      <c r="P100" s="26">
        <v>8.2</v>
      </c>
      <c r="Q100" s="26">
        <v>13.8</v>
      </c>
      <c r="R100" s="26">
        <v>37.8</v>
      </c>
      <c r="S100" s="26">
        <v>6.8</v>
      </c>
      <c r="T100" s="26">
        <v>15.9</v>
      </c>
      <c r="U100" s="26">
        <v>19.2</v>
      </c>
      <c r="V100" s="26">
        <v>29.3</v>
      </c>
      <c r="W100" s="27">
        <v>127.8</v>
      </c>
      <c r="X100" s="26">
        <v>24.3</v>
      </c>
      <c r="Y100" s="27">
        <v>38.6</v>
      </c>
      <c r="Z100" s="26">
        <v>16.2</v>
      </c>
      <c r="AA100" s="27">
        <v>18.6</v>
      </c>
      <c r="AB100" s="26">
        <v>18.6</v>
      </c>
      <c r="AC100" s="27">
        <v>38.5</v>
      </c>
      <c r="AD100" s="26">
        <v>11.6</v>
      </c>
      <c r="AE100" s="27">
        <v>7.8</v>
      </c>
      <c r="AF100" s="26">
        <v>5.5</v>
      </c>
      <c r="AG100" s="27">
        <v>36.8</v>
      </c>
      <c r="AH100" s="26">
        <v>135.5</v>
      </c>
      <c r="AI100" s="27">
        <v>33.5</v>
      </c>
      <c r="AJ100" s="26">
        <v>18.8</v>
      </c>
      <c r="AK100" s="27">
        <v>2137.2</v>
      </c>
      <c r="AL100" s="26">
        <v>6.4</v>
      </c>
      <c r="AM100" s="27">
        <v>136.6</v>
      </c>
      <c r="AN100" s="26">
        <v>178.6</v>
      </c>
      <c r="AO100" s="27">
        <v>7.5</v>
      </c>
      <c r="AP100" s="26">
        <v>76.8</v>
      </c>
      <c r="AQ100" s="27">
        <v>84</v>
      </c>
      <c r="AR100" s="26">
        <v>248.7</v>
      </c>
      <c r="AS100" s="27">
        <v>818.3</v>
      </c>
      <c r="AT100" s="26">
        <v>140.8</v>
      </c>
      <c r="AU100" s="27">
        <v>33.3</v>
      </c>
      <c r="AV100" s="26">
        <v>32.1</v>
      </c>
      <c r="AW100" s="27">
        <v>127.9</v>
      </c>
      <c r="AX100" s="26">
        <v>33.3</v>
      </c>
      <c r="AY100" s="27">
        <v>59</v>
      </c>
      <c r="AZ100" s="26">
        <v>46.9</v>
      </c>
      <c r="BA100" s="27">
        <v>228</v>
      </c>
      <c r="BB100" s="26">
        <v>18.4</v>
      </c>
      <c r="BC100" s="27">
        <v>1</v>
      </c>
      <c r="BD100" s="26">
        <v>5.3</v>
      </c>
      <c r="BE100" s="27">
        <v>23.7</v>
      </c>
      <c r="BF100" s="214">
        <v>0</v>
      </c>
      <c r="BG100" s="27">
        <v>137</v>
      </c>
      <c r="BH100" s="26">
        <v>90.9</v>
      </c>
      <c r="BI100" s="27">
        <v>2.4</v>
      </c>
      <c r="BJ100" s="26">
        <v>24.7</v>
      </c>
      <c r="BK100" s="27">
        <v>8.4</v>
      </c>
      <c r="BL100" s="26">
        <v>1151.8</v>
      </c>
      <c r="BM100" s="27">
        <v>3.5</v>
      </c>
      <c r="BN100" s="26">
        <v>13.9</v>
      </c>
      <c r="BO100" s="27">
        <v>38</v>
      </c>
      <c r="BP100" s="26">
        <v>108</v>
      </c>
      <c r="BQ100" s="27">
        <v>56.4</v>
      </c>
      <c r="BR100" s="26">
        <v>118</v>
      </c>
      <c r="BS100" s="27">
        <v>36.6</v>
      </c>
      <c r="BT100" s="26">
        <v>106.7</v>
      </c>
      <c r="BU100" s="27">
        <v>86.5</v>
      </c>
      <c r="BV100" s="26">
        <v>5.6</v>
      </c>
      <c r="BW100" s="26">
        <v>86.5</v>
      </c>
      <c r="BX100" s="26">
        <v>14.9</v>
      </c>
      <c r="BY100" s="26">
        <v>0</v>
      </c>
      <c r="BZ100" s="70">
        <v>7540.7</v>
      </c>
      <c r="CA100" s="71">
        <v>1717.4</v>
      </c>
      <c r="CB100" s="66">
        <v>1717.4</v>
      </c>
      <c r="CC100" s="27">
        <v>0</v>
      </c>
      <c r="CD100" s="28">
        <v>0</v>
      </c>
      <c r="CE100" s="39">
        <v>0</v>
      </c>
      <c r="CF100" s="25">
        <v>0</v>
      </c>
      <c r="CG100" s="25">
        <v>0</v>
      </c>
      <c r="CH100" s="39">
        <v>1224</v>
      </c>
      <c r="CI100" s="25">
        <v>752</v>
      </c>
      <c r="CJ100" s="25">
        <v>472</v>
      </c>
      <c r="CK100" s="116">
        <v>2941.4</v>
      </c>
      <c r="CL100" s="116">
        <v>10482.1</v>
      </c>
    </row>
    <row r="101" spans="2:90" ht="12.75" outlineLevel="1">
      <c r="B101" s="74" t="str">
        <f>+'Table 6'!B99</f>
        <v>Employment services</v>
      </c>
      <c r="C101" s="75">
        <f>+'Table 6'!C99</f>
        <v>93</v>
      </c>
      <c r="D101" s="25">
        <v>14.9</v>
      </c>
      <c r="E101" s="26">
        <v>1.1</v>
      </c>
      <c r="F101" s="26">
        <v>3.8</v>
      </c>
      <c r="G101" s="25">
        <v>42.5</v>
      </c>
      <c r="H101" s="26">
        <v>24.8</v>
      </c>
      <c r="I101" s="26">
        <v>22.2</v>
      </c>
      <c r="J101" s="26">
        <v>61.8</v>
      </c>
      <c r="K101" s="25">
        <v>55.4</v>
      </c>
      <c r="L101" s="26">
        <v>2.8</v>
      </c>
      <c r="M101" s="26">
        <v>4.5</v>
      </c>
      <c r="N101" s="26">
        <v>7.6</v>
      </c>
      <c r="O101" s="26">
        <v>24.5</v>
      </c>
      <c r="P101" s="26">
        <v>12.3</v>
      </c>
      <c r="Q101" s="26">
        <v>50.5</v>
      </c>
      <c r="R101" s="26">
        <v>28.3</v>
      </c>
      <c r="S101" s="26">
        <v>37.5</v>
      </c>
      <c r="T101" s="26">
        <v>43.7</v>
      </c>
      <c r="U101" s="26">
        <v>46.2</v>
      </c>
      <c r="V101" s="26">
        <v>20.3</v>
      </c>
      <c r="W101" s="27">
        <v>30.5</v>
      </c>
      <c r="X101" s="26">
        <v>31.8</v>
      </c>
      <c r="Y101" s="27">
        <v>44.2</v>
      </c>
      <c r="Z101" s="26">
        <v>12</v>
      </c>
      <c r="AA101" s="27">
        <v>97.7</v>
      </c>
      <c r="AB101" s="26">
        <v>31.1</v>
      </c>
      <c r="AC101" s="27">
        <v>57.3</v>
      </c>
      <c r="AD101" s="26">
        <v>29.6</v>
      </c>
      <c r="AE101" s="27">
        <v>16.3</v>
      </c>
      <c r="AF101" s="26">
        <v>15.4</v>
      </c>
      <c r="AG101" s="27">
        <v>8.3</v>
      </c>
      <c r="AH101" s="26">
        <v>300.1</v>
      </c>
      <c r="AI101" s="27">
        <v>86.5</v>
      </c>
      <c r="AJ101" s="26">
        <v>13</v>
      </c>
      <c r="AK101" s="27">
        <v>192.3</v>
      </c>
      <c r="AL101" s="26">
        <v>93.8</v>
      </c>
      <c r="AM101" s="27">
        <v>363.7</v>
      </c>
      <c r="AN101" s="26">
        <v>458.9</v>
      </c>
      <c r="AO101" s="27">
        <v>0</v>
      </c>
      <c r="AP101" s="26">
        <v>21.7</v>
      </c>
      <c r="AQ101" s="27">
        <v>41.5</v>
      </c>
      <c r="AR101" s="26">
        <v>0</v>
      </c>
      <c r="AS101" s="27">
        <v>0</v>
      </c>
      <c r="AT101" s="26">
        <v>0</v>
      </c>
      <c r="AU101" s="27">
        <v>0</v>
      </c>
      <c r="AV101" s="26">
        <v>8.3</v>
      </c>
      <c r="AW101" s="27">
        <v>0.2</v>
      </c>
      <c r="AX101" s="26">
        <v>16.2</v>
      </c>
      <c r="AY101" s="27">
        <v>34.2</v>
      </c>
      <c r="AZ101" s="26">
        <v>26.1</v>
      </c>
      <c r="BA101" s="27">
        <v>44.6</v>
      </c>
      <c r="BB101" s="26">
        <v>0</v>
      </c>
      <c r="BC101" s="27">
        <v>0</v>
      </c>
      <c r="BD101" s="26">
        <v>0</v>
      </c>
      <c r="BE101" s="27">
        <v>39.3</v>
      </c>
      <c r="BF101" s="214">
        <v>0</v>
      </c>
      <c r="BG101" s="27">
        <v>38.7</v>
      </c>
      <c r="BH101" s="26">
        <v>135.7</v>
      </c>
      <c r="BI101" s="27">
        <v>6.6</v>
      </c>
      <c r="BJ101" s="26">
        <v>26.1</v>
      </c>
      <c r="BK101" s="27">
        <v>7.4</v>
      </c>
      <c r="BL101" s="26">
        <v>27.1</v>
      </c>
      <c r="BM101" s="27">
        <v>71.9</v>
      </c>
      <c r="BN101" s="26">
        <v>8.2</v>
      </c>
      <c r="BO101" s="27">
        <v>170.4</v>
      </c>
      <c r="BP101" s="26">
        <v>32.1</v>
      </c>
      <c r="BQ101" s="27">
        <v>28.9</v>
      </c>
      <c r="BR101" s="26">
        <v>21.9</v>
      </c>
      <c r="BS101" s="27">
        <v>31.2</v>
      </c>
      <c r="BT101" s="26">
        <v>35</v>
      </c>
      <c r="BU101" s="27">
        <v>40.1</v>
      </c>
      <c r="BV101" s="26">
        <v>40.7</v>
      </c>
      <c r="BW101" s="26">
        <v>19.2</v>
      </c>
      <c r="BX101" s="26">
        <v>62.7</v>
      </c>
      <c r="BY101" s="26">
        <v>0</v>
      </c>
      <c r="BZ101" s="70">
        <v>3423.2</v>
      </c>
      <c r="CA101" s="71">
        <v>19.6</v>
      </c>
      <c r="CB101" s="66">
        <v>3.6</v>
      </c>
      <c r="CC101" s="27">
        <v>0</v>
      </c>
      <c r="CD101" s="28">
        <v>16</v>
      </c>
      <c r="CE101" s="39">
        <v>0</v>
      </c>
      <c r="CF101" s="25">
        <v>0</v>
      </c>
      <c r="CG101" s="25">
        <v>0</v>
      </c>
      <c r="CH101" s="39">
        <v>0</v>
      </c>
      <c r="CI101" s="25">
        <v>0</v>
      </c>
      <c r="CJ101" s="25">
        <v>0</v>
      </c>
      <c r="CK101" s="116">
        <v>19.6</v>
      </c>
      <c r="CL101" s="116">
        <v>3442.8</v>
      </c>
    </row>
    <row r="102" spans="2:90" ht="12.75" outlineLevel="1">
      <c r="B102" s="74" t="str">
        <f>+'Table 6'!B100</f>
        <v>Travel agency, tour operator and other reservation services and related services</v>
      </c>
      <c r="C102" s="75">
        <f>+'Table 6'!C100</f>
        <v>94</v>
      </c>
      <c r="D102" s="25">
        <v>0.7</v>
      </c>
      <c r="E102" s="26">
        <v>0</v>
      </c>
      <c r="F102" s="26">
        <v>1.3</v>
      </c>
      <c r="G102" s="25">
        <v>0.8</v>
      </c>
      <c r="H102" s="26">
        <v>2.8</v>
      </c>
      <c r="I102" s="26">
        <v>0.4</v>
      </c>
      <c r="J102" s="26">
        <v>5.3</v>
      </c>
      <c r="K102" s="25">
        <v>0.7</v>
      </c>
      <c r="L102" s="26">
        <v>1.9</v>
      </c>
      <c r="M102" s="26">
        <v>2.7</v>
      </c>
      <c r="N102" s="26">
        <v>9.3</v>
      </c>
      <c r="O102" s="26">
        <v>1.8</v>
      </c>
      <c r="P102" s="26">
        <v>0.7</v>
      </c>
      <c r="Q102" s="26">
        <v>1.7</v>
      </c>
      <c r="R102" s="26">
        <v>0.5</v>
      </c>
      <c r="S102" s="26">
        <v>2.7</v>
      </c>
      <c r="T102" s="26">
        <v>24.6</v>
      </c>
      <c r="U102" s="26">
        <v>11.8</v>
      </c>
      <c r="V102" s="26">
        <v>2</v>
      </c>
      <c r="W102" s="27">
        <v>3</v>
      </c>
      <c r="X102" s="26">
        <v>2.9</v>
      </c>
      <c r="Y102" s="27">
        <v>5.6</v>
      </c>
      <c r="Z102" s="26">
        <v>3.2</v>
      </c>
      <c r="AA102" s="27">
        <v>0.9</v>
      </c>
      <c r="AB102" s="26">
        <v>1.8</v>
      </c>
      <c r="AC102" s="27">
        <v>3.6</v>
      </c>
      <c r="AD102" s="26">
        <v>1.8</v>
      </c>
      <c r="AE102" s="27">
        <v>0</v>
      </c>
      <c r="AF102" s="26">
        <v>2.4</v>
      </c>
      <c r="AG102" s="27">
        <v>0.1</v>
      </c>
      <c r="AH102" s="26">
        <v>10.1</v>
      </c>
      <c r="AI102" s="27">
        <v>5.5</v>
      </c>
      <c r="AJ102" s="26">
        <v>5.4</v>
      </c>
      <c r="AK102" s="27">
        <v>139.9</v>
      </c>
      <c r="AL102" s="26">
        <v>58.1</v>
      </c>
      <c r="AM102" s="27">
        <v>82.4</v>
      </c>
      <c r="AN102" s="26">
        <v>45.6</v>
      </c>
      <c r="AO102" s="27">
        <v>1.8</v>
      </c>
      <c r="AP102" s="26">
        <v>2</v>
      </c>
      <c r="AQ102" s="27">
        <v>0.4</v>
      </c>
      <c r="AR102" s="26">
        <v>3.5</v>
      </c>
      <c r="AS102" s="27">
        <v>40.2</v>
      </c>
      <c r="AT102" s="26">
        <v>31.5</v>
      </c>
      <c r="AU102" s="27">
        <v>0</v>
      </c>
      <c r="AV102" s="26">
        <v>11.8</v>
      </c>
      <c r="AW102" s="27">
        <v>17.8</v>
      </c>
      <c r="AX102" s="26">
        <v>33.8</v>
      </c>
      <c r="AY102" s="27">
        <v>9.6</v>
      </c>
      <c r="AZ102" s="26">
        <v>12.7</v>
      </c>
      <c r="BA102" s="27">
        <v>48.6</v>
      </c>
      <c r="BB102" s="26">
        <v>7.5</v>
      </c>
      <c r="BC102" s="27">
        <v>1.7</v>
      </c>
      <c r="BD102" s="26">
        <v>3.2</v>
      </c>
      <c r="BE102" s="27">
        <v>4.7</v>
      </c>
      <c r="BF102" s="214">
        <v>0</v>
      </c>
      <c r="BG102" s="27">
        <v>20.9</v>
      </c>
      <c r="BH102" s="26">
        <v>24.1</v>
      </c>
      <c r="BI102" s="27">
        <v>0</v>
      </c>
      <c r="BJ102" s="26">
        <v>114.9</v>
      </c>
      <c r="BK102" s="27">
        <v>13.7</v>
      </c>
      <c r="BL102" s="26">
        <v>8.9</v>
      </c>
      <c r="BM102" s="27">
        <v>2.8</v>
      </c>
      <c r="BN102" s="26">
        <v>871.7</v>
      </c>
      <c r="BO102" s="27">
        <v>35.5</v>
      </c>
      <c r="BP102" s="26">
        <v>108.3</v>
      </c>
      <c r="BQ102" s="27">
        <v>3.3</v>
      </c>
      <c r="BR102" s="26">
        <v>5.2</v>
      </c>
      <c r="BS102" s="27">
        <v>4.7</v>
      </c>
      <c r="BT102" s="26">
        <v>67.5</v>
      </c>
      <c r="BU102" s="27">
        <v>70</v>
      </c>
      <c r="BV102" s="26">
        <v>2.5</v>
      </c>
      <c r="BW102" s="26">
        <v>13.4</v>
      </c>
      <c r="BX102" s="26">
        <v>0.1</v>
      </c>
      <c r="BY102" s="26">
        <v>0</v>
      </c>
      <c r="BZ102" s="70">
        <v>2042.3</v>
      </c>
      <c r="CA102" s="71">
        <v>8746.3</v>
      </c>
      <c r="CB102" s="66">
        <v>8077.3</v>
      </c>
      <c r="CC102" s="27">
        <v>0</v>
      </c>
      <c r="CD102" s="28">
        <v>669</v>
      </c>
      <c r="CE102" s="39">
        <v>0</v>
      </c>
      <c r="CF102" s="25">
        <v>0</v>
      </c>
      <c r="CG102" s="25">
        <v>0</v>
      </c>
      <c r="CH102" s="39">
        <v>0</v>
      </c>
      <c r="CI102" s="25">
        <v>0</v>
      </c>
      <c r="CJ102" s="25">
        <v>0</v>
      </c>
      <c r="CK102" s="116">
        <v>8746.3</v>
      </c>
      <c r="CL102" s="116">
        <v>10788.6</v>
      </c>
    </row>
    <row r="103" spans="2:90" ht="12.75" outlineLevel="1">
      <c r="B103" s="74" t="str">
        <f>+'Table 6'!B101</f>
        <v>Security and investigation services</v>
      </c>
      <c r="C103" s="75">
        <f>+'Table 6'!C101</f>
        <v>95</v>
      </c>
      <c r="D103" s="25">
        <v>0</v>
      </c>
      <c r="E103" s="26">
        <v>0.4</v>
      </c>
      <c r="F103" s="26">
        <v>2.3</v>
      </c>
      <c r="G103" s="25">
        <v>19.7</v>
      </c>
      <c r="H103" s="26">
        <v>24</v>
      </c>
      <c r="I103" s="26">
        <v>16.6</v>
      </c>
      <c r="J103" s="26">
        <v>70.2</v>
      </c>
      <c r="K103" s="25">
        <v>18.4</v>
      </c>
      <c r="L103" s="26">
        <v>2.8</v>
      </c>
      <c r="M103" s="26">
        <v>6.8</v>
      </c>
      <c r="N103" s="26">
        <v>10.3</v>
      </c>
      <c r="O103" s="26">
        <v>0.1</v>
      </c>
      <c r="P103" s="26">
        <v>6.4</v>
      </c>
      <c r="Q103" s="26">
        <v>8.5</v>
      </c>
      <c r="R103" s="26">
        <v>13.9</v>
      </c>
      <c r="S103" s="26">
        <v>15</v>
      </c>
      <c r="T103" s="26">
        <v>62</v>
      </c>
      <c r="U103" s="26">
        <v>20.5</v>
      </c>
      <c r="V103" s="26">
        <v>29.2</v>
      </c>
      <c r="W103" s="27">
        <v>38.3</v>
      </c>
      <c r="X103" s="26">
        <v>47.6</v>
      </c>
      <c r="Y103" s="27">
        <v>79.5</v>
      </c>
      <c r="Z103" s="26">
        <v>16.7</v>
      </c>
      <c r="AA103" s="27">
        <v>51.5</v>
      </c>
      <c r="AB103" s="26">
        <v>16.7</v>
      </c>
      <c r="AC103" s="27">
        <v>107.1</v>
      </c>
      <c r="AD103" s="26">
        <v>45.1</v>
      </c>
      <c r="AE103" s="27">
        <v>6.6</v>
      </c>
      <c r="AF103" s="26">
        <v>8.3</v>
      </c>
      <c r="AG103" s="27">
        <v>14.8</v>
      </c>
      <c r="AH103" s="26">
        <v>52.9</v>
      </c>
      <c r="AI103" s="27">
        <v>21.8</v>
      </c>
      <c r="AJ103" s="26">
        <v>2.1</v>
      </c>
      <c r="AK103" s="27">
        <v>96.4</v>
      </c>
      <c r="AL103" s="26">
        <v>9.2</v>
      </c>
      <c r="AM103" s="27">
        <v>178.7</v>
      </c>
      <c r="AN103" s="26">
        <v>247</v>
      </c>
      <c r="AO103" s="27">
        <v>27.5</v>
      </c>
      <c r="AP103" s="26">
        <v>10.3</v>
      </c>
      <c r="AQ103" s="27">
        <v>20.4</v>
      </c>
      <c r="AR103" s="26">
        <v>0.5</v>
      </c>
      <c r="AS103" s="27">
        <v>14.5</v>
      </c>
      <c r="AT103" s="26">
        <v>496.1</v>
      </c>
      <c r="AU103" s="27">
        <v>32.1</v>
      </c>
      <c r="AV103" s="26">
        <v>50.5</v>
      </c>
      <c r="AW103" s="27">
        <v>31.7</v>
      </c>
      <c r="AX103" s="26">
        <v>7.5</v>
      </c>
      <c r="AY103" s="27">
        <v>51.1</v>
      </c>
      <c r="AZ103" s="26">
        <v>78.5</v>
      </c>
      <c r="BA103" s="27">
        <v>96</v>
      </c>
      <c r="BB103" s="26">
        <v>469.5</v>
      </c>
      <c r="BC103" s="27">
        <v>63.4</v>
      </c>
      <c r="BD103" s="26">
        <v>19.1</v>
      </c>
      <c r="BE103" s="27">
        <v>18.5</v>
      </c>
      <c r="BF103" s="214">
        <v>0</v>
      </c>
      <c r="BG103" s="27">
        <v>155.4</v>
      </c>
      <c r="BH103" s="26">
        <v>268.3</v>
      </c>
      <c r="BI103" s="27">
        <v>2.5</v>
      </c>
      <c r="BJ103" s="26">
        <v>1.1</v>
      </c>
      <c r="BK103" s="27">
        <v>1</v>
      </c>
      <c r="BL103" s="26">
        <v>4</v>
      </c>
      <c r="BM103" s="27">
        <v>0.2</v>
      </c>
      <c r="BN103" s="26">
        <v>1</v>
      </c>
      <c r="BO103" s="27">
        <v>82.8</v>
      </c>
      <c r="BP103" s="26">
        <v>1268</v>
      </c>
      <c r="BQ103" s="27">
        <v>96.6</v>
      </c>
      <c r="BR103" s="26">
        <v>268.6</v>
      </c>
      <c r="BS103" s="27">
        <v>70.2</v>
      </c>
      <c r="BT103" s="26">
        <v>55.9</v>
      </c>
      <c r="BU103" s="27">
        <v>54.4</v>
      </c>
      <c r="BV103" s="26">
        <v>40.4</v>
      </c>
      <c r="BW103" s="26">
        <v>4.4</v>
      </c>
      <c r="BX103" s="26">
        <v>15.7</v>
      </c>
      <c r="BY103" s="26">
        <v>0</v>
      </c>
      <c r="BZ103" s="70">
        <v>5245.1</v>
      </c>
      <c r="CA103" s="71">
        <v>302.4</v>
      </c>
      <c r="CB103" s="66">
        <v>302.4</v>
      </c>
      <c r="CC103" s="27">
        <v>0</v>
      </c>
      <c r="CD103" s="28">
        <v>0</v>
      </c>
      <c r="CE103" s="39">
        <v>0</v>
      </c>
      <c r="CF103" s="25">
        <v>0</v>
      </c>
      <c r="CG103" s="25">
        <v>0</v>
      </c>
      <c r="CH103" s="39">
        <v>163</v>
      </c>
      <c r="CI103" s="25">
        <v>114.3</v>
      </c>
      <c r="CJ103" s="25">
        <v>48.7</v>
      </c>
      <c r="CK103" s="116">
        <v>465.4</v>
      </c>
      <c r="CL103" s="116">
        <v>5710.5</v>
      </c>
    </row>
    <row r="104" spans="2:90" ht="12.75" outlineLevel="1">
      <c r="B104" s="74" t="str">
        <f>+'Table 6'!B102</f>
        <v>Services to buildings and landscape</v>
      </c>
      <c r="C104" s="75">
        <f>+'Table 6'!C102</f>
        <v>96</v>
      </c>
      <c r="D104" s="25">
        <v>273.5</v>
      </c>
      <c r="E104" s="26">
        <v>0.2</v>
      </c>
      <c r="F104" s="26">
        <v>22.9</v>
      </c>
      <c r="G104" s="25">
        <v>21.1</v>
      </c>
      <c r="H104" s="26">
        <v>79</v>
      </c>
      <c r="I104" s="26">
        <v>42</v>
      </c>
      <c r="J104" s="26">
        <v>337</v>
      </c>
      <c r="K104" s="25">
        <v>13.8</v>
      </c>
      <c r="L104" s="26">
        <v>3.5</v>
      </c>
      <c r="M104" s="26">
        <v>8.2</v>
      </c>
      <c r="N104" s="26">
        <v>39.6</v>
      </c>
      <c r="O104" s="26">
        <v>22.3</v>
      </c>
      <c r="P104" s="26">
        <v>11.7</v>
      </c>
      <c r="Q104" s="26">
        <v>30.6</v>
      </c>
      <c r="R104" s="26">
        <v>40</v>
      </c>
      <c r="S104" s="26">
        <v>24</v>
      </c>
      <c r="T104" s="26">
        <v>67.4</v>
      </c>
      <c r="U104" s="26">
        <v>16.5</v>
      </c>
      <c r="V104" s="26">
        <v>53.3</v>
      </c>
      <c r="W104" s="27">
        <v>70.5</v>
      </c>
      <c r="X104" s="26">
        <v>48.9</v>
      </c>
      <c r="Y104" s="27">
        <v>61.3</v>
      </c>
      <c r="Z104" s="26">
        <v>137.8</v>
      </c>
      <c r="AA104" s="27">
        <v>50.5</v>
      </c>
      <c r="AB104" s="26">
        <v>40.4</v>
      </c>
      <c r="AC104" s="27">
        <v>156.5</v>
      </c>
      <c r="AD104" s="26">
        <v>77.2</v>
      </c>
      <c r="AE104" s="27">
        <v>22.7</v>
      </c>
      <c r="AF104" s="26">
        <v>13.7</v>
      </c>
      <c r="AG104" s="27">
        <v>12.1</v>
      </c>
      <c r="AH104" s="26">
        <v>243.9</v>
      </c>
      <c r="AI104" s="27">
        <v>63.8</v>
      </c>
      <c r="AJ104" s="26">
        <v>61.8</v>
      </c>
      <c r="AK104" s="27">
        <v>81.9</v>
      </c>
      <c r="AL104" s="26">
        <v>31.4</v>
      </c>
      <c r="AM104" s="27">
        <v>741.8</v>
      </c>
      <c r="AN104" s="26">
        <v>794</v>
      </c>
      <c r="AO104" s="27">
        <v>14.3</v>
      </c>
      <c r="AP104" s="26">
        <v>37.3</v>
      </c>
      <c r="AQ104" s="27">
        <v>61.9</v>
      </c>
      <c r="AR104" s="26">
        <v>11.4</v>
      </c>
      <c r="AS104" s="27">
        <v>13.1</v>
      </c>
      <c r="AT104" s="26">
        <v>180.5</v>
      </c>
      <c r="AU104" s="27">
        <v>15.1</v>
      </c>
      <c r="AV104" s="26">
        <v>242.4</v>
      </c>
      <c r="AW104" s="27">
        <v>229.3</v>
      </c>
      <c r="AX104" s="26">
        <v>27.6</v>
      </c>
      <c r="AY104" s="27">
        <v>34</v>
      </c>
      <c r="AZ104" s="26">
        <v>99.7</v>
      </c>
      <c r="BA104" s="27">
        <v>165.1</v>
      </c>
      <c r="BB104" s="26">
        <v>211.8</v>
      </c>
      <c r="BC104" s="27">
        <v>59.1</v>
      </c>
      <c r="BD104" s="26">
        <v>43.8</v>
      </c>
      <c r="BE104" s="27">
        <v>365.3</v>
      </c>
      <c r="BF104" s="214">
        <v>0</v>
      </c>
      <c r="BG104" s="27">
        <v>12.6</v>
      </c>
      <c r="BH104" s="26">
        <v>296.2</v>
      </c>
      <c r="BI104" s="27">
        <v>31.8</v>
      </c>
      <c r="BJ104" s="26">
        <v>19.3</v>
      </c>
      <c r="BK104" s="27">
        <v>16.3</v>
      </c>
      <c r="BL104" s="26">
        <v>19.3</v>
      </c>
      <c r="BM104" s="27">
        <v>5.3</v>
      </c>
      <c r="BN104" s="26">
        <v>4.6</v>
      </c>
      <c r="BO104" s="27">
        <v>1607.5</v>
      </c>
      <c r="BP104" s="26">
        <v>2075.8</v>
      </c>
      <c r="BQ104" s="27">
        <v>448</v>
      </c>
      <c r="BR104" s="26">
        <v>1778.1</v>
      </c>
      <c r="BS104" s="27">
        <v>433.1</v>
      </c>
      <c r="BT104" s="26">
        <v>22.4</v>
      </c>
      <c r="BU104" s="27">
        <v>111</v>
      </c>
      <c r="BV104" s="26">
        <v>30.8</v>
      </c>
      <c r="BW104" s="26">
        <v>0.7</v>
      </c>
      <c r="BX104" s="26">
        <v>69.6</v>
      </c>
      <c r="BY104" s="26">
        <v>0</v>
      </c>
      <c r="BZ104" s="70">
        <v>12610.9</v>
      </c>
      <c r="CA104" s="71">
        <v>430.4</v>
      </c>
      <c r="CB104" s="66">
        <v>359.4</v>
      </c>
      <c r="CC104" s="27">
        <v>0</v>
      </c>
      <c r="CD104" s="28">
        <v>71</v>
      </c>
      <c r="CE104" s="39">
        <v>0</v>
      </c>
      <c r="CF104" s="25">
        <v>0</v>
      </c>
      <c r="CG104" s="25">
        <v>0</v>
      </c>
      <c r="CH104" s="39">
        <v>138.6</v>
      </c>
      <c r="CI104" s="25">
        <v>97.2</v>
      </c>
      <c r="CJ104" s="25">
        <v>41.4</v>
      </c>
      <c r="CK104" s="116">
        <v>569</v>
      </c>
      <c r="CL104" s="116">
        <v>13179.9</v>
      </c>
    </row>
    <row r="105" spans="2:90" ht="12.75" outlineLevel="1">
      <c r="B105" s="74" t="str">
        <f>+'Table 6'!B103</f>
        <v>Office administrative, office support and other business support services</v>
      </c>
      <c r="C105" s="75">
        <f>+'Table 6'!C103</f>
        <v>97</v>
      </c>
      <c r="D105" s="25">
        <v>31.6</v>
      </c>
      <c r="E105" s="26">
        <v>2.1</v>
      </c>
      <c r="F105" s="26">
        <v>7.3</v>
      </c>
      <c r="G105" s="25">
        <v>93.7</v>
      </c>
      <c r="H105" s="26">
        <v>355.1</v>
      </c>
      <c r="I105" s="26">
        <v>101.4</v>
      </c>
      <c r="J105" s="26">
        <v>1834.9</v>
      </c>
      <c r="K105" s="25">
        <v>166.8</v>
      </c>
      <c r="L105" s="26">
        <v>12.1</v>
      </c>
      <c r="M105" s="26">
        <v>108.1</v>
      </c>
      <c r="N105" s="26">
        <v>86.5</v>
      </c>
      <c r="O105" s="26">
        <v>105</v>
      </c>
      <c r="P105" s="26">
        <v>97.6</v>
      </c>
      <c r="Q105" s="26">
        <v>226.6</v>
      </c>
      <c r="R105" s="26">
        <v>485.5</v>
      </c>
      <c r="S105" s="26">
        <v>70.5</v>
      </c>
      <c r="T105" s="26">
        <v>373.7</v>
      </c>
      <c r="U105" s="26">
        <v>146.2</v>
      </c>
      <c r="V105" s="26">
        <v>94.8</v>
      </c>
      <c r="W105" s="27">
        <v>262</v>
      </c>
      <c r="X105" s="26">
        <v>83.6</v>
      </c>
      <c r="Y105" s="27">
        <v>218.3</v>
      </c>
      <c r="Z105" s="26">
        <v>399.6</v>
      </c>
      <c r="AA105" s="27">
        <v>182.8</v>
      </c>
      <c r="AB105" s="26">
        <v>99.5</v>
      </c>
      <c r="AC105" s="27">
        <v>286.4</v>
      </c>
      <c r="AD105" s="26">
        <v>67.9</v>
      </c>
      <c r="AE105" s="27">
        <v>90</v>
      </c>
      <c r="AF105" s="26">
        <v>166.4</v>
      </c>
      <c r="AG105" s="27">
        <v>40.4</v>
      </c>
      <c r="AH105" s="26">
        <v>565.9</v>
      </c>
      <c r="AI105" s="27">
        <v>173</v>
      </c>
      <c r="AJ105" s="26">
        <v>23.8</v>
      </c>
      <c r="AK105" s="27">
        <v>93.1</v>
      </c>
      <c r="AL105" s="26">
        <v>255.1</v>
      </c>
      <c r="AM105" s="27">
        <v>1774.2</v>
      </c>
      <c r="AN105" s="26">
        <v>1308.3</v>
      </c>
      <c r="AO105" s="27">
        <v>5.2</v>
      </c>
      <c r="AP105" s="26">
        <v>34.2</v>
      </c>
      <c r="AQ105" s="27">
        <v>154.4</v>
      </c>
      <c r="AR105" s="26">
        <v>4</v>
      </c>
      <c r="AS105" s="27">
        <v>3.5</v>
      </c>
      <c r="AT105" s="26">
        <v>15.9</v>
      </c>
      <c r="AU105" s="27">
        <v>16.6</v>
      </c>
      <c r="AV105" s="26">
        <v>17.5</v>
      </c>
      <c r="AW105" s="27">
        <v>135.8</v>
      </c>
      <c r="AX105" s="26">
        <v>43.7</v>
      </c>
      <c r="AY105" s="27">
        <v>82.8</v>
      </c>
      <c r="AZ105" s="26">
        <v>316.4</v>
      </c>
      <c r="BA105" s="27">
        <v>454.8</v>
      </c>
      <c r="BB105" s="26">
        <v>669.1</v>
      </c>
      <c r="BC105" s="27">
        <v>206.2</v>
      </c>
      <c r="BD105" s="26">
        <v>46.9</v>
      </c>
      <c r="BE105" s="27">
        <v>211.4</v>
      </c>
      <c r="BF105" s="214">
        <v>0</v>
      </c>
      <c r="BG105" s="27">
        <v>1494.7</v>
      </c>
      <c r="BH105" s="26">
        <v>270.2</v>
      </c>
      <c r="BI105" s="27">
        <v>14.6</v>
      </c>
      <c r="BJ105" s="26">
        <v>19.2</v>
      </c>
      <c r="BK105" s="27">
        <v>14.9</v>
      </c>
      <c r="BL105" s="26">
        <v>13.1</v>
      </c>
      <c r="BM105" s="27">
        <v>4.7</v>
      </c>
      <c r="BN105" s="26">
        <v>11.4</v>
      </c>
      <c r="BO105" s="27">
        <v>1331.8</v>
      </c>
      <c r="BP105" s="26">
        <v>582.7</v>
      </c>
      <c r="BQ105" s="27">
        <v>170.6</v>
      </c>
      <c r="BR105" s="26">
        <v>288.4</v>
      </c>
      <c r="BS105" s="27">
        <v>98.2</v>
      </c>
      <c r="BT105" s="26">
        <v>0</v>
      </c>
      <c r="BU105" s="27">
        <v>79.7</v>
      </c>
      <c r="BV105" s="26">
        <v>75.2</v>
      </c>
      <c r="BW105" s="26">
        <v>2.1</v>
      </c>
      <c r="BX105" s="26">
        <v>128.6</v>
      </c>
      <c r="BY105" s="26">
        <v>0</v>
      </c>
      <c r="BZ105" s="70">
        <v>17508.3</v>
      </c>
      <c r="CA105" s="71">
        <v>59.1</v>
      </c>
      <c r="CB105" s="66">
        <v>57.9</v>
      </c>
      <c r="CC105" s="27">
        <v>1.2</v>
      </c>
      <c r="CD105" s="28">
        <v>0</v>
      </c>
      <c r="CE105" s="39">
        <v>0</v>
      </c>
      <c r="CF105" s="25">
        <v>0</v>
      </c>
      <c r="CG105" s="25">
        <v>0</v>
      </c>
      <c r="CH105" s="39">
        <v>7928.6</v>
      </c>
      <c r="CI105" s="25">
        <v>5529.3</v>
      </c>
      <c r="CJ105" s="25">
        <v>2399.3</v>
      </c>
      <c r="CK105" s="116">
        <v>7987.7</v>
      </c>
      <c r="CL105" s="116">
        <v>25496</v>
      </c>
    </row>
    <row r="106" spans="2:90" ht="12.75" outlineLevel="1">
      <c r="B106" s="74" t="str">
        <f>+'Table 6'!B104</f>
        <v>Public administration and defence services; compulsory social security services</v>
      </c>
      <c r="C106" s="75">
        <f>+'Table 6'!C104</f>
        <v>98</v>
      </c>
      <c r="D106" s="25">
        <v>1.2</v>
      </c>
      <c r="E106" s="26">
        <v>0.3</v>
      </c>
      <c r="F106" s="26">
        <v>0.5</v>
      </c>
      <c r="G106" s="25">
        <v>1</v>
      </c>
      <c r="H106" s="26">
        <v>8.1</v>
      </c>
      <c r="I106" s="26">
        <v>1.4</v>
      </c>
      <c r="J106" s="26">
        <v>9.3</v>
      </c>
      <c r="K106" s="25">
        <v>3</v>
      </c>
      <c r="L106" s="26">
        <v>0.1</v>
      </c>
      <c r="M106" s="26">
        <v>1.2</v>
      </c>
      <c r="N106" s="26">
        <v>1.4</v>
      </c>
      <c r="O106" s="26">
        <v>1</v>
      </c>
      <c r="P106" s="26">
        <v>1.7</v>
      </c>
      <c r="Q106" s="26">
        <v>2.2</v>
      </c>
      <c r="R106" s="26">
        <v>2.2</v>
      </c>
      <c r="S106" s="26">
        <v>4.1</v>
      </c>
      <c r="T106" s="26">
        <v>5.5</v>
      </c>
      <c r="U106" s="26">
        <v>2.4</v>
      </c>
      <c r="V106" s="26">
        <v>3</v>
      </c>
      <c r="W106" s="27">
        <v>4.5</v>
      </c>
      <c r="X106" s="26">
        <v>5</v>
      </c>
      <c r="Y106" s="27">
        <v>8.3</v>
      </c>
      <c r="Z106" s="26">
        <v>1.4</v>
      </c>
      <c r="AA106" s="27">
        <v>4.6</v>
      </c>
      <c r="AB106" s="26">
        <v>3.6</v>
      </c>
      <c r="AC106" s="27">
        <v>7.5</v>
      </c>
      <c r="AD106" s="26">
        <v>2.8</v>
      </c>
      <c r="AE106" s="27">
        <v>1.8</v>
      </c>
      <c r="AF106" s="26">
        <v>0.8</v>
      </c>
      <c r="AG106" s="27">
        <v>1.5</v>
      </c>
      <c r="AH106" s="26">
        <v>8.4</v>
      </c>
      <c r="AI106" s="27">
        <v>1.1</v>
      </c>
      <c r="AJ106" s="26">
        <v>2</v>
      </c>
      <c r="AK106" s="27">
        <v>38</v>
      </c>
      <c r="AL106" s="26">
        <v>44.4</v>
      </c>
      <c r="AM106" s="27">
        <v>16</v>
      </c>
      <c r="AN106" s="26">
        <v>134.3</v>
      </c>
      <c r="AO106" s="27">
        <v>0.5</v>
      </c>
      <c r="AP106" s="26">
        <v>9</v>
      </c>
      <c r="AQ106" s="27">
        <v>23.7</v>
      </c>
      <c r="AR106" s="26">
        <v>4.9</v>
      </c>
      <c r="AS106" s="27">
        <v>4.8</v>
      </c>
      <c r="AT106" s="26">
        <v>28.5</v>
      </c>
      <c r="AU106" s="27">
        <v>0.9</v>
      </c>
      <c r="AV106" s="26">
        <v>41.2</v>
      </c>
      <c r="AW106" s="27">
        <v>162.7</v>
      </c>
      <c r="AX106" s="26">
        <v>2.1</v>
      </c>
      <c r="AY106" s="27">
        <v>1.7</v>
      </c>
      <c r="AZ106" s="26">
        <v>6.4</v>
      </c>
      <c r="BA106" s="27">
        <v>3.5</v>
      </c>
      <c r="BB106" s="26">
        <v>0</v>
      </c>
      <c r="BC106" s="27">
        <v>0</v>
      </c>
      <c r="BD106" s="26">
        <v>0</v>
      </c>
      <c r="BE106" s="27">
        <v>4.1</v>
      </c>
      <c r="BF106" s="214">
        <v>0</v>
      </c>
      <c r="BG106" s="27">
        <v>4.9</v>
      </c>
      <c r="BH106" s="26">
        <v>4.5</v>
      </c>
      <c r="BI106" s="27">
        <v>0</v>
      </c>
      <c r="BJ106" s="26">
        <v>1.9</v>
      </c>
      <c r="BK106" s="27">
        <v>0.9</v>
      </c>
      <c r="BL106" s="26">
        <v>7.2</v>
      </c>
      <c r="BM106" s="27">
        <v>0.6</v>
      </c>
      <c r="BN106" s="26">
        <v>1.7</v>
      </c>
      <c r="BO106" s="27">
        <v>4.8</v>
      </c>
      <c r="BP106" s="26">
        <v>61</v>
      </c>
      <c r="BQ106" s="27">
        <v>3.2</v>
      </c>
      <c r="BR106" s="26">
        <v>4.9</v>
      </c>
      <c r="BS106" s="27">
        <v>3</v>
      </c>
      <c r="BT106" s="26">
        <v>19.8</v>
      </c>
      <c r="BU106" s="27">
        <v>84.8</v>
      </c>
      <c r="BV106" s="26">
        <v>0.3</v>
      </c>
      <c r="BW106" s="26">
        <v>0.5</v>
      </c>
      <c r="BX106" s="26">
        <v>1.4</v>
      </c>
      <c r="BY106" s="26">
        <v>0</v>
      </c>
      <c r="BZ106" s="70">
        <v>835</v>
      </c>
      <c r="CA106" s="71">
        <v>78633</v>
      </c>
      <c r="CB106" s="66">
        <v>521</v>
      </c>
      <c r="CC106" s="27">
        <v>0</v>
      </c>
      <c r="CD106" s="28">
        <v>78112</v>
      </c>
      <c r="CE106" s="39">
        <v>0</v>
      </c>
      <c r="CF106" s="25">
        <v>0</v>
      </c>
      <c r="CG106" s="25">
        <v>0</v>
      </c>
      <c r="CH106" s="39">
        <v>334</v>
      </c>
      <c r="CI106" s="25">
        <v>334</v>
      </c>
      <c r="CJ106" s="25">
        <v>0</v>
      </c>
      <c r="CK106" s="116">
        <v>78967</v>
      </c>
      <c r="CL106" s="116">
        <v>79802</v>
      </c>
    </row>
    <row r="107" spans="2:90" ht="12.75" outlineLevel="1">
      <c r="B107" s="74" t="str">
        <f>+'Table 6'!B105</f>
        <v>Education services</v>
      </c>
      <c r="C107" s="75">
        <f>+'Table 6'!C105</f>
        <v>99</v>
      </c>
      <c r="D107" s="25">
        <v>36.8</v>
      </c>
      <c r="E107" s="26">
        <v>2</v>
      </c>
      <c r="F107" s="26">
        <v>10.9</v>
      </c>
      <c r="G107" s="25">
        <v>11</v>
      </c>
      <c r="H107" s="26">
        <v>8</v>
      </c>
      <c r="I107" s="26">
        <v>13.3</v>
      </c>
      <c r="J107" s="26">
        <v>180.4</v>
      </c>
      <c r="K107" s="25">
        <v>77.7</v>
      </c>
      <c r="L107" s="26">
        <v>0.1</v>
      </c>
      <c r="M107" s="26">
        <v>24.4</v>
      </c>
      <c r="N107" s="26">
        <v>34.3</v>
      </c>
      <c r="O107" s="26">
        <v>5.4</v>
      </c>
      <c r="P107" s="26">
        <v>4</v>
      </c>
      <c r="Q107" s="26">
        <v>13.5</v>
      </c>
      <c r="R107" s="26">
        <v>123.8</v>
      </c>
      <c r="S107" s="26">
        <v>46.1</v>
      </c>
      <c r="T107" s="26">
        <v>47</v>
      </c>
      <c r="U107" s="26">
        <v>66.3</v>
      </c>
      <c r="V107" s="26">
        <v>25.7</v>
      </c>
      <c r="W107" s="27">
        <v>17.2</v>
      </c>
      <c r="X107" s="26">
        <v>89.4</v>
      </c>
      <c r="Y107" s="27">
        <v>17.1</v>
      </c>
      <c r="Z107" s="26">
        <v>30</v>
      </c>
      <c r="AA107" s="27">
        <v>15.6</v>
      </c>
      <c r="AB107" s="26">
        <v>17.9</v>
      </c>
      <c r="AC107" s="27">
        <v>79.8</v>
      </c>
      <c r="AD107" s="26">
        <v>35</v>
      </c>
      <c r="AE107" s="27">
        <v>9.7</v>
      </c>
      <c r="AF107" s="26">
        <v>17.6</v>
      </c>
      <c r="AG107" s="27">
        <v>23.8</v>
      </c>
      <c r="AH107" s="26">
        <v>180.6</v>
      </c>
      <c r="AI107" s="27">
        <v>32.4</v>
      </c>
      <c r="AJ107" s="26">
        <v>15</v>
      </c>
      <c r="AK107" s="27">
        <v>89.2</v>
      </c>
      <c r="AL107" s="26">
        <v>129.7</v>
      </c>
      <c r="AM107" s="27">
        <v>231.5</v>
      </c>
      <c r="AN107" s="26">
        <v>243.1</v>
      </c>
      <c r="AO107" s="27">
        <v>3.9</v>
      </c>
      <c r="AP107" s="26">
        <v>11.1</v>
      </c>
      <c r="AQ107" s="27">
        <v>20</v>
      </c>
      <c r="AR107" s="26">
        <v>0.4</v>
      </c>
      <c r="AS107" s="27">
        <v>22.9</v>
      </c>
      <c r="AT107" s="26">
        <v>3.6</v>
      </c>
      <c r="AU107" s="27">
        <v>0</v>
      </c>
      <c r="AV107" s="26">
        <v>38.2</v>
      </c>
      <c r="AW107" s="27">
        <v>136.3</v>
      </c>
      <c r="AX107" s="26">
        <v>43.8</v>
      </c>
      <c r="AY107" s="27">
        <v>38.8</v>
      </c>
      <c r="AZ107" s="26">
        <v>253.3</v>
      </c>
      <c r="BA107" s="27">
        <v>140.7</v>
      </c>
      <c r="BB107" s="26">
        <v>31.8</v>
      </c>
      <c r="BC107" s="27">
        <v>1.3</v>
      </c>
      <c r="BD107" s="26">
        <v>2.9</v>
      </c>
      <c r="BE107" s="27">
        <v>29.4</v>
      </c>
      <c r="BF107" s="214">
        <v>0</v>
      </c>
      <c r="BG107" s="27">
        <v>95</v>
      </c>
      <c r="BH107" s="26">
        <v>90.5</v>
      </c>
      <c r="BI107" s="27">
        <v>29.6</v>
      </c>
      <c r="BJ107" s="26">
        <v>29.2</v>
      </c>
      <c r="BK107" s="27">
        <v>24.5</v>
      </c>
      <c r="BL107" s="26">
        <v>15.4</v>
      </c>
      <c r="BM107" s="27">
        <v>8.1</v>
      </c>
      <c r="BN107" s="26">
        <v>0.9</v>
      </c>
      <c r="BO107" s="27">
        <v>86.8</v>
      </c>
      <c r="BP107" s="26">
        <v>118.8</v>
      </c>
      <c r="BQ107" s="27">
        <v>203.3</v>
      </c>
      <c r="BR107" s="26">
        <v>44.6</v>
      </c>
      <c r="BS107" s="27">
        <v>168.4</v>
      </c>
      <c r="BT107" s="26">
        <v>8.3</v>
      </c>
      <c r="BU107" s="27">
        <v>19.5</v>
      </c>
      <c r="BV107" s="26">
        <v>18.7</v>
      </c>
      <c r="BW107" s="26">
        <v>5.7</v>
      </c>
      <c r="BX107" s="26">
        <v>15.7</v>
      </c>
      <c r="BY107" s="26">
        <v>0</v>
      </c>
      <c r="BZ107" s="70">
        <v>3766.7</v>
      </c>
      <c r="CA107" s="71">
        <v>55753.2</v>
      </c>
      <c r="CB107" s="66">
        <v>10237.4</v>
      </c>
      <c r="CC107" s="27">
        <v>309.8</v>
      </c>
      <c r="CD107" s="28">
        <v>45206</v>
      </c>
      <c r="CE107" s="39">
        <v>0</v>
      </c>
      <c r="CF107" s="25">
        <v>0</v>
      </c>
      <c r="CG107" s="25">
        <v>0</v>
      </c>
      <c r="CH107" s="39">
        <v>0</v>
      </c>
      <c r="CI107" s="25">
        <v>0</v>
      </c>
      <c r="CJ107" s="25">
        <v>0</v>
      </c>
      <c r="CK107" s="116">
        <v>55753.2</v>
      </c>
      <c r="CL107" s="116">
        <v>59519.9</v>
      </c>
    </row>
    <row r="108" spans="2:90" ht="12.75" outlineLevel="1">
      <c r="B108" s="74" t="str">
        <f>+'Table 6'!B106</f>
        <v>Human health services</v>
      </c>
      <c r="C108" s="75">
        <f>+'Table 6'!C106</f>
        <v>100</v>
      </c>
      <c r="D108" s="25">
        <v>27.3</v>
      </c>
      <c r="E108" s="26">
        <v>6.1</v>
      </c>
      <c r="F108" s="26">
        <v>9</v>
      </c>
      <c r="G108" s="25">
        <v>8.2</v>
      </c>
      <c r="H108" s="26">
        <v>68.3</v>
      </c>
      <c r="I108" s="26">
        <v>1.3</v>
      </c>
      <c r="J108" s="26">
        <v>92.9</v>
      </c>
      <c r="K108" s="25">
        <v>33.8</v>
      </c>
      <c r="L108" s="26">
        <v>0.8</v>
      </c>
      <c r="M108" s="26">
        <v>14.4</v>
      </c>
      <c r="N108" s="26">
        <v>17</v>
      </c>
      <c r="O108" s="26">
        <v>1.9</v>
      </c>
      <c r="P108" s="26">
        <v>1.5</v>
      </c>
      <c r="Q108" s="26">
        <v>4.5</v>
      </c>
      <c r="R108" s="26">
        <v>17</v>
      </c>
      <c r="S108" s="26">
        <v>8</v>
      </c>
      <c r="T108" s="26">
        <v>47.5</v>
      </c>
      <c r="U108" s="26">
        <v>20.1</v>
      </c>
      <c r="V108" s="26">
        <v>7.1</v>
      </c>
      <c r="W108" s="27">
        <v>7.3</v>
      </c>
      <c r="X108" s="26">
        <v>8.4</v>
      </c>
      <c r="Y108" s="27">
        <v>4.8</v>
      </c>
      <c r="Z108" s="26">
        <v>8.8</v>
      </c>
      <c r="AA108" s="27">
        <v>14.9</v>
      </c>
      <c r="AB108" s="26">
        <v>7.4</v>
      </c>
      <c r="AC108" s="27">
        <v>31.9</v>
      </c>
      <c r="AD108" s="26">
        <v>18</v>
      </c>
      <c r="AE108" s="27">
        <v>15.6</v>
      </c>
      <c r="AF108" s="26">
        <v>10.6</v>
      </c>
      <c r="AG108" s="27">
        <v>20.7</v>
      </c>
      <c r="AH108" s="26">
        <v>56.6</v>
      </c>
      <c r="AI108" s="27">
        <v>15</v>
      </c>
      <c r="AJ108" s="26">
        <v>23.6</v>
      </c>
      <c r="AK108" s="27">
        <v>0</v>
      </c>
      <c r="AL108" s="26">
        <v>109.7</v>
      </c>
      <c r="AM108" s="27">
        <v>576.9</v>
      </c>
      <c r="AN108" s="26">
        <v>265.1</v>
      </c>
      <c r="AO108" s="27">
        <v>2</v>
      </c>
      <c r="AP108" s="26">
        <v>9</v>
      </c>
      <c r="AQ108" s="27">
        <v>25.9</v>
      </c>
      <c r="AR108" s="26">
        <v>0.4</v>
      </c>
      <c r="AS108" s="27">
        <v>0</v>
      </c>
      <c r="AT108" s="26">
        <v>1.3</v>
      </c>
      <c r="AU108" s="27">
        <v>7.3</v>
      </c>
      <c r="AV108" s="26">
        <v>202.5</v>
      </c>
      <c r="AW108" s="27">
        <v>135.7</v>
      </c>
      <c r="AX108" s="26">
        <v>7.4</v>
      </c>
      <c r="AY108" s="27">
        <v>28.6</v>
      </c>
      <c r="AZ108" s="26">
        <v>199.5</v>
      </c>
      <c r="BA108" s="27">
        <v>50.2</v>
      </c>
      <c r="BB108" s="26">
        <v>37.2</v>
      </c>
      <c r="BC108" s="27">
        <v>6.8</v>
      </c>
      <c r="BD108" s="26">
        <v>5.7</v>
      </c>
      <c r="BE108" s="27">
        <v>24.3</v>
      </c>
      <c r="BF108" s="214">
        <v>0</v>
      </c>
      <c r="BG108" s="27">
        <v>89.5</v>
      </c>
      <c r="BH108" s="26">
        <v>86.8</v>
      </c>
      <c r="BI108" s="27">
        <v>13.6</v>
      </c>
      <c r="BJ108" s="26">
        <v>13.1</v>
      </c>
      <c r="BK108" s="27">
        <v>10.9</v>
      </c>
      <c r="BL108" s="26">
        <v>4.6</v>
      </c>
      <c r="BM108" s="27">
        <v>3.5</v>
      </c>
      <c r="BN108" s="26">
        <v>0.1</v>
      </c>
      <c r="BO108" s="27">
        <v>38.6</v>
      </c>
      <c r="BP108" s="26">
        <v>111.7</v>
      </c>
      <c r="BQ108" s="27">
        <v>51.6</v>
      </c>
      <c r="BR108" s="26">
        <v>5029.1</v>
      </c>
      <c r="BS108" s="27">
        <v>503.4</v>
      </c>
      <c r="BT108" s="26">
        <v>47.4</v>
      </c>
      <c r="BU108" s="27">
        <v>47.8</v>
      </c>
      <c r="BV108" s="26">
        <v>11.7</v>
      </c>
      <c r="BW108" s="26">
        <v>2.2</v>
      </c>
      <c r="BX108" s="26">
        <v>8.6</v>
      </c>
      <c r="BY108" s="26">
        <v>0</v>
      </c>
      <c r="BZ108" s="70">
        <v>8400</v>
      </c>
      <c r="CA108" s="71">
        <v>67164.3</v>
      </c>
      <c r="CB108" s="66">
        <v>14233.8</v>
      </c>
      <c r="CC108" s="27">
        <v>793.5</v>
      </c>
      <c r="CD108" s="28">
        <v>52137</v>
      </c>
      <c r="CE108" s="39">
        <v>0</v>
      </c>
      <c r="CF108" s="25">
        <v>0</v>
      </c>
      <c r="CG108" s="25">
        <v>0</v>
      </c>
      <c r="CH108" s="39">
        <v>0</v>
      </c>
      <c r="CI108" s="25">
        <v>0</v>
      </c>
      <c r="CJ108" s="25">
        <v>0</v>
      </c>
      <c r="CK108" s="116">
        <v>67164.3</v>
      </c>
      <c r="CL108" s="116">
        <v>75564.3</v>
      </c>
    </row>
    <row r="109" spans="2:90" ht="12.75" outlineLevel="1">
      <c r="B109" s="74" t="str">
        <f>+'Table 6'!B107</f>
        <v>Social work services</v>
      </c>
      <c r="C109" s="75">
        <f>+'Table 6'!C107</f>
        <v>101</v>
      </c>
      <c r="D109" s="25">
        <v>0</v>
      </c>
      <c r="E109" s="26">
        <v>0</v>
      </c>
      <c r="F109" s="26">
        <v>0.1</v>
      </c>
      <c r="G109" s="25">
        <v>0</v>
      </c>
      <c r="H109" s="26">
        <v>0</v>
      </c>
      <c r="I109" s="26">
        <v>0</v>
      </c>
      <c r="J109" s="26">
        <v>0</v>
      </c>
      <c r="K109" s="25">
        <v>0</v>
      </c>
      <c r="L109" s="26">
        <v>0</v>
      </c>
      <c r="M109" s="26">
        <v>0</v>
      </c>
      <c r="N109" s="26">
        <v>0</v>
      </c>
      <c r="O109" s="26">
        <v>0</v>
      </c>
      <c r="P109" s="26">
        <v>0</v>
      </c>
      <c r="Q109" s="26">
        <v>0</v>
      </c>
      <c r="R109" s="26">
        <v>0</v>
      </c>
      <c r="S109" s="26">
        <v>0</v>
      </c>
      <c r="T109" s="26">
        <v>0</v>
      </c>
      <c r="U109" s="26">
        <v>0</v>
      </c>
      <c r="V109" s="26">
        <v>0</v>
      </c>
      <c r="W109" s="27">
        <v>0</v>
      </c>
      <c r="X109" s="26">
        <v>0</v>
      </c>
      <c r="Y109" s="27">
        <v>0</v>
      </c>
      <c r="Z109" s="26">
        <v>0</v>
      </c>
      <c r="AA109" s="27">
        <v>0</v>
      </c>
      <c r="AB109" s="26">
        <v>0</v>
      </c>
      <c r="AC109" s="27">
        <v>0</v>
      </c>
      <c r="AD109" s="26">
        <v>0</v>
      </c>
      <c r="AE109" s="27">
        <v>0</v>
      </c>
      <c r="AF109" s="26">
        <v>0</v>
      </c>
      <c r="AG109" s="27">
        <v>0.6</v>
      </c>
      <c r="AH109" s="26">
        <v>0</v>
      </c>
      <c r="AI109" s="27">
        <v>0</v>
      </c>
      <c r="AJ109" s="26">
        <v>0</v>
      </c>
      <c r="AK109" s="27">
        <v>0</v>
      </c>
      <c r="AL109" s="26">
        <v>0</v>
      </c>
      <c r="AM109" s="27">
        <v>0</v>
      </c>
      <c r="AN109" s="26">
        <v>0</v>
      </c>
      <c r="AO109" s="27">
        <v>0</v>
      </c>
      <c r="AP109" s="26">
        <v>0</v>
      </c>
      <c r="AQ109" s="27">
        <v>0</v>
      </c>
      <c r="AR109" s="26">
        <v>0</v>
      </c>
      <c r="AS109" s="27">
        <v>0</v>
      </c>
      <c r="AT109" s="26">
        <v>0</v>
      </c>
      <c r="AU109" s="27">
        <v>0</v>
      </c>
      <c r="AV109" s="26">
        <v>1.4</v>
      </c>
      <c r="AW109" s="27">
        <v>0</v>
      </c>
      <c r="AX109" s="26">
        <v>0</v>
      </c>
      <c r="AY109" s="27">
        <v>0</v>
      </c>
      <c r="AZ109" s="26">
        <v>0</v>
      </c>
      <c r="BA109" s="27">
        <v>0</v>
      </c>
      <c r="BB109" s="26">
        <v>0</v>
      </c>
      <c r="BC109" s="27">
        <v>0</v>
      </c>
      <c r="BD109" s="26">
        <v>0</v>
      </c>
      <c r="BE109" s="27">
        <v>0</v>
      </c>
      <c r="BF109" s="214">
        <v>0</v>
      </c>
      <c r="BG109" s="27">
        <v>0</v>
      </c>
      <c r="BH109" s="26">
        <v>0</v>
      </c>
      <c r="BI109" s="27">
        <v>0</v>
      </c>
      <c r="BJ109" s="26">
        <v>0</v>
      </c>
      <c r="BK109" s="27">
        <v>0</v>
      </c>
      <c r="BL109" s="26">
        <v>0</v>
      </c>
      <c r="BM109" s="27">
        <v>0</v>
      </c>
      <c r="BN109" s="26">
        <v>0</v>
      </c>
      <c r="BO109" s="27">
        <v>0</v>
      </c>
      <c r="BP109" s="26">
        <v>1</v>
      </c>
      <c r="BQ109" s="27">
        <v>0</v>
      </c>
      <c r="BR109" s="26">
        <v>10.5</v>
      </c>
      <c r="BS109" s="27">
        <v>49.4</v>
      </c>
      <c r="BT109" s="26">
        <v>0</v>
      </c>
      <c r="BU109" s="27">
        <v>0</v>
      </c>
      <c r="BV109" s="26">
        <v>5.1</v>
      </c>
      <c r="BW109" s="26">
        <v>0</v>
      </c>
      <c r="BX109" s="26">
        <v>0</v>
      </c>
      <c r="BY109" s="26">
        <v>0</v>
      </c>
      <c r="BZ109" s="70">
        <v>68.1</v>
      </c>
      <c r="CA109" s="71">
        <v>19726.8</v>
      </c>
      <c r="CB109" s="66">
        <v>4734</v>
      </c>
      <c r="CC109" s="27">
        <v>3574.8</v>
      </c>
      <c r="CD109" s="28">
        <v>11418</v>
      </c>
      <c r="CE109" s="39">
        <v>0</v>
      </c>
      <c r="CF109" s="25">
        <v>0</v>
      </c>
      <c r="CG109" s="25">
        <v>0</v>
      </c>
      <c r="CH109" s="39">
        <v>0</v>
      </c>
      <c r="CI109" s="25">
        <v>0</v>
      </c>
      <c r="CJ109" s="25">
        <v>0</v>
      </c>
      <c r="CK109" s="116">
        <v>19726.8</v>
      </c>
      <c r="CL109" s="116">
        <v>19794.9</v>
      </c>
    </row>
    <row r="110" spans="2:90" ht="12.75" outlineLevel="1">
      <c r="B110" s="74" t="str">
        <f>+'Table 6'!B108</f>
        <v>Creative, arts and entertainment services</v>
      </c>
      <c r="C110" s="75">
        <f>+'Table 6'!C108</f>
        <v>102</v>
      </c>
      <c r="D110" s="25">
        <v>0</v>
      </c>
      <c r="E110" s="26">
        <v>0</v>
      </c>
      <c r="F110" s="26">
        <v>1.6</v>
      </c>
      <c r="G110" s="25">
        <v>0</v>
      </c>
      <c r="H110" s="26">
        <v>0.1</v>
      </c>
      <c r="I110" s="26">
        <v>0.1</v>
      </c>
      <c r="J110" s="26">
        <v>0</v>
      </c>
      <c r="K110" s="25">
        <v>0</v>
      </c>
      <c r="L110" s="26">
        <v>0</v>
      </c>
      <c r="M110" s="26">
        <v>0.1</v>
      </c>
      <c r="N110" s="26">
        <v>0.1</v>
      </c>
      <c r="O110" s="26">
        <v>0</v>
      </c>
      <c r="P110" s="26">
        <v>0</v>
      </c>
      <c r="Q110" s="26">
        <v>0.6</v>
      </c>
      <c r="R110" s="26">
        <v>12.7</v>
      </c>
      <c r="S110" s="26">
        <v>0</v>
      </c>
      <c r="T110" s="26">
        <v>0.8</v>
      </c>
      <c r="U110" s="26">
        <v>0</v>
      </c>
      <c r="V110" s="26">
        <v>0</v>
      </c>
      <c r="W110" s="27">
        <v>0</v>
      </c>
      <c r="X110" s="26">
        <v>0.1</v>
      </c>
      <c r="Y110" s="27">
        <v>0.6</v>
      </c>
      <c r="Z110" s="26">
        <v>2.4</v>
      </c>
      <c r="AA110" s="27">
        <v>0.3</v>
      </c>
      <c r="AB110" s="26">
        <v>0.3</v>
      </c>
      <c r="AC110" s="27">
        <v>0.1</v>
      </c>
      <c r="AD110" s="26">
        <v>0</v>
      </c>
      <c r="AE110" s="27">
        <v>0</v>
      </c>
      <c r="AF110" s="26">
        <v>0.3</v>
      </c>
      <c r="AG110" s="27">
        <v>3.3</v>
      </c>
      <c r="AH110" s="26">
        <v>0</v>
      </c>
      <c r="AI110" s="27">
        <v>0</v>
      </c>
      <c r="AJ110" s="26">
        <v>0.2</v>
      </c>
      <c r="AK110" s="27">
        <v>0</v>
      </c>
      <c r="AL110" s="26">
        <v>0</v>
      </c>
      <c r="AM110" s="27">
        <v>0</v>
      </c>
      <c r="AN110" s="26">
        <v>0.4</v>
      </c>
      <c r="AO110" s="27">
        <v>1.8</v>
      </c>
      <c r="AP110" s="26">
        <v>0</v>
      </c>
      <c r="AQ110" s="27">
        <v>0</v>
      </c>
      <c r="AR110" s="26">
        <v>0.3</v>
      </c>
      <c r="AS110" s="27">
        <v>2.5</v>
      </c>
      <c r="AT110" s="26">
        <v>0</v>
      </c>
      <c r="AU110" s="27">
        <v>0</v>
      </c>
      <c r="AV110" s="26">
        <v>32.8</v>
      </c>
      <c r="AW110" s="27">
        <v>51</v>
      </c>
      <c r="AX110" s="26">
        <v>22.2</v>
      </c>
      <c r="AY110" s="27">
        <v>142</v>
      </c>
      <c r="AZ110" s="26">
        <v>0</v>
      </c>
      <c r="BA110" s="27">
        <v>0</v>
      </c>
      <c r="BB110" s="26">
        <v>15.7</v>
      </c>
      <c r="BC110" s="27">
        <v>3.2</v>
      </c>
      <c r="BD110" s="26">
        <v>0.2</v>
      </c>
      <c r="BE110" s="27">
        <v>2.5</v>
      </c>
      <c r="BF110" s="214">
        <v>0</v>
      </c>
      <c r="BG110" s="27">
        <v>81.9</v>
      </c>
      <c r="BH110" s="26">
        <v>17.5</v>
      </c>
      <c r="BI110" s="27">
        <v>0</v>
      </c>
      <c r="BJ110" s="26">
        <v>20.8</v>
      </c>
      <c r="BK110" s="27">
        <v>17.3</v>
      </c>
      <c r="BL110" s="26">
        <v>8.8</v>
      </c>
      <c r="BM110" s="27">
        <v>5.8</v>
      </c>
      <c r="BN110" s="26">
        <v>17.2</v>
      </c>
      <c r="BO110" s="27">
        <v>60.9</v>
      </c>
      <c r="BP110" s="26">
        <v>98.8</v>
      </c>
      <c r="BQ110" s="27">
        <v>0.5</v>
      </c>
      <c r="BR110" s="26">
        <v>0</v>
      </c>
      <c r="BS110" s="27">
        <v>2.6</v>
      </c>
      <c r="BT110" s="26">
        <v>797.6</v>
      </c>
      <c r="BU110" s="27">
        <v>721.9</v>
      </c>
      <c r="BV110" s="26">
        <v>7.5</v>
      </c>
      <c r="BW110" s="26">
        <v>0</v>
      </c>
      <c r="BX110" s="26">
        <v>0</v>
      </c>
      <c r="BY110" s="26">
        <v>0</v>
      </c>
      <c r="BZ110" s="70">
        <v>2157.4</v>
      </c>
      <c r="CA110" s="71">
        <v>3207.2</v>
      </c>
      <c r="CB110" s="66">
        <v>1261.5</v>
      </c>
      <c r="CC110" s="27">
        <v>26.7</v>
      </c>
      <c r="CD110" s="28">
        <v>1919</v>
      </c>
      <c r="CE110" s="39">
        <v>231.3</v>
      </c>
      <c r="CF110" s="25">
        <v>231.3</v>
      </c>
      <c r="CG110" s="25">
        <v>0</v>
      </c>
      <c r="CH110" s="39">
        <v>1350.8</v>
      </c>
      <c r="CI110" s="25">
        <v>684.9</v>
      </c>
      <c r="CJ110" s="25">
        <v>665.9</v>
      </c>
      <c r="CK110" s="116">
        <v>4789.3</v>
      </c>
      <c r="CL110" s="116">
        <v>6946.7</v>
      </c>
    </row>
    <row r="111" spans="2:90" ht="12.75" outlineLevel="1">
      <c r="B111" s="74" t="str">
        <f>+'Table 6'!B109</f>
        <v>Library, archive, museum and other cultural services</v>
      </c>
      <c r="C111" s="75">
        <f>+'Table 6'!C109</f>
        <v>103</v>
      </c>
      <c r="D111" s="25">
        <v>0</v>
      </c>
      <c r="E111" s="26">
        <v>0</v>
      </c>
      <c r="F111" s="26">
        <v>0</v>
      </c>
      <c r="G111" s="25">
        <v>0</v>
      </c>
      <c r="H111" s="26">
        <v>0.2</v>
      </c>
      <c r="I111" s="26">
        <v>0.5</v>
      </c>
      <c r="J111" s="26">
        <v>4.5</v>
      </c>
      <c r="K111" s="25">
        <v>9.6</v>
      </c>
      <c r="L111" s="26">
        <v>1.1</v>
      </c>
      <c r="M111" s="26">
        <v>0</v>
      </c>
      <c r="N111" s="26">
        <v>0</v>
      </c>
      <c r="O111" s="26">
        <v>0</v>
      </c>
      <c r="P111" s="26">
        <v>0</v>
      </c>
      <c r="Q111" s="26">
        <v>0</v>
      </c>
      <c r="R111" s="26">
        <v>10.3</v>
      </c>
      <c r="S111" s="26">
        <v>3.6</v>
      </c>
      <c r="T111" s="26">
        <v>1.8</v>
      </c>
      <c r="U111" s="26">
        <v>0.7</v>
      </c>
      <c r="V111" s="26">
        <v>0</v>
      </c>
      <c r="W111" s="27">
        <v>0</v>
      </c>
      <c r="X111" s="26">
        <v>0</v>
      </c>
      <c r="Y111" s="27">
        <v>0</v>
      </c>
      <c r="Z111" s="26">
        <v>0</v>
      </c>
      <c r="AA111" s="27">
        <v>0</v>
      </c>
      <c r="AB111" s="26">
        <v>0.7</v>
      </c>
      <c r="AC111" s="27">
        <v>12.3</v>
      </c>
      <c r="AD111" s="26">
        <v>3.6</v>
      </c>
      <c r="AE111" s="27">
        <v>0</v>
      </c>
      <c r="AF111" s="26">
        <v>0</v>
      </c>
      <c r="AG111" s="27">
        <v>9.1</v>
      </c>
      <c r="AH111" s="26">
        <v>0</v>
      </c>
      <c r="AI111" s="27">
        <v>0</v>
      </c>
      <c r="AJ111" s="26">
        <v>0</v>
      </c>
      <c r="AK111" s="27">
        <v>0</v>
      </c>
      <c r="AL111" s="26">
        <v>0</v>
      </c>
      <c r="AM111" s="27">
        <v>9.2</v>
      </c>
      <c r="AN111" s="26">
        <v>0</v>
      </c>
      <c r="AO111" s="27">
        <v>0</v>
      </c>
      <c r="AP111" s="26">
        <v>0</v>
      </c>
      <c r="AQ111" s="27">
        <v>0</v>
      </c>
      <c r="AR111" s="26">
        <v>0</v>
      </c>
      <c r="AS111" s="27">
        <v>0</v>
      </c>
      <c r="AT111" s="26">
        <v>0</v>
      </c>
      <c r="AU111" s="27">
        <v>6.5</v>
      </c>
      <c r="AV111" s="26">
        <v>48.6</v>
      </c>
      <c r="AW111" s="27">
        <v>32.9</v>
      </c>
      <c r="AX111" s="26">
        <v>12.1</v>
      </c>
      <c r="AY111" s="27">
        <v>43.8</v>
      </c>
      <c r="AZ111" s="26">
        <v>37.3</v>
      </c>
      <c r="BA111" s="27">
        <v>0</v>
      </c>
      <c r="BB111" s="26">
        <v>2.2</v>
      </c>
      <c r="BC111" s="27">
        <v>0.5</v>
      </c>
      <c r="BD111" s="26">
        <v>0.1</v>
      </c>
      <c r="BE111" s="27">
        <v>0.8</v>
      </c>
      <c r="BF111" s="214">
        <v>0</v>
      </c>
      <c r="BG111" s="27">
        <v>0</v>
      </c>
      <c r="BH111" s="26">
        <v>0</v>
      </c>
      <c r="BI111" s="27">
        <v>5.3</v>
      </c>
      <c r="BJ111" s="26">
        <v>0</v>
      </c>
      <c r="BK111" s="27">
        <v>0</v>
      </c>
      <c r="BL111" s="26">
        <v>0</v>
      </c>
      <c r="BM111" s="27">
        <v>0</v>
      </c>
      <c r="BN111" s="26">
        <v>15.5</v>
      </c>
      <c r="BO111" s="27">
        <v>0</v>
      </c>
      <c r="BP111" s="26">
        <v>53.1</v>
      </c>
      <c r="BQ111" s="27">
        <v>1.5</v>
      </c>
      <c r="BR111" s="26">
        <v>0.1</v>
      </c>
      <c r="BS111" s="27">
        <v>0.2</v>
      </c>
      <c r="BT111" s="26">
        <v>389.7</v>
      </c>
      <c r="BU111" s="27">
        <v>299.6</v>
      </c>
      <c r="BV111" s="26">
        <v>0.6</v>
      </c>
      <c r="BW111" s="26">
        <v>0.2</v>
      </c>
      <c r="BX111" s="26">
        <v>0</v>
      </c>
      <c r="BY111" s="26">
        <v>0</v>
      </c>
      <c r="BZ111" s="70">
        <v>1017.8</v>
      </c>
      <c r="CA111" s="71">
        <v>4468.1</v>
      </c>
      <c r="CB111" s="66">
        <v>570.3</v>
      </c>
      <c r="CC111" s="27">
        <v>310.8</v>
      </c>
      <c r="CD111" s="28">
        <v>3587</v>
      </c>
      <c r="CE111" s="39">
        <v>103.1</v>
      </c>
      <c r="CF111" s="25">
        <v>103.1</v>
      </c>
      <c r="CG111" s="25">
        <v>0</v>
      </c>
      <c r="CH111" s="39">
        <v>3.2</v>
      </c>
      <c r="CI111" s="25">
        <v>2.5</v>
      </c>
      <c r="CJ111" s="25">
        <v>0.7</v>
      </c>
      <c r="CK111" s="116">
        <v>4574.4</v>
      </c>
      <c r="CL111" s="116">
        <v>5592.2</v>
      </c>
    </row>
    <row r="112" spans="2:90" ht="12.75" outlineLevel="1">
      <c r="B112" s="74" t="str">
        <f>+'Table 6'!B110</f>
        <v>Gambling and betting services</v>
      </c>
      <c r="C112" s="75">
        <f>+'Table 6'!C110</f>
        <v>104</v>
      </c>
      <c r="D112" s="25">
        <v>0</v>
      </c>
      <c r="E112" s="26">
        <v>0</v>
      </c>
      <c r="F112" s="26">
        <v>0</v>
      </c>
      <c r="G112" s="25">
        <v>0</v>
      </c>
      <c r="H112" s="26">
        <v>0</v>
      </c>
      <c r="I112" s="26">
        <v>0</v>
      </c>
      <c r="J112" s="26">
        <v>0</v>
      </c>
      <c r="K112" s="25">
        <v>0</v>
      </c>
      <c r="L112" s="26">
        <v>0</v>
      </c>
      <c r="M112" s="26">
        <v>0</v>
      </c>
      <c r="N112" s="26">
        <v>0</v>
      </c>
      <c r="O112" s="26">
        <v>0</v>
      </c>
      <c r="P112" s="26">
        <v>0</v>
      </c>
      <c r="Q112" s="26">
        <v>0</v>
      </c>
      <c r="R112" s="26">
        <v>0</v>
      </c>
      <c r="S112" s="26">
        <v>0</v>
      </c>
      <c r="T112" s="26">
        <v>0</v>
      </c>
      <c r="U112" s="26">
        <v>0</v>
      </c>
      <c r="V112" s="26">
        <v>0</v>
      </c>
      <c r="W112" s="27">
        <v>0</v>
      </c>
      <c r="X112" s="26">
        <v>0</v>
      </c>
      <c r="Y112" s="27">
        <v>0</v>
      </c>
      <c r="Z112" s="26">
        <v>0</v>
      </c>
      <c r="AA112" s="27">
        <v>0</v>
      </c>
      <c r="AB112" s="26">
        <v>0</v>
      </c>
      <c r="AC112" s="27">
        <v>0</v>
      </c>
      <c r="AD112" s="26">
        <v>0</v>
      </c>
      <c r="AE112" s="27">
        <v>0</v>
      </c>
      <c r="AF112" s="26">
        <v>0</v>
      </c>
      <c r="AG112" s="27">
        <v>0</v>
      </c>
      <c r="AH112" s="26">
        <v>0</v>
      </c>
      <c r="AI112" s="27">
        <v>0</v>
      </c>
      <c r="AJ112" s="26">
        <v>0</v>
      </c>
      <c r="AK112" s="27">
        <v>0</v>
      </c>
      <c r="AL112" s="26">
        <v>0</v>
      </c>
      <c r="AM112" s="27">
        <v>0</v>
      </c>
      <c r="AN112" s="26">
        <v>0</v>
      </c>
      <c r="AO112" s="27">
        <v>0</v>
      </c>
      <c r="AP112" s="26">
        <v>0</v>
      </c>
      <c r="AQ112" s="27">
        <v>0</v>
      </c>
      <c r="AR112" s="26">
        <v>0</v>
      </c>
      <c r="AS112" s="27">
        <v>0</v>
      </c>
      <c r="AT112" s="26">
        <v>0</v>
      </c>
      <c r="AU112" s="27">
        <v>0</v>
      </c>
      <c r="AV112" s="26">
        <v>0</v>
      </c>
      <c r="AW112" s="27">
        <v>0</v>
      </c>
      <c r="AX112" s="26">
        <v>0</v>
      </c>
      <c r="AY112" s="27">
        <v>0</v>
      </c>
      <c r="AZ112" s="26">
        <v>0</v>
      </c>
      <c r="BA112" s="27">
        <v>0</v>
      </c>
      <c r="BB112" s="26">
        <v>0</v>
      </c>
      <c r="BC112" s="27">
        <v>0</v>
      </c>
      <c r="BD112" s="26">
        <v>0</v>
      </c>
      <c r="BE112" s="27">
        <v>0</v>
      </c>
      <c r="BF112" s="214">
        <v>0</v>
      </c>
      <c r="BG112" s="27">
        <v>0</v>
      </c>
      <c r="BH112" s="26">
        <v>0</v>
      </c>
      <c r="BI112" s="27">
        <v>0</v>
      </c>
      <c r="BJ112" s="26">
        <v>0</v>
      </c>
      <c r="BK112" s="27">
        <v>0</v>
      </c>
      <c r="BL112" s="26">
        <v>0</v>
      </c>
      <c r="BM112" s="27">
        <v>0</v>
      </c>
      <c r="BN112" s="26">
        <v>0</v>
      </c>
      <c r="BO112" s="27">
        <v>0</v>
      </c>
      <c r="BP112" s="26">
        <v>0</v>
      </c>
      <c r="BQ112" s="27">
        <v>0</v>
      </c>
      <c r="BR112" s="26">
        <v>0</v>
      </c>
      <c r="BS112" s="27">
        <v>0</v>
      </c>
      <c r="BT112" s="26">
        <v>0</v>
      </c>
      <c r="BU112" s="27">
        <v>0</v>
      </c>
      <c r="BV112" s="26">
        <v>0</v>
      </c>
      <c r="BW112" s="26">
        <v>0</v>
      </c>
      <c r="BX112" s="26">
        <v>0</v>
      </c>
      <c r="BY112" s="26">
        <v>0</v>
      </c>
      <c r="BZ112" s="70">
        <v>0</v>
      </c>
      <c r="CA112" s="71">
        <v>9751</v>
      </c>
      <c r="CB112" s="66">
        <v>9751</v>
      </c>
      <c r="CC112" s="27">
        <v>0</v>
      </c>
      <c r="CD112" s="28">
        <v>0</v>
      </c>
      <c r="CE112" s="39">
        <v>0</v>
      </c>
      <c r="CF112" s="25">
        <v>0</v>
      </c>
      <c r="CG112" s="25">
        <v>0</v>
      </c>
      <c r="CH112" s="39">
        <v>0</v>
      </c>
      <c r="CI112" s="25">
        <v>0</v>
      </c>
      <c r="CJ112" s="25">
        <v>0</v>
      </c>
      <c r="CK112" s="116">
        <v>9751</v>
      </c>
      <c r="CL112" s="116">
        <v>9751</v>
      </c>
    </row>
    <row r="113" spans="2:90" ht="12.75" outlineLevel="1">
      <c r="B113" s="74" t="str">
        <f>+'Table 6'!B111</f>
        <v>Sporting services and amusement and recreation services</v>
      </c>
      <c r="C113" s="75">
        <f>+'Table 6'!C111</f>
        <v>105</v>
      </c>
      <c r="D113" s="25">
        <v>0</v>
      </c>
      <c r="E113" s="26">
        <v>0</v>
      </c>
      <c r="F113" s="26">
        <v>0.4</v>
      </c>
      <c r="G113" s="25">
        <v>0</v>
      </c>
      <c r="H113" s="26">
        <v>0.5</v>
      </c>
      <c r="I113" s="26">
        <v>5.9</v>
      </c>
      <c r="J113" s="26">
        <v>44.3</v>
      </c>
      <c r="K113" s="25">
        <v>95.6</v>
      </c>
      <c r="L113" s="26">
        <v>6</v>
      </c>
      <c r="M113" s="26">
        <v>0</v>
      </c>
      <c r="N113" s="26">
        <v>0.9</v>
      </c>
      <c r="O113" s="26">
        <v>12.5</v>
      </c>
      <c r="P113" s="26">
        <v>0</v>
      </c>
      <c r="Q113" s="26">
        <v>4.9</v>
      </c>
      <c r="R113" s="26">
        <v>15.5</v>
      </c>
      <c r="S113" s="26">
        <v>39</v>
      </c>
      <c r="T113" s="26">
        <v>4.5</v>
      </c>
      <c r="U113" s="26">
        <v>0.1</v>
      </c>
      <c r="V113" s="26">
        <v>0.1</v>
      </c>
      <c r="W113" s="27">
        <v>0</v>
      </c>
      <c r="X113" s="26">
        <v>3.1</v>
      </c>
      <c r="Y113" s="27">
        <v>3.7</v>
      </c>
      <c r="Z113" s="26">
        <v>15.9</v>
      </c>
      <c r="AA113" s="27">
        <v>0.5</v>
      </c>
      <c r="AB113" s="26">
        <v>7.8</v>
      </c>
      <c r="AC113" s="27">
        <v>5.5</v>
      </c>
      <c r="AD113" s="26">
        <v>35.2</v>
      </c>
      <c r="AE113" s="27">
        <v>0</v>
      </c>
      <c r="AF113" s="26">
        <v>44.6</v>
      </c>
      <c r="AG113" s="27">
        <v>18.8</v>
      </c>
      <c r="AH113" s="26">
        <v>0</v>
      </c>
      <c r="AI113" s="27">
        <v>0</v>
      </c>
      <c r="AJ113" s="26">
        <v>0.2</v>
      </c>
      <c r="AK113" s="27">
        <v>0</v>
      </c>
      <c r="AL113" s="26">
        <v>24.5</v>
      </c>
      <c r="AM113" s="27">
        <v>137.3</v>
      </c>
      <c r="AN113" s="26">
        <v>0.6</v>
      </c>
      <c r="AO113" s="27">
        <v>0</v>
      </c>
      <c r="AP113" s="26">
        <v>0</v>
      </c>
      <c r="AQ113" s="27">
        <v>0</v>
      </c>
      <c r="AR113" s="26">
        <v>0</v>
      </c>
      <c r="AS113" s="27">
        <v>0</v>
      </c>
      <c r="AT113" s="26">
        <v>28.1</v>
      </c>
      <c r="AU113" s="27">
        <v>15.4</v>
      </c>
      <c r="AV113" s="26">
        <v>109.9</v>
      </c>
      <c r="AW113" s="27">
        <v>17.2</v>
      </c>
      <c r="AX113" s="26">
        <v>72.6</v>
      </c>
      <c r="AY113" s="27">
        <v>388</v>
      </c>
      <c r="AZ113" s="26">
        <v>117.6</v>
      </c>
      <c r="BA113" s="27">
        <v>0</v>
      </c>
      <c r="BB113" s="26">
        <v>64.9</v>
      </c>
      <c r="BC113" s="27">
        <v>10.9</v>
      </c>
      <c r="BD113" s="26">
        <v>0.1</v>
      </c>
      <c r="BE113" s="27">
        <v>45.4</v>
      </c>
      <c r="BF113" s="214">
        <v>0</v>
      </c>
      <c r="BG113" s="27">
        <v>117.5</v>
      </c>
      <c r="BH113" s="26">
        <v>31.3</v>
      </c>
      <c r="BI113" s="27">
        <v>14.3</v>
      </c>
      <c r="BJ113" s="26">
        <v>32.2</v>
      </c>
      <c r="BK113" s="27">
        <v>31.1</v>
      </c>
      <c r="BL113" s="26">
        <v>12.6</v>
      </c>
      <c r="BM113" s="27">
        <v>9</v>
      </c>
      <c r="BN113" s="26">
        <v>55.3</v>
      </c>
      <c r="BO113" s="27">
        <v>97.2</v>
      </c>
      <c r="BP113" s="26">
        <v>109.7</v>
      </c>
      <c r="BQ113" s="27">
        <v>3.3</v>
      </c>
      <c r="BR113" s="26">
        <v>1.3</v>
      </c>
      <c r="BS113" s="27">
        <v>6.3</v>
      </c>
      <c r="BT113" s="26">
        <v>1945.5</v>
      </c>
      <c r="BU113" s="27">
        <v>1405.7</v>
      </c>
      <c r="BV113" s="26">
        <v>7.8</v>
      </c>
      <c r="BW113" s="26">
        <v>1.8</v>
      </c>
      <c r="BX113" s="26">
        <v>2.8</v>
      </c>
      <c r="BY113" s="26">
        <v>0</v>
      </c>
      <c r="BZ113" s="70">
        <v>5282.7</v>
      </c>
      <c r="CA113" s="71">
        <v>10971.3</v>
      </c>
      <c r="CB113" s="66">
        <v>6329</v>
      </c>
      <c r="CC113" s="27">
        <v>1703.3</v>
      </c>
      <c r="CD113" s="28">
        <v>2939</v>
      </c>
      <c r="CE113" s="39">
        <v>0</v>
      </c>
      <c r="CF113" s="25">
        <v>0</v>
      </c>
      <c r="CG113" s="25">
        <v>0</v>
      </c>
      <c r="CH113" s="39">
        <v>60</v>
      </c>
      <c r="CI113" s="25">
        <v>31</v>
      </c>
      <c r="CJ113" s="25">
        <v>29</v>
      </c>
      <c r="CK113" s="116">
        <v>11031.3</v>
      </c>
      <c r="CL113" s="116">
        <v>16314</v>
      </c>
    </row>
    <row r="114" spans="2:90" ht="12.75" outlineLevel="1">
      <c r="B114" s="74" t="str">
        <f>+'Table 6'!B112</f>
        <v>Services furnished by membership organisations</v>
      </c>
      <c r="C114" s="75">
        <f>+'Table 6'!C112</f>
        <v>106</v>
      </c>
      <c r="D114" s="25">
        <v>14.7</v>
      </c>
      <c r="E114" s="26">
        <v>0.2</v>
      </c>
      <c r="F114" s="26">
        <v>12</v>
      </c>
      <c r="G114" s="25">
        <v>0.3</v>
      </c>
      <c r="H114" s="26">
        <v>15.9</v>
      </c>
      <c r="I114" s="26">
        <v>1.4</v>
      </c>
      <c r="J114" s="26">
        <v>70.3</v>
      </c>
      <c r="K114" s="25">
        <v>10.7</v>
      </c>
      <c r="L114" s="26">
        <v>0</v>
      </c>
      <c r="M114" s="26">
        <v>7</v>
      </c>
      <c r="N114" s="26">
        <v>0.8</v>
      </c>
      <c r="O114" s="26">
        <v>0.2</v>
      </c>
      <c r="P114" s="26">
        <v>5.3</v>
      </c>
      <c r="Q114" s="26">
        <v>10.5</v>
      </c>
      <c r="R114" s="26">
        <v>5</v>
      </c>
      <c r="S114" s="26">
        <v>15.5</v>
      </c>
      <c r="T114" s="26">
        <v>70.4</v>
      </c>
      <c r="U114" s="26">
        <v>26.5</v>
      </c>
      <c r="V114" s="26">
        <v>8.6</v>
      </c>
      <c r="W114" s="27">
        <v>26.2</v>
      </c>
      <c r="X114" s="26">
        <v>28.1</v>
      </c>
      <c r="Y114" s="27">
        <v>30.6</v>
      </c>
      <c r="Z114" s="26">
        <v>2.1</v>
      </c>
      <c r="AA114" s="27">
        <v>5.1</v>
      </c>
      <c r="AB114" s="26">
        <v>6.9</v>
      </c>
      <c r="AC114" s="27">
        <v>35</v>
      </c>
      <c r="AD114" s="26">
        <v>5.1</v>
      </c>
      <c r="AE114" s="27">
        <v>15.6</v>
      </c>
      <c r="AF114" s="26">
        <v>10.1</v>
      </c>
      <c r="AG114" s="27">
        <v>7.6</v>
      </c>
      <c r="AH114" s="26">
        <v>85.6</v>
      </c>
      <c r="AI114" s="27">
        <v>2.2</v>
      </c>
      <c r="AJ114" s="26">
        <v>11.2</v>
      </c>
      <c r="AK114" s="27">
        <v>0.2</v>
      </c>
      <c r="AL114" s="26">
        <v>61.8</v>
      </c>
      <c r="AM114" s="27">
        <v>116</v>
      </c>
      <c r="AN114" s="26">
        <v>57.8</v>
      </c>
      <c r="AO114" s="27">
        <v>0</v>
      </c>
      <c r="AP114" s="26">
        <v>14.3</v>
      </c>
      <c r="AQ114" s="27">
        <v>30</v>
      </c>
      <c r="AR114" s="26">
        <v>1.2</v>
      </c>
      <c r="AS114" s="27">
        <v>0</v>
      </c>
      <c r="AT114" s="26">
        <v>8.9</v>
      </c>
      <c r="AU114" s="27">
        <v>0</v>
      </c>
      <c r="AV114" s="26">
        <v>39.6</v>
      </c>
      <c r="AW114" s="27">
        <v>39.3</v>
      </c>
      <c r="AX114" s="26">
        <v>4.3</v>
      </c>
      <c r="AY114" s="27">
        <v>36.9</v>
      </c>
      <c r="AZ114" s="26">
        <v>15.3</v>
      </c>
      <c r="BA114" s="27">
        <v>80.1</v>
      </c>
      <c r="BB114" s="26">
        <v>103.4</v>
      </c>
      <c r="BC114" s="27">
        <v>6.8</v>
      </c>
      <c r="BD114" s="26">
        <v>9.9</v>
      </c>
      <c r="BE114" s="27">
        <v>32.3</v>
      </c>
      <c r="BF114" s="214">
        <v>0</v>
      </c>
      <c r="BG114" s="27">
        <v>110</v>
      </c>
      <c r="BH114" s="26">
        <v>90.2</v>
      </c>
      <c r="BI114" s="27">
        <v>18.7</v>
      </c>
      <c r="BJ114" s="26">
        <v>12.9</v>
      </c>
      <c r="BK114" s="27">
        <v>14.5</v>
      </c>
      <c r="BL114" s="26">
        <v>2.1</v>
      </c>
      <c r="BM114" s="27">
        <v>3.7</v>
      </c>
      <c r="BN114" s="26">
        <v>0</v>
      </c>
      <c r="BO114" s="27">
        <v>39.1</v>
      </c>
      <c r="BP114" s="26">
        <v>63.9</v>
      </c>
      <c r="BQ114" s="27">
        <v>13.4</v>
      </c>
      <c r="BR114" s="26">
        <v>24.2</v>
      </c>
      <c r="BS114" s="27">
        <v>202.7</v>
      </c>
      <c r="BT114" s="26">
        <v>39.9</v>
      </c>
      <c r="BU114" s="27">
        <v>33.7</v>
      </c>
      <c r="BV114" s="26">
        <v>17.9</v>
      </c>
      <c r="BW114" s="26">
        <v>2.3</v>
      </c>
      <c r="BX114" s="26">
        <v>5.2</v>
      </c>
      <c r="BY114" s="26">
        <v>0</v>
      </c>
      <c r="BZ114" s="70">
        <v>1899.2</v>
      </c>
      <c r="CA114" s="71">
        <v>3389.3</v>
      </c>
      <c r="CB114" s="66">
        <v>0</v>
      </c>
      <c r="CC114" s="27">
        <v>3374.3</v>
      </c>
      <c r="CD114" s="28">
        <v>15</v>
      </c>
      <c r="CE114" s="39">
        <v>0</v>
      </c>
      <c r="CF114" s="25">
        <v>0</v>
      </c>
      <c r="CG114" s="25">
        <v>0</v>
      </c>
      <c r="CH114" s="39">
        <v>0</v>
      </c>
      <c r="CI114" s="25">
        <v>0</v>
      </c>
      <c r="CJ114" s="25">
        <v>0</v>
      </c>
      <c r="CK114" s="116">
        <v>3389.3</v>
      </c>
      <c r="CL114" s="116">
        <v>5288.5</v>
      </c>
    </row>
    <row r="115" spans="2:90" ht="12.75" outlineLevel="1">
      <c r="B115" s="74" t="str">
        <f>+'Table 6'!B113</f>
        <v>Repair services of computers and personal and household goods</v>
      </c>
      <c r="C115" s="75">
        <f>+'Table 6'!C113</f>
        <v>107</v>
      </c>
      <c r="D115" s="25">
        <v>1.4</v>
      </c>
      <c r="E115" s="26">
        <v>0</v>
      </c>
      <c r="F115" s="26">
        <v>0.3</v>
      </c>
      <c r="G115" s="25">
        <v>0.5</v>
      </c>
      <c r="H115" s="26">
        <v>3.3</v>
      </c>
      <c r="I115" s="26">
        <v>1.8</v>
      </c>
      <c r="J115" s="26">
        <v>12.9</v>
      </c>
      <c r="K115" s="25">
        <v>8</v>
      </c>
      <c r="L115" s="26">
        <v>1.2</v>
      </c>
      <c r="M115" s="26">
        <v>0.7</v>
      </c>
      <c r="N115" s="26">
        <v>2.9</v>
      </c>
      <c r="O115" s="26">
        <v>0.8</v>
      </c>
      <c r="P115" s="26">
        <v>5.2</v>
      </c>
      <c r="Q115" s="26">
        <v>6.1</v>
      </c>
      <c r="R115" s="26">
        <v>2.5</v>
      </c>
      <c r="S115" s="26">
        <v>3.3</v>
      </c>
      <c r="T115" s="26">
        <v>9.7</v>
      </c>
      <c r="U115" s="26">
        <v>2.6</v>
      </c>
      <c r="V115" s="26">
        <v>7.5</v>
      </c>
      <c r="W115" s="27">
        <v>7.2</v>
      </c>
      <c r="X115" s="26">
        <v>3.2</v>
      </c>
      <c r="Y115" s="27">
        <v>14.3</v>
      </c>
      <c r="Z115" s="26">
        <v>16.4</v>
      </c>
      <c r="AA115" s="27">
        <v>13.4</v>
      </c>
      <c r="AB115" s="26">
        <v>15.1</v>
      </c>
      <c r="AC115" s="27">
        <v>19</v>
      </c>
      <c r="AD115" s="26">
        <v>1.4</v>
      </c>
      <c r="AE115" s="27">
        <v>2.5</v>
      </c>
      <c r="AF115" s="26">
        <v>1.6</v>
      </c>
      <c r="AG115" s="27">
        <v>0</v>
      </c>
      <c r="AH115" s="26">
        <v>13.9</v>
      </c>
      <c r="AI115" s="27">
        <v>2.5</v>
      </c>
      <c r="AJ115" s="26">
        <v>2.1</v>
      </c>
      <c r="AK115" s="27">
        <v>94.9</v>
      </c>
      <c r="AL115" s="26">
        <v>0.9</v>
      </c>
      <c r="AM115" s="27">
        <v>14.2</v>
      </c>
      <c r="AN115" s="26">
        <v>3.8</v>
      </c>
      <c r="AO115" s="27">
        <v>12.3</v>
      </c>
      <c r="AP115" s="26">
        <v>1.6</v>
      </c>
      <c r="AQ115" s="27">
        <v>54.9</v>
      </c>
      <c r="AR115" s="26">
        <v>3.4</v>
      </c>
      <c r="AS115" s="27">
        <v>1.3</v>
      </c>
      <c r="AT115" s="26">
        <v>68.4</v>
      </c>
      <c r="AU115" s="27">
        <v>1.8</v>
      </c>
      <c r="AV115" s="26">
        <v>29</v>
      </c>
      <c r="AW115" s="27">
        <v>78.7</v>
      </c>
      <c r="AX115" s="26">
        <v>4.7</v>
      </c>
      <c r="AY115" s="27">
        <v>0.8</v>
      </c>
      <c r="AZ115" s="26">
        <v>26.4</v>
      </c>
      <c r="BA115" s="27">
        <v>8.2</v>
      </c>
      <c r="BB115" s="26">
        <v>5.3</v>
      </c>
      <c r="BC115" s="27">
        <v>1.4</v>
      </c>
      <c r="BD115" s="26">
        <v>0.8</v>
      </c>
      <c r="BE115" s="27">
        <v>5</v>
      </c>
      <c r="BF115" s="214">
        <v>0</v>
      </c>
      <c r="BG115" s="27">
        <v>37.3</v>
      </c>
      <c r="BH115" s="26">
        <v>10.4</v>
      </c>
      <c r="BI115" s="27">
        <v>0</v>
      </c>
      <c r="BJ115" s="26">
        <v>0</v>
      </c>
      <c r="BK115" s="27">
        <v>0</v>
      </c>
      <c r="BL115" s="26">
        <v>38.9</v>
      </c>
      <c r="BM115" s="27">
        <v>0</v>
      </c>
      <c r="BN115" s="26">
        <v>0.2</v>
      </c>
      <c r="BO115" s="27">
        <v>0</v>
      </c>
      <c r="BP115" s="26">
        <v>353.1</v>
      </c>
      <c r="BQ115" s="27">
        <v>112.2</v>
      </c>
      <c r="BR115" s="26">
        <v>167.3</v>
      </c>
      <c r="BS115" s="27">
        <v>27.3</v>
      </c>
      <c r="BT115" s="26">
        <v>4</v>
      </c>
      <c r="BU115" s="27">
        <v>7.5</v>
      </c>
      <c r="BV115" s="26">
        <v>16.1</v>
      </c>
      <c r="BW115" s="26">
        <v>225.1</v>
      </c>
      <c r="BX115" s="26">
        <v>20.8</v>
      </c>
      <c r="BY115" s="26">
        <v>0</v>
      </c>
      <c r="BZ115" s="70">
        <v>1621.3</v>
      </c>
      <c r="CA115" s="71">
        <v>1990.9</v>
      </c>
      <c r="CB115" s="66">
        <v>1990.9</v>
      </c>
      <c r="CC115" s="27">
        <v>0</v>
      </c>
      <c r="CD115" s="28">
        <v>0</v>
      </c>
      <c r="CE115" s="39">
        <v>0</v>
      </c>
      <c r="CF115" s="25">
        <v>0</v>
      </c>
      <c r="CG115" s="25">
        <v>0</v>
      </c>
      <c r="CH115" s="39">
        <v>137.7</v>
      </c>
      <c r="CI115" s="25">
        <v>98.7</v>
      </c>
      <c r="CJ115" s="25">
        <v>39</v>
      </c>
      <c r="CK115" s="116">
        <v>2128.6</v>
      </c>
      <c r="CL115" s="116">
        <v>3749.9</v>
      </c>
    </row>
    <row r="116" spans="2:90" ht="12.75" outlineLevel="1">
      <c r="B116" s="74" t="str">
        <f>+'Table 6'!B114</f>
        <v>Other personal services</v>
      </c>
      <c r="C116" s="75">
        <f>+'Table 6'!C114</f>
        <v>108</v>
      </c>
      <c r="D116" s="25">
        <v>0.1</v>
      </c>
      <c r="E116" s="26">
        <v>0</v>
      </c>
      <c r="F116" s="26">
        <v>0</v>
      </c>
      <c r="G116" s="25">
        <v>0</v>
      </c>
      <c r="H116" s="26">
        <v>0.3</v>
      </c>
      <c r="I116" s="26">
        <v>0.1</v>
      </c>
      <c r="J116" s="26">
        <v>1.1</v>
      </c>
      <c r="K116" s="25">
        <v>0</v>
      </c>
      <c r="L116" s="26">
        <v>0.1</v>
      </c>
      <c r="M116" s="26">
        <v>0</v>
      </c>
      <c r="N116" s="26">
        <v>4.7</v>
      </c>
      <c r="O116" s="26">
        <v>15</v>
      </c>
      <c r="P116" s="26">
        <v>0.6</v>
      </c>
      <c r="Q116" s="26">
        <v>2.4</v>
      </c>
      <c r="R116" s="26">
        <v>3.7</v>
      </c>
      <c r="S116" s="26">
        <v>0</v>
      </c>
      <c r="T116" s="26">
        <v>5.3</v>
      </c>
      <c r="U116" s="26">
        <v>0.1</v>
      </c>
      <c r="V116" s="26">
        <v>0.1</v>
      </c>
      <c r="W116" s="27">
        <v>2.1</v>
      </c>
      <c r="X116" s="26">
        <v>2</v>
      </c>
      <c r="Y116" s="27">
        <v>0.9</v>
      </c>
      <c r="Z116" s="26">
        <v>2.8</v>
      </c>
      <c r="AA116" s="27">
        <v>0.2</v>
      </c>
      <c r="AB116" s="26">
        <v>0.7</v>
      </c>
      <c r="AC116" s="27">
        <v>1</v>
      </c>
      <c r="AD116" s="26">
        <v>0.4</v>
      </c>
      <c r="AE116" s="27">
        <v>0.5</v>
      </c>
      <c r="AF116" s="26">
        <v>7.9</v>
      </c>
      <c r="AG116" s="27">
        <v>1.8</v>
      </c>
      <c r="AH116" s="26">
        <v>0</v>
      </c>
      <c r="AI116" s="27">
        <v>0</v>
      </c>
      <c r="AJ116" s="26">
        <v>0.2</v>
      </c>
      <c r="AK116" s="27">
        <v>1.8</v>
      </c>
      <c r="AL116" s="26">
        <v>17.2</v>
      </c>
      <c r="AM116" s="27">
        <v>12.1</v>
      </c>
      <c r="AN116" s="26">
        <v>16.7</v>
      </c>
      <c r="AO116" s="27">
        <v>0</v>
      </c>
      <c r="AP116" s="26">
        <v>0</v>
      </c>
      <c r="AQ116" s="27">
        <v>0</v>
      </c>
      <c r="AR116" s="26">
        <v>0</v>
      </c>
      <c r="AS116" s="27">
        <v>0</v>
      </c>
      <c r="AT116" s="26">
        <v>0</v>
      </c>
      <c r="AU116" s="27">
        <v>0</v>
      </c>
      <c r="AV116" s="26">
        <v>44.5</v>
      </c>
      <c r="AW116" s="27">
        <v>31.9</v>
      </c>
      <c r="AX116" s="26">
        <v>0</v>
      </c>
      <c r="AY116" s="27">
        <v>109.7</v>
      </c>
      <c r="AZ116" s="26">
        <v>0</v>
      </c>
      <c r="BA116" s="27">
        <v>0</v>
      </c>
      <c r="BB116" s="26">
        <v>0</v>
      </c>
      <c r="BC116" s="27">
        <v>0</v>
      </c>
      <c r="BD116" s="26">
        <v>0</v>
      </c>
      <c r="BE116" s="27">
        <v>13.5</v>
      </c>
      <c r="BF116" s="214">
        <v>0</v>
      </c>
      <c r="BG116" s="27">
        <v>15.5</v>
      </c>
      <c r="BH116" s="26">
        <v>4.5</v>
      </c>
      <c r="BI116" s="27">
        <v>0</v>
      </c>
      <c r="BJ116" s="26">
        <v>2.2</v>
      </c>
      <c r="BK116" s="27">
        <v>2.3</v>
      </c>
      <c r="BL116" s="26">
        <v>41.3</v>
      </c>
      <c r="BM116" s="27">
        <v>1.2</v>
      </c>
      <c r="BN116" s="26">
        <v>0.1</v>
      </c>
      <c r="BO116" s="27">
        <v>8.7</v>
      </c>
      <c r="BP116" s="26">
        <v>3.9</v>
      </c>
      <c r="BQ116" s="27">
        <v>2.3</v>
      </c>
      <c r="BR116" s="26">
        <v>160.2</v>
      </c>
      <c r="BS116" s="27">
        <v>120.8</v>
      </c>
      <c r="BT116" s="26">
        <v>27</v>
      </c>
      <c r="BU116" s="27">
        <v>34.7</v>
      </c>
      <c r="BV116" s="26">
        <v>13.9</v>
      </c>
      <c r="BW116" s="26">
        <v>0.6</v>
      </c>
      <c r="BX116" s="26">
        <v>67</v>
      </c>
      <c r="BY116" s="26">
        <v>0</v>
      </c>
      <c r="BZ116" s="70">
        <v>807.7</v>
      </c>
      <c r="CA116" s="71">
        <v>8772.6</v>
      </c>
      <c r="CB116" s="66">
        <v>8735.6</v>
      </c>
      <c r="CC116" s="27">
        <v>0</v>
      </c>
      <c r="CD116" s="28">
        <v>37</v>
      </c>
      <c r="CE116" s="39">
        <v>0</v>
      </c>
      <c r="CF116" s="25">
        <v>0</v>
      </c>
      <c r="CG116" s="25">
        <v>0</v>
      </c>
      <c r="CH116" s="39">
        <v>0</v>
      </c>
      <c r="CI116" s="25">
        <v>0</v>
      </c>
      <c r="CJ116" s="25">
        <v>0</v>
      </c>
      <c r="CK116" s="116">
        <v>8772.6</v>
      </c>
      <c r="CL116" s="116">
        <v>9580.3</v>
      </c>
    </row>
    <row r="117" spans="2:90" ht="12.75" outlineLevel="1">
      <c r="B117" s="181" t="str">
        <f>+'Table 6'!B115</f>
        <v>Services of households as employers of domestic personnel; undifferentiated goods and services produced by private households for own use</v>
      </c>
      <c r="C117" s="182">
        <f>+'Table 6'!C115</f>
        <v>109</v>
      </c>
      <c r="D117" s="30">
        <v>0</v>
      </c>
      <c r="E117" s="31">
        <v>0</v>
      </c>
      <c r="F117" s="31">
        <v>0</v>
      </c>
      <c r="G117" s="30">
        <v>0</v>
      </c>
      <c r="H117" s="31">
        <v>0</v>
      </c>
      <c r="I117" s="31">
        <v>0</v>
      </c>
      <c r="J117" s="31">
        <v>0</v>
      </c>
      <c r="K117" s="30">
        <v>0</v>
      </c>
      <c r="L117" s="31">
        <v>0</v>
      </c>
      <c r="M117" s="31">
        <v>0</v>
      </c>
      <c r="N117" s="31">
        <v>0</v>
      </c>
      <c r="O117" s="31">
        <v>0</v>
      </c>
      <c r="P117" s="31">
        <v>0</v>
      </c>
      <c r="Q117" s="31">
        <v>0</v>
      </c>
      <c r="R117" s="31">
        <v>0</v>
      </c>
      <c r="S117" s="31">
        <v>0</v>
      </c>
      <c r="T117" s="31">
        <v>0</v>
      </c>
      <c r="U117" s="31">
        <v>0</v>
      </c>
      <c r="V117" s="31">
        <v>0</v>
      </c>
      <c r="W117" s="32">
        <v>0</v>
      </c>
      <c r="X117" s="31">
        <v>0</v>
      </c>
      <c r="Y117" s="32">
        <v>0</v>
      </c>
      <c r="Z117" s="31">
        <v>0</v>
      </c>
      <c r="AA117" s="32">
        <v>0</v>
      </c>
      <c r="AB117" s="31">
        <v>0</v>
      </c>
      <c r="AC117" s="32">
        <v>0</v>
      </c>
      <c r="AD117" s="31">
        <v>0</v>
      </c>
      <c r="AE117" s="32">
        <v>0</v>
      </c>
      <c r="AF117" s="31">
        <v>0</v>
      </c>
      <c r="AG117" s="32">
        <v>0</v>
      </c>
      <c r="AH117" s="31">
        <v>0</v>
      </c>
      <c r="AI117" s="32">
        <v>0</v>
      </c>
      <c r="AJ117" s="31">
        <v>0</v>
      </c>
      <c r="AK117" s="32">
        <v>0</v>
      </c>
      <c r="AL117" s="31">
        <v>0</v>
      </c>
      <c r="AM117" s="32">
        <v>0</v>
      </c>
      <c r="AN117" s="31">
        <v>0</v>
      </c>
      <c r="AO117" s="32">
        <v>0</v>
      </c>
      <c r="AP117" s="31">
        <v>0</v>
      </c>
      <c r="AQ117" s="32">
        <v>0</v>
      </c>
      <c r="AR117" s="31">
        <v>0</v>
      </c>
      <c r="AS117" s="32">
        <v>0</v>
      </c>
      <c r="AT117" s="31">
        <v>0</v>
      </c>
      <c r="AU117" s="32">
        <v>0</v>
      </c>
      <c r="AV117" s="31">
        <v>0</v>
      </c>
      <c r="AW117" s="32">
        <v>0</v>
      </c>
      <c r="AX117" s="31">
        <v>0</v>
      </c>
      <c r="AY117" s="32">
        <v>0</v>
      </c>
      <c r="AZ117" s="31">
        <v>0</v>
      </c>
      <c r="BA117" s="32">
        <v>0</v>
      </c>
      <c r="BB117" s="31">
        <v>0</v>
      </c>
      <c r="BC117" s="32">
        <v>0</v>
      </c>
      <c r="BD117" s="31">
        <v>0</v>
      </c>
      <c r="BE117" s="32">
        <v>0</v>
      </c>
      <c r="BF117" s="215">
        <v>0</v>
      </c>
      <c r="BG117" s="32">
        <v>0</v>
      </c>
      <c r="BH117" s="31">
        <v>0</v>
      </c>
      <c r="BI117" s="32">
        <v>0</v>
      </c>
      <c r="BJ117" s="31">
        <v>0</v>
      </c>
      <c r="BK117" s="32">
        <v>0</v>
      </c>
      <c r="BL117" s="31">
        <v>0</v>
      </c>
      <c r="BM117" s="32">
        <v>0</v>
      </c>
      <c r="BN117" s="31">
        <v>0</v>
      </c>
      <c r="BO117" s="32">
        <v>0</v>
      </c>
      <c r="BP117" s="31">
        <v>0</v>
      </c>
      <c r="BQ117" s="32">
        <v>0</v>
      </c>
      <c r="BR117" s="31">
        <v>0</v>
      </c>
      <c r="BS117" s="32">
        <v>0</v>
      </c>
      <c r="BT117" s="31">
        <v>0</v>
      </c>
      <c r="BU117" s="32">
        <v>0</v>
      </c>
      <c r="BV117" s="31">
        <v>0</v>
      </c>
      <c r="BW117" s="31">
        <v>0</v>
      </c>
      <c r="BX117" s="31">
        <v>0</v>
      </c>
      <c r="BY117" s="31">
        <v>0</v>
      </c>
      <c r="BZ117" s="72">
        <v>0</v>
      </c>
      <c r="CA117" s="73">
        <v>7973</v>
      </c>
      <c r="CB117" s="67">
        <v>7973</v>
      </c>
      <c r="CC117" s="32">
        <v>0</v>
      </c>
      <c r="CD117" s="33">
        <v>0</v>
      </c>
      <c r="CE117" s="40">
        <v>0</v>
      </c>
      <c r="CF117" s="30">
        <v>0</v>
      </c>
      <c r="CG117" s="30">
        <v>0</v>
      </c>
      <c r="CH117" s="40">
        <v>0</v>
      </c>
      <c r="CI117" s="30">
        <v>0</v>
      </c>
      <c r="CJ117" s="30">
        <v>0</v>
      </c>
      <c r="CK117" s="117">
        <v>7973</v>
      </c>
      <c r="CL117" s="117">
        <v>7973</v>
      </c>
    </row>
    <row r="118" spans="2:90" ht="12.75">
      <c r="B118" s="85" t="s">
        <v>98</v>
      </c>
      <c r="C118" s="76"/>
      <c r="D118" s="26">
        <v>0</v>
      </c>
      <c r="E118" s="26" t="s">
        <v>312</v>
      </c>
      <c r="F118" s="26" t="s">
        <v>312</v>
      </c>
      <c r="G118" s="26" t="s">
        <v>312</v>
      </c>
      <c r="H118" s="26" t="s">
        <v>312</v>
      </c>
      <c r="I118" s="26" t="s">
        <v>312</v>
      </c>
      <c r="J118" s="26" t="s">
        <v>312</v>
      </c>
      <c r="K118" s="26" t="s">
        <v>312</v>
      </c>
      <c r="L118" s="26" t="s">
        <v>312</v>
      </c>
      <c r="M118" s="26" t="s">
        <v>312</v>
      </c>
      <c r="N118" s="26" t="s">
        <v>312</v>
      </c>
      <c r="O118" s="26" t="s">
        <v>312</v>
      </c>
      <c r="P118" s="26" t="s">
        <v>312</v>
      </c>
      <c r="Q118" s="26" t="s">
        <v>312</v>
      </c>
      <c r="R118" s="26" t="s">
        <v>312</v>
      </c>
      <c r="S118" s="26" t="s">
        <v>312</v>
      </c>
      <c r="T118" s="26" t="s">
        <v>312</v>
      </c>
      <c r="U118" s="26" t="s">
        <v>312</v>
      </c>
      <c r="V118" s="26" t="s">
        <v>312</v>
      </c>
      <c r="W118" s="26" t="s">
        <v>312</v>
      </c>
      <c r="X118" s="26" t="s">
        <v>312</v>
      </c>
      <c r="Y118" s="26" t="s">
        <v>312</v>
      </c>
      <c r="Z118" s="26" t="s">
        <v>312</v>
      </c>
      <c r="AA118" s="26" t="s">
        <v>312</v>
      </c>
      <c r="AB118" s="26" t="s">
        <v>312</v>
      </c>
      <c r="AC118" s="26" t="s">
        <v>312</v>
      </c>
      <c r="AD118" s="26" t="s">
        <v>312</v>
      </c>
      <c r="AE118" s="26" t="s">
        <v>312</v>
      </c>
      <c r="AF118" s="26" t="s">
        <v>312</v>
      </c>
      <c r="AG118" s="26" t="s">
        <v>312</v>
      </c>
      <c r="AH118" s="26" t="s">
        <v>312</v>
      </c>
      <c r="AI118" s="26" t="s">
        <v>312</v>
      </c>
      <c r="AJ118" s="26" t="s">
        <v>312</v>
      </c>
      <c r="AK118" s="26" t="s">
        <v>312</v>
      </c>
      <c r="AL118" s="26" t="s">
        <v>312</v>
      </c>
      <c r="AM118" s="26" t="s">
        <v>312</v>
      </c>
      <c r="AN118" s="26" t="s">
        <v>312</v>
      </c>
      <c r="AO118" s="26" t="s">
        <v>312</v>
      </c>
      <c r="AP118" s="26" t="s">
        <v>312</v>
      </c>
      <c r="AQ118" s="26" t="s">
        <v>312</v>
      </c>
      <c r="AR118" s="26" t="s">
        <v>312</v>
      </c>
      <c r="AS118" s="26" t="s">
        <v>312</v>
      </c>
      <c r="AT118" s="26" t="s">
        <v>312</v>
      </c>
      <c r="AU118" s="26" t="s">
        <v>312</v>
      </c>
      <c r="AV118" s="26" t="s">
        <v>312</v>
      </c>
      <c r="AW118" s="26" t="s">
        <v>312</v>
      </c>
      <c r="AX118" s="26" t="s">
        <v>312</v>
      </c>
      <c r="AY118" s="26" t="s">
        <v>312</v>
      </c>
      <c r="AZ118" s="26" t="s">
        <v>312</v>
      </c>
      <c r="BA118" s="26" t="s">
        <v>312</v>
      </c>
      <c r="BB118" s="26" t="s">
        <v>312</v>
      </c>
      <c r="BC118" s="26" t="s">
        <v>312</v>
      </c>
      <c r="BD118" s="26" t="s">
        <v>312</v>
      </c>
      <c r="BE118" s="26" t="s">
        <v>312</v>
      </c>
      <c r="BF118" s="214" t="s">
        <v>312</v>
      </c>
      <c r="BG118" s="26" t="s">
        <v>312</v>
      </c>
      <c r="BH118" s="26" t="s">
        <v>312</v>
      </c>
      <c r="BI118" s="26" t="s">
        <v>312</v>
      </c>
      <c r="BJ118" s="26" t="s">
        <v>312</v>
      </c>
      <c r="BK118" s="26" t="s">
        <v>312</v>
      </c>
      <c r="BL118" s="26" t="s">
        <v>312</v>
      </c>
      <c r="BM118" s="26" t="s">
        <v>312</v>
      </c>
      <c r="BN118" s="26" t="s">
        <v>312</v>
      </c>
      <c r="BO118" s="26" t="s">
        <v>312</v>
      </c>
      <c r="BP118" s="26" t="s">
        <v>312</v>
      </c>
      <c r="BQ118" s="26" t="s">
        <v>312</v>
      </c>
      <c r="BR118" s="26" t="s">
        <v>312</v>
      </c>
      <c r="BS118" s="26" t="s">
        <v>312</v>
      </c>
      <c r="BT118" s="26" t="s">
        <v>312</v>
      </c>
      <c r="BU118" s="26" t="s">
        <v>312</v>
      </c>
      <c r="BV118" s="26" t="s">
        <v>312</v>
      </c>
      <c r="BW118" s="26" t="s">
        <v>312</v>
      </c>
      <c r="BX118" s="26" t="s">
        <v>312</v>
      </c>
      <c r="BY118" s="26" t="s">
        <v>312</v>
      </c>
      <c r="BZ118" s="39">
        <v>0</v>
      </c>
      <c r="CA118" s="159">
        <v>0</v>
      </c>
      <c r="CB118" s="160">
        <v>0</v>
      </c>
      <c r="CC118" s="161">
        <v>0</v>
      </c>
      <c r="CD118" s="162">
        <v>0</v>
      </c>
      <c r="CE118" s="109">
        <v>0</v>
      </c>
      <c r="CF118" s="163">
        <v>0</v>
      </c>
      <c r="CG118" s="163">
        <v>0</v>
      </c>
      <c r="CH118" s="109">
        <v>0</v>
      </c>
      <c r="CI118" s="163">
        <v>0</v>
      </c>
      <c r="CJ118" s="163">
        <v>0</v>
      </c>
      <c r="CK118" s="151">
        <v>0</v>
      </c>
      <c r="CL118" s="151">
        <v>0</v>
      </c>
    </row>
    <row r="119" spans="1:90" s="13" customFormat="1" ht="12.75">
      <c r="A119"/>
      <c r="B119" s="85" t="s">
        <v>86</v>
      </c>
      <c r="C119" s="76"/>
      <c r="D119" s="26">
        <v>0</v>
      </c>
      <c r="E119" s="26" t="s">
        <v>312</v>
      </c>
      <c r="F119" s="26" t="s">
        <v>312</v>
      </c>
      <c r="G119" s="26" t="s">
        <v>312</v>
      </c>
      <c r="H119" s="26" t="s">
        <v>312</v>
      </c>
      <c r="I119" s="26" t="s">
        <v>312</v>
      </c>
      <c r="J119" s="26" t="s">
        <v>312</v>
      </c>
      <c r="K119" s="26" t="s">
        <v>312</v>
      </c>
      <c r="L119" s="26" t="s">
        <v>312</v>
      </c>
      <c r="M119" s="26" t="s">
        <v>312</v>
      </c>
      <c r="N119" s="26" t="s">
        <v>312</v>
      </c>
      <c r="O119" s="26" t="s">
        <v>312</v>
      </c>
      <c r="P119" s="26" t="s">
        <v>312</v>
      </c>
      <c r="Q119" s="26" t="s">
        <v>312</v>
      </c>
      <c r="R119" s="26" t="s">
        <v>312</v>
      </c>
      <c r="S119" s="26" t="s">
        <v>312</v>
      </c>
      <c r="T119" s="26" t="s">
        <v>312</v>
      </c>
      <c r="U119" s="26" t="s">
        <v>312</v>
      </c>
      <c r="V119" s="26" t="s">
        <v>312</v>
      </c>
      <c r="W119" s="26" t="s">
        <v>312</v>
      </c>
      <c r="X119" s="26" t="s">
        <v>312</v>
      </c>
      <c r="Y119" s="26" t="s">
        <v>312</v>
      </c>
      <c r="Z119" s="26" t="s">
        <v>312</v>
      </c>
      <c r="AA119" s="26" t="s">
        <v>312</v>
      </c>
      <c r="AB119" s="26" t="s">
        <v>312</v>
      </c>
      <c r="AC119" s="26" t="s">
        <v>312</v>
      </c>
      <c r="AD119" s="26" t="s">
        <v>312</v>
      </c>
      <c r="AE119" s="26" t="s">
        <v>312</v>
      </c>
      <c r="AF119" s="26" t="s">
        <v>312</v>
      </c>
      <c r="AG119" s="26" t="s">
        <v>312</v>
      </c>
      <c r="AH119" s="26" t="s">
        <v>312</v>
      </c>
      <c r="AI119" s="26" t="s">
        <v>312</v>
      </c>
      <c r="AJ119" s="26" t="s">
        <v>312</v>
      </c>
      <c r="AK119" s="26" t="s">
        <v>312</v>
      </c>
      <c r="AL119" s="26" t="s">
        <v>312</v>
      </c>
      <c r="AM119" s="26" t="s">
        <v>312</v>
      </c>
      <c r="AN119" s="26" t="s">
        <v>312</v>
      </c>
      <c r="AO119" s="26" t="s">
        <v>312</v>
      </c>
      <c r="AP119" s="26" t="s">
        <v>312</v>
      </c>
      <c r="AQ119" s="26" t="s">
        <v>312</v>
      </c>
      <c r="AR119" s="26" t="s">
        <v>312</v>
      </c>
      <c r="AS119" s="26" t="s">
        <v>312</v>
      </c>
      <c r="AT119" s="26" t="s">
        <v>312</v>
      </c>
      <c r="AU119" s="26" t="s">
        <v>312</v>
      </c>
      <c r="AV119" s="26" t="s">
        <v>312</v>
      </c>
      <c r="AW119" s="26" t="s">
        <v>312</v>
      </c>
      <c r="AX119" s="26" t="s">
        <v>312</v>
      </c>
      <c r="AY119" s="26" t="s">
        <v>312</v>
      </c>
      <c r="AZ119" s="26" t="s">
        <v>312</v>
      </c>
      <c r="BA119" s="26" t="s">
        <v>312</v>
      </c>
      <c r="BB119" s="26" t="s">
        <v>312</v>
      </c>
      <c r="BC119" s="26" t="s">
        <v>312</v>
      </c>
      <c r="BD119" s="26" t="s">
        <v>312</v>
      </c>
      <c r="BE119" s="26" t="s">
        <v>312</v>
      </c>
      <c r="BF119" s="214" t="s">
        <v>312</v>
      </c>
      <c r="BG119" s="26" t="s">
        <v>312</v>
      </c>
      <c r="BH119" s="26" t="s">
        <v>312</v>
      </c>
      <c r="BI119" s="26" t="s">
        <v>312</v>
      </c>
      <c r="BJ119" s="26" t="s">
        <v>312</v>
      </c>
      <c r="BK119" s="26" t="s">
        <v>312</v>
      </c>
      <c r="BL119" s="26" t="s">
        <v>312</v>
      </c>
      <c r="BM119" s="26" t="s">
        <v>312</v>
      </c>
      <c r="BN119" s="26" t="s">
        <v>312</v>
      </c>
      <c r="BO119" s="26" t="s">
        <v>312</v>
      </c>
      <c r="BP119" s="26" t="s">
        <v>312</v>
      </c>
      <c r="BQ119" s="26" t="s">
        <v>312</v>
      </c>
      <c r="BR119" s="26" t="s">
        <v>312</v>
      </c>
      <c r="BS119" s="26" t="s">
        <v>312</v>
      </c>
      <c r="BT119" s="26" t="s">
        <v>312</v>
      </c>
      <c r="BU119" s="26" t="s">
        <v>312</v>
      </c>
      <c r="BV119" s="26" t="s">
        <v>312</v>
      </c>
      <c r="BW119" s="26" t="s">
        <v>312</v>
      </c>
      <c r="BX119" s="26" t="s">
        <v>312</v>
      </c>
      <c r="BY119" s="26" t="s">
        <v>312</v>
      </c>
      <c r="BZ119" s="39">
        <v>0</v>
      </c>
      <c r="CA119" s="109">
        <v>0</v>
      </c>
      <c r="CB119" s="160">
        <v>0</v>
      </c>
      <c r="CC119" s="161">
        <v>0</v>
      </c>
      <c r="CD119" s="162">
        <v>0</v>
      </c>
      <c r="CE119" s="109">
        <v>0</v>
      </c>
      <c r="CF119" s="163">
        <v>0</v>
      </c>
      <c r="CG119" s="163">
        <v>0</v>
      </c>
      <c r="CH119" s="109">
        <v>-2470</v>
      </c>
      <c r="CI119" s="163">
        <v>-1467</v>
      </c>
      <c r="CJ119" s="163">
        <v>-1003</v>
      </c>
      <c r="CK119" s="151">
        <v>-2470</v>
      </c>
      <c r="CL119" s="151">
        <v>-2470</v>
      </c>
    </row>
    <row r="120" spans="2:90" ht="12.75" customHeight="1">
      <c r="B120" s="85" t="s">
        <v>100</v>
      </c>
      <c r="C120" s="76"/>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v>0</v>
      </c>
      <c r="AG120" s="25">
        <v>0</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16">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v>0</v>
      </c>
      <c r="BY120" s="25">
        <v>0</v>
      </c>
      <c r="BZ120" s="39">
        <v>0</v>
      </c>
      <c r="CA120" s="109">
        <v>-38233</v>
      </c>
      <c r="CB120" s="160">
        <v>-38233</v>
      </c>
      <c r="CC120" s="161">
        <v>0</v>
      </c>
      <c r="CD120" s="162">
        <v>0</v>
      </c>
      <c r="CE120" s="109">
        <v>0</v>
      </c>
      <c r="CF120" s="163">
        <v>0</v>
      </c>
      <c r="CG120" s="163">
        <v>0</v>
      </c>
      <c r="CH120" s="109">
        <v>38233</v>
      </c>
      <c r="CI120" s="163">
        <v>31002</v>
      </c>
      <c r="CJ120" s="163">
        <v>7231</v>
      </c>
      <c r="CK120" s="151">
        <v>0</v>
      </c>
      <c r="CL120" s="151">
        <v>0</v>
      </c>
    </row>
    <row r="121" spans="2:90" s="3" customFormat="1" ht="12.75" customHeight="1" thickBot="1">
      <c r="B121" s="87" t="s">
        <v>87</v>
      </c>
      <c r="C121" s="80"/>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07">
        <v>0</v>
      </c>
      <c r="X121" s="107">
        <v>0</v>
      </c>
      <c r="Y121" s="107">
        <v>0</v>
      </c>
      <c r="Z121" s="107">
        <v>0</v>
      </c>
      <c r="AA121" s="107">
        <v>0</v>
      </c>
      <c r="AB121" s="107">
        <v>0</v>
      </c>
      <c r="AC121" s="107">
        <v>0</v>
      </c>
      <c r="AD121" s="107">
        <v>0</v>
      </c>
      <c r="AE121" s="107">
        <v>0</v>
      </c>
      <c r="AF121" s="107">
        <v>0</v>
      </c>
      <c r="AG121" s="107">
        <v>0</v>
      </c>
      <c r="AH121" s="107">
        <v>0</v>
      </c>
      <c r="AI121" s="107">
        <v>0</v>
      </c>
      <c r="AJ121" s="107">
        <v>0</v>
      </c>
      <c r="AK121" s="107">
        <v>0</v>
      </c>
      <c r="AL121" s="107">
        <v>0</v>
      </c>
      <c r="AM121" s="107">
        <v>0</v>
      </c>
      <c r="AN121" s="107">
        <v>0</v>
      </c>
      <c r="AO121" s="107">
        <v>0</v>
      </c>
      <c r="AP121" s="107">
        <v>0</v>
      </c>
      <c r="AQ121" s="107">
        <v>0</v>
      </c>
      <c r="AR121" s="107">
        <v>0</v>
      </c>
      <c r="AS121" s="107">
        <v>0</v>
      </c>
      <c r="AT121" s="107">
        <v>0</v>
      </c>
      <c r="AU121" s="107">
        <v>0</v>
      </c>
      <c r="AV121" s="107">
        <v>0</v>
      </c>
      <c r="AW121" s="107">
        <v>0</v>
      </c>
      <c r="AX121" s="107">
        <v>0</v>
      </c>
      <c r="AY121" s="107">
        <v>0</v>
      </c>
      <c r="AZ121" s="107">
        <v>0</v>
      </c>
      <c r="BA121" s="107">
        <v>0</v>
      </c>
      <c r="BB121" s="107">
        <v>0</v>
      </c>
      <c r="BC121" s="107">
        <v>0</v>
      </c>
      <c r="BD121" s="107">
        <v>0</v>
      </c>
      <c r="BE121" s="107">
        <v>0</v>
      </c>
      <c r="BF121" s="217">
        <v>0</v>
      </c>
      <c r="BG121" s="107">
        <v>0</v>
      </c>
      <c r="BH121" s="107">
        <v>0</v>
      </c>
      <c r="BI121" s="107">
        <v>0</v>
      </c>
      <c r="BJ121" s="107">
        <v>0</v>
      </c>
      <c r="BK121" s="107">
        <v>0</v>
      </c>
      <c r="BL121" s="107">
        <v>0</v>
      </c>
      <c r="BM121" s="107">
        <v>0</v>
      </c>
      <c r="BN121" s="107">
        <v>0</v>
      </c>
      <c r="BO121" s="107">
        <v>0</v>
      </c>
      <c r="BP121" s="107">
        <v>0</v>
      </c>
      <c r="BQ121" s="107">
        <v>0</v>
      </c>
      <c r="BR121" s="107">
        <v>0</v>
      </c>
      <c r="BS121" s="107">
        <v>0</v>
      </c>
      <c r="BT121" s="107">
        <v>0</v>
      </c>
      <c r="BU121" s="107">
        <v>0</v>
      </c>
      <c r="BV121" s="107">
        <v>0</v>
      </c>
      <c r="BW121" s="107">
        <v>0</v>
      </c>
      <c r="BX121" s="107">
        <v>0</v>
      </c>
      <c r="BY121" s="107">
        <v>0</v>
      </c>
      <c r="BZ121" s="108">
        <v>0</v>
      </c>
      <c r="CA121" s="108">
        <v>9956</v>
      </c>
      <c r="CB121" s="119">
        <v>9956</v>
      </c>
      <c r="CC121" s="120">
        <v>0</v>
      </c>
      <c r="CD121" s="121">
        <v>0</v>
      </c>
      <c r="CE121" s="60">
        <v>0</v>
      </c>
      <c r="CF121" s="59">
        <v>0</v>
      </c>
      <c r="CG121" s="59">
        <v>0</v>
      </c>
      <c r="CH121" s="60">
        <v>0</v>
      </c>
      <c r="CI121" s="59">
        <v>0</v>
      </c>
      <c r="CJ121" s="59">
        <v>0</v>
      </c>
      <c r="CK121" s="60">
        <v>9956</v>
      </c>
      <c r="CL121" s="60">
        <v>9956</v>
      </c>
    </row>
    <row r="122" spans="2:90" s="3" customFormat="1" ht="13.5" thickBot="1">
      <c r="B122" s="146" t="s">
        <v>112</v>
      </c>
      <c r="C122" s="77"/>
      <c r="D122" s="59">
        <v>16953</v>
      </c>
      <c r="E122" s="59">
        <v>180</v>
      </c>
      <c r="F122" s="59">
        <v>1668</v>
      </c>
      <c r="G122" s="59">
        <v>3592</v>
      </c>
      <c r="H122" s="59">
        <v>15636</v>
      </c>
      <c r="I122" s="59">
        <v>7426</v>
      </c>
      <c r="J122" s="59">
        <v>37457</v>
      </c>
      <c r="K122" s="59">
        <v>10911</v>
      </c>
      <c r="L122" s="59">
        <v>433</v>
      </c>
      <c r="M122" s="59">
        <v>3814</v>
      </c>
      <c r="N122" s="59">
        <v>4500</v>
      </c>
      <c r="O122" s="59">
        <v>3114</v>
      </c>
      <c r="P122" s="59">
        <v>5174</v>
      </c>
      <c r="Q122" s="59">
        <v>7686</v>
      </c>
      <c r="R122" s="59">
        <v>5219</v>
      </c>
      <c r="S122" s="59">
        <v>23601</v>
      </c>
      <c r="T122" s="59">
        <v>22772</v>
      </c>
      <c r="U122" s="59">
        <v>9930</v>
      </c>
      <c r="V122" s="59">
        <v>10447</v>
      </c>
      <c r="W122" s="59">
        <v>15760</v>
      </c>
      <c r="X122" s="59">
        <v>19373</v>
      </c>
      <c r="Y122" s="59">
        <v>20768</v>
      </c>
      <c r="Z122" s="59">
        <v>4014</v>
      </c>
      <c r="AA122" s="59">
        <v>12491</v>
      </c>
      <c r="AB122" s="59">
        <v>11312</v>
      </c>
      <c r="AC122" s="59">
        <v>36336</v>
      </c>
      <c r="AD122" s="59">
        <v>10779</v>
      </c>
      <c r="AE122" s="59">
        <v>5336</v>
      </c>
      <c r="AF122" s="59">
        <v>2347</v>
      </c>
      <c r="AG122" s="59">
        <v>3839</v>
      </c>
      <c r="AH122" s="59">
        <v>33379</v>
      </c>
      <c r="AI122" s="59">
        <v>4039</v>
      </c>
      <c r="AJ122" s="59">
        <v>9228</v>
      </c>
      <c r="AK122" s="59">
        <v>142296</v>
      </c>
      <c r="AL122" s="59">
        <v>12918</v>
      </c>
      <c r="AM122" s="59">
        <v>43678</v>
      </c>
      <c r="AN122" s="59">
        <v>25868</v>
      </c>
      <c r="AO122" s="59">
        <v>1585</v>
      </c>
      <c r="AP122" s="59">
        <v>4130</v>
      </c>
      <c r="AQ122" s="59">
        <v>21408</v>
      </c>
      <c r="AR122" s="59">
        <v>1955</v>
      </c>
      <c r="AS122" s="59">
        <v>7770</v>
      </c>
      <c r="AT122" s="59">
        <v>22996</v>
      </c>
      <c r="AU122" s="59">
        <v>2394</v>
      </c>
      <c r="AV122" s="59">
        <v>7773</v>
      </c>
      <c r="AW122" s="59">
        <v>33997</v>
      </c>
      <c r="AX122" s="59">
        <v>6726</v>
      </c>
      <c r="AY122" s="59">
        <v>8247</v>
      </c>
      <c r="AZ122" s="59">
        <v>19522</v>
      </c>
      <c r="BA122" s="59">
        <v>11710</v>
      </c>
      <c r="BB122" s="59">
        <v>12537</v>
      </c>
      <c r="BC122" s="59">
        <v>10159</v>
      </c>
      <c r="BD122" s="59">
        <v>3982</v>
      </c>
      <c r="BE122" s="59">
        <v>32039</v>
      </c>
      <c r="BF122" s="218">
        <v>23607</v>
      </c>
      <c r="BG122" s="59">
        <v>11145</v>
      </c>
      <c r="BH122" s="59">
        <v>15078</v>
      </c>
      <c r="BI122" s="59">
        <v>566</v>
      </c>
      <c r="BJ122" s="59">
        <v>6657</v>
      </c>
      <c r="BK122" s="59">
        <v>2535</v>
      </c>
      <c r="BL122" s="59">
        <v>5276</v>
      </c>
      <c r="BM122" s="59">
        <v>503</v>
      </c>
      <c r="BN122" s="59">
        <v>6542</v>
      </c>
      <c r="BO122" s="59">
        <v>9402</v>
      </c>
      <c r="BP122" s="59">
        <v>27713</v>
      </c>
      <c r="BQ122" s="59">
        <v>8102</v>
      </c>
      <c r="BR122" s="59">
        <v>25833</v>
      </c>
      <c r="BS122" s="59">
        <v>8203</v>
      </c>
      <c r="BT122" s="59">
        <v>7992</v>
      </c>
      <c r="BU122" s="59">
        <v>7168</v>
      </c>
      <c r="BV122" s="59">
        <v>3089</v>
      </c>
      <c r="BW122" s="59">
        <v>1192</v>
      </c>
      <c r="BX122" s="59">
        <v>3093</v>
      </c>
      <c r="BY122" s="59">
        <v>0</v>
      </c>
      <c r="BZ122" s="60">
        <v>963293</v>
      </c>
      <c r="CA122" s="60">
        <v>816375</v>
      </c>
      <c r="CB122" s="122">
        <v>582626</v>
      </c>
      <c r="CC122" s="124">
        <v>10146</v>
      </c>
      <c r="CD122" s="123">
        <v>223603</v>
      </c>
      <c r="CE122" s="60">
        <v>250216</v>
      </c>
      <c r="CF122" s="122">
        <v>247396</v>
      </c>
      <c r="CG122" s="125">
        <v>2820</v>
      </c>
      <c r="CH122" s="60">
        <v>250642</v>
      </c>
      <c r="CI122" s="122">
        <v>176188</v>
      </c>
      <c r="CJ122" s="125">
        <v>74454</v>
      </c>
      <c r="CK122" s="60">
        <v>1317233</v>
      </c>
      <c r="CL122" s="60">
        <v>2280526</v>
      </c>
    </row>
    <row r="123" spans="2:90" s="3" customFormat="1" ht="12.75">
      <c r="B123" s="89" t="s">
        <v>101</v>
      </c>
      <c r="C123" s="81"/>
      <c r="D123" s="5">
        <v>3476</v>
      </c>
      <c r="E123" s="5">
        <v>257</v>
      </c>
      <c r="F123" s="5">
        <v>733</v>
      </c>
      <c r="G123" s="5">
        <v>1401</v>
      </c>
      <c r="H123" s="5">
        <v>2347</v>
      </c>
      <c r="I123" s="5">
        <v>997</v>
      </c>
      <c r="J123" s="5">
        <v>6255</v>
      </c>
      <c r="K123" s="5">
        <v>2022</v>
      </c>
      <c r="L123" s="5">
        <v>195</v>
      </c>
      <c r="M123" s="5">
        <v>1357</v>
      </c>
      <c r="N123" s="5">
        <v>1481</v>
      </c>
      <c r="O123" s="5">
        <v>1073</v>
      </c>
      <c r="P123" s="5">
        <v>1782</v>
      </c>
      <c r="Q123" s="5">
        <v>1872</v>
      </c>
      <c r="R123" s="5">
        <v>2441</v>
      </c>
      <c r="S123" s="5">
        <v>597</v>
      </c>
      <c r="T123" s="5">
        <v>4307</v>
      </c>
      <c r="U123" s="5">
        <v>2250</v>
      </c>
      <c r="V123" s="5">
        <v>3436</v>
      </c>
      <c r="W123" s="5">
        <v>5369</v>
      </c>
      <c r="X123" s="5">
        <v>3062</v>
      </c>
      <c r="Y123" s="5">
        <v>8800</v>
      </c>
      <c r="Z123" s="5">
        <v>1533</v>
      </c>
      <c r="AA123" s="5">
        <v>2966</v>
      </c>
      <c r="AB123" s="5">
        <v>4646</v>
      </c>
      <c r="AC123" s="5">
        <v>6038</v>
      </c>
      <c r="AD123" s="5">
        <v>2355</v>
      </c>
      <c r="AE123" s="5">
        <v>2821</v>
      </c>
      <c r="AF123" s="5">
        <v>1186</v>
      </c>
      <c r="AG123" s="5">
        <v>2821</v>
      </c>
      <c r="AH123" s="5">
        <v>2965</v>
      </c>
      <c r="AI123" s="5">
        <v>1639</v>
      </c>
      <c r="AJ123" s="5">
        <v>2849</v>
      </c>
      <c r="AK123" s="5">
        <v>54209</v>
      </c>
      <c r="AL123" s="5">
        <v>8882</v>
      </c>
      <c r="AM123" s="5">
        <v>29612</v>
      </c>
      <c r="AN123" s="5">
        <v>31061</v>
      </c>
      <c r="AO123" s="5">
        <v>757</v>
      </c>
      <c r="AP123" s="5">
        <v>4483</v>
      </c>
      <c r="AQ123" s="5">
        <v>7848</v>
      </c>
      <c r="AR123" s="5">
        <v>312</v>
      </c>
      <c r="AS123" s="5">
        <v>2154</v>
      </c>
      <c r="AT123" s="5">
        <v>8129</v>
      </c>
      <c r="AU123" s="5">
        <v>2326</v>
      </c>
      <c r="AV123" s="5">
        <v>8048</v>
      </c>
      <c r="AW123" s="5">
        <v>16288</v>
      </c>
      <c r="AX123" s="5">
        <v>2834</v>
      </c>
      <c r="AY123" s="5">
        <v>3199</v>
      </c>
      <c r="AZ123" s="5">
        <v>3808</v>
      </c>
      <c r="BA123" s="5">
        <v>9282</v>
      </c>
      <c r="BB123" s="5">
        <v>18877</v>
      </c>
      <c r="BC123" s="5">
        <v>2763</v>
      </c>
      <c r="BD123" s="5">
        <v>1363</v>
      </c>
      <c r="BE123" s="5">
        <v>3436</v>
      </c>
      <c r="BF123" s="219">
        <v>0</v>
      </c>
      <c r="BG123" s="5">
        <v>10224</v>
      </c>
      <c r="BH123" s="5">
        <v>8346</v>
      </c>
      <c r="BI123" s="5">
        <v>778</v>
      </c>
      <c r="BJ123" s="5">
        <v>3242</v>
      </c>
      <c r="BK123" s="5">
        <v>1808</v>
      </c>
      <c r="BL123" s="5">
        <v>1850</v>
      </c>
      <c r="BM123" s="5">
        <v>2756</v>
      </c>
      <c r="BN123" s="5">
        <v>1567</v>
      </c>
      <c r="BO123" s="5">
        <v>16323</v>
      </c>
      <c r="BP123" s="5">
        <v>50866</v>
      </c>
      <c r="BQ123" s="5">
        <v>42981</v>
      </c>
      <c r="BR123" s="5">
        <v>40543</v>
      </c>
      <c r="BS123" s="5">
        <v>9724</v>
      </c>
      <c r="BT123" s="5">
        <v>5381</v>
      </c>
      <c r="BU123" s="5">
        <v>6687</v>
      </c>
      <c r="BV123" s="5">
        <v>2885</v>
      </c>
      <c r="BW123" s="5">
        <v>903</v>
      </c>
      <c r="BX123" s="5">
        <v>2821</v>
      </c>
      <c r="BY123" s="5">
        <v>7973</v>
      </c>
      <c r="BZ123" s="151">
        <v>524658</v>
      </c>
      <c r="CA123" s="38"/>
      <c r="CB123" s="38"/>
      <c r="CC123" s="38"/>
      <c r="CD123" s="38"/>
      <c r="CE123" s="38"/>
      <c r="CF123" s="38"/>
      <c r="CG123" s="38"/>
      <c r="CH123" s="38"/>
      <c r="CK123" s="24"/>
      <c r="CL123" s="24"/>
    </row>
    <row r="124" spans="2:90" s="4" customFormat="1" ht="12.75">
      <c r="B124" s="90" t="s">
        <v>102</v>
      </c>
      <c r="C124" s="86"/>
      <c r="D124" s="5">
        <v>3032</v>
      </c>
      <c r="E124" s="5">
        <v>224</v>
      </c>
      <c r="F124" s="5">
        <v>637</v>
      </c>
      <c r="G124" s="5">
        <v>1094</v>
      </c>
      <c r="H124" s="5">
        <v>1845</v>
      </c>
      <c r="I124" s="5">
        <v>748</v>
      </c>
      <c r="J124" s="5">
        <v>4891</v>
      </c>
      <c r="K124" s="5">
        <v>1491</v>
      </c>
      <c r="L124" s="5">
        <v>144</v>
      </c>
      <c r="M124" s="5">
        <v>1060</v>
      </c>
      <c r="N124" s="5">
        <v>1099</v>
      </c>
      <c r="O124" s="5">
        <v>853</v>
      </c>
      <c r="P124" s="5">
        <v>1377</v>
      </c>
      <c r="Q124" s="5">
        <v>1418</v>
      </c>
      <c r="R124" s="5">
        <v>1936</v>
      </c>
      <c r="S124" s="5">
        <v>435</v>
      </c>
      <c r="T124" s="5">
        <v>3288</v>
      </c>
      <c r="U124" s="5">
        <v>1709</v>
      </c>
      <c r="V124" s="5">
        <v>2567</v>
      </c>
      <c r="W124" s="5">
        <v>3962</v>
      </c>
      <c r="X124" s="5">
        <v>2271</v>
      </c>
      <c r="Y124" s="5">
        <v>6764</v>
      </c>
      <c r="Z124" s="5">
        <v>1193</v>
      </c>
      <c r="AA124" s="5">
        <v>2169</v>
      </c>
      <c r="AB124" s="5">
        <v>3627</v>
      </c>
      <c r="AC124" s="5">
        <v>4381</v>
      </c>
      <c r="AD124" s="5">
        <v>1764</v>
      </c>
      <c r="AE124" s="5">
        <v>2310</v>
      </c>
      <c r="AF124" s="5">
        <v>958</v>
      </c>
      <c r="AG124" s="5">
        <v>2299</v>
      </c>
      <c r="AH124" s="5">
        <v>2271</v>
      </c>
      <c r="AI124" s="5">
        <v>1245</v>
      </c>
      <c r="AJ124" s="5">
        <v>2210</v>
      </c>
      <c r="AK124" s="5">
        <v>42044</v>
      </c>
      <c r="AL124" s="5">
        <v>7114</v>
      </c>
      <c r="AM124" s="5">
        <v>23026</v>
      </c>
      <c r="AN124" s="5">
        <v>25081</v>
      </c>
      <c r="AO124" s="5">
        <v>548</v>
      </c>
      <c r="AP124" s="5">
        <v>3494</v>
      </c>
      <c r="AQ124" s="5">
        <v>6214</v>
      </c>
      <c r="AR124" s="5">
        <v>237</v>
      </c>
      <c r="AS124" s="5">
        <v>1688</v>
      </c>
      <c r="AT124" s="5">
        <v>6349</v>
      </c>
      <c r="AU124" s="5">
        <v>1908</v>
      </c>
      <c r="AV124" s="5">
        <v>6550</v>
      </c>
      <c r="AW124" s="5">
        <v>13713</v>
      </c>
      <c r="AX124" s="5">
        <v>2236</v>
      </c>
      <c r="AY124" s="5">
        <v>2342</v>
      </c>
      <c r="AZ124" s="5">
        <v>2923</v>
      </c>
      <c r="BA124" s="5">
        <v>7217</v>
      </c>
      <c r="BB124" s="5">
        <v>13932</v>
      </c>
      <c r="BC124" s="5">
        <v>2258</v>
      </c>
      <c r="BD124" s="5">
        <v>1140</v>
      </c>
      <c r="BE124" s="5">
        <v>2808</v>
      </c>
      <c r="BF124" s="219">
        <v>0</v>
      </c>
      <c r="BG124" s="5">
        <v>8215</v>
      </c>
      <c r="BH124" s="5">
        <v>6556</v>
      </c>
      <c r="BI124" s="5">
        <v>588</v>
      </c>
      <c r="BJ124" s="5">
        <v>2544</v>
      </c>
      <c r="BK124" s="5">
        <v>1414</v>
      </c>
      <c r="BL124" s="5">
        <v>1412</v>
      </c>
      <c r="BM124" s="5">
        <v>2092</v>
      </c>
      <c r="BN124" s="5">
        <v>1221</v>
      </c>
      <c r="BO124" s="5">
        <v>12515</v>
      </c>
      <c r="BP124" s="5">
        <v>39210</v>
      </c>
      <c r="BQ124" s="5">
        <v>33007</v>
      </c>
      <c r="BR124" s="5">
        <v>32404</v>
      </c>
      <c r="BS124" s="5">
        <v>7618</v>
      </c>
      <c r="BT124" s="5">
        <v>4337</v>
      </c>
      <c r="BU124" s="5">
        <v>5434</v>
      </c>
      <c r="BV124" s="5">
        <v>2331</v>
      </c>
      <c r="BW124" s="5">
        <v>724</v>
      </c>
      <c r="BX124" s="5">
        <v>2303</v>
      </c>
      <c r="BY124" s="5">
        <v>7126</v>
      </c>
      <c r="BZ124" s="151">
        <v>411145</v>
      </c>
      <c r="CA124" s="27"/>
      <c r="CB124" s="27"/>
      <c r="CC124" s="27"/>
      <c r="CD124" s="27"/>
      <c r="CE124" s="27"/>
      <c r="CF124" s="27"/>
      <c r="CG124" s="27"/>
      <c r="CH124" s="27"/>
      <c r="CK124" s="118"/>
      <c r="CL124" s="118"/>
    </row>
    <row r="125" spans="2:90" s="3" customFormat="1" ht="12.75">
      <c r="B125" s="90" t="s">
        <v>103</v>
      </c>
      <c r="C125" s="86"/>
      <c r="D125" s="5">
        <v>444</v>
      </c>
      <c r="E125" s="5">
        <v>33</v>
      </c>
      <c r="F125" s="5">
        <v>96</v>
      </c>
      <c r="G125" s="5">
        <v>307</v>
      </c>
      <c r="H125" s="5">
        <v>502</v>
      </c>
      <c r="I125" s="5">
        <v>249</v>
      </c>
      <c r="J125" s="5">
        <v>1364</v>
      </c>
      <c r="K125" s="5">
        <v>531</v>
      </c>
      <c r="L125" s="5">
        <v>51</v>
      </c>
      <c r="M125" s="5">
        <v>297</v>
      </c>
      <c r="N125" s="5">
        <v>382</v>
      </c>
      <c r="O125" s="5">
        <v>220</v>
      </c>
      <c r="P125" s="5">
        <v>405</v>
      </c>
      <c r="Q125" s="5">
        <v>454</v>
      </c>
      <c r="R125" s="5">
        <v>505</v>
      </c>
      <c r="S125" s="5">
        <v>162</v>
      </c>
      <c r="T125" s="5">
        <v>1019</v>
      </c>
      <c r="U125" s="5">
        <v>541</v>
      </c>
      <c r="V125" s="5">
        <v>869</v>
      </c>
      <c r="W125" s="5">
        <v>1407</v>
      </c>
      <c r="X125" s="5">
        <v>791</v>
      </c>
      <c r="Y125" s="5">
        <v>2036</v>
      </c>
      <c r="Z125" s="5">
        <v>340</v>
      </c>
      <c r="AA125" s="5">
        <v>797</v>
      </c>
      <c r="AB125" s="5">
        <v>1019</v>
      </c>
      <c r="AC125" s="5">
        <v>1657</v>
      </c>
      <c r="AD125" s="5">
        <v>591</v>
      </c>
      <c r="AE125" s="5">
        <v>511</v>
      </c>
      <c r="AF125" s="5">
        <v>228</v>
      </c>
      <c r="AG125" s="5">
        <v>522</v>
      </c>
      <c r="AH125" s="5">
        <v>694</v>
      </c>
      <c r="AI125" s="5">
        <v>394</v>
      </c>
      <c r="AJ125" s="5">
        <v>639</v>
      </c>
      <c r="AK125" s="5">
        <v>12165</v>
      </c>
      <c r="AL125" s="5">
        <v>1768</v>
      </c>
      <c r="AM125" s="5">
        <v>6586</v>
      </c>
      <c r="AN125" s="5">
        <v>5980</v>
      </c>
      <c r="AO125" s="5">
        <v>209</v>
      </c>
      <c r="AP125" s="5">
        <v>989</v>
      </c>
      <c r="AQ125" s="5">
        <v>1634</v>
      </c>
      <c r="AR125" s="5">
        <v>75</v>
      </c>
      <c r="AS125" s="5">
        <v>466</v>
      </c>
      <c r="AT125" s="5">
        <v>1780</v>
      </c>
      <c r="AU125" s="5">
        <v>418</v>
      </c>
      <c r="AV125" s="5">
        <v>1498</v>
      </c>
      <c r="AW125" s="5">
        <v>2575</v>
      </c>
      <c r="AX125" s="5">
        <v>598</v>
      </c>
      <c r="AY125" s="5">
        <v>857</v>
      </c>
      <c r="AZ125" s="5">
        <v>885</v>
      </c>
      <c r="BA125" s="5">
        <v>2065</v>
      </c>
      <c r="BB125" s="5">
        <v>4945</v>
      </c>
      <c r="BC125" s="5">
        <v>505</v>
      </c>
      <c r="BD125" s="5">
        <v>223</v>
      </c>
      <c r="BE125" s="5">
        <v>628</v>
      </c>
      <c r="BF125" s="219">
        <v>0</v>
      </c>
      <c r="BG125" s="5">
        <v>2009</v>
      </c>
      <c r="BH125" s="5">
        <v>1790</v>
      </c>
      <c r="BI125" s="5">
        <v>190</v>
      </c>
      <c r="BJ125" s="5">
        <v>698</v>
      </c>
      <c r="BK125" s="5">
        <v>394</v>
      </c>
      <c r="BL125" s="5">
        <v>438</v>
      </c>
      <c r="BM125" s="5">
        <v>664</v>
      </c>
      <c r="BN125" s="5">
        <v>346</v>
      </c>
      <c r="BO125" s="5">
        <v>3808</v>
      </c>
      <c r="BP125" s="5">
        <v>11656</v>
      </c>
      <c r="BQ125" s="5">
        <v>9974</v>
      </c>
      <c r="BR125" s="5">
        <v>8139</v>
      </c>
      <c r="BS125" s="5">
        <v>2106</v>
      </c>
      <c r="BT125" s="5">
        <v>1044</v>
      </c>
      <c r="BU125" s="5">
        <v>1253</v>
      </c>
      <c r="BV125" s="5">
        <v>554</v>
      </c>
      <c r="BW125" s="5">
        <v>179</v>
      </c>
      <c r="BX125" s="5">
        <v>518</v>
      </c>
      <c r="BY125" s="5">
        <v>847</v>
      </c>
      <c r="BZ125" s="151">
        <v>113513</v>
      </c>
      <c r="CA125" s="5"/>
      <c r="CB125" s="5"/>
      <c r="CC125" s="5"/>
      <c r="CD125" s="5"/>
      <c r="CE125" s="5"/>
      <c r="CF125" s="5"/>
      <c r="CG125" s="5"/>
      <c r="CK125" s="24"/>
      <c r="CL125" s="24"/>
    </row>
    <row r="126" spans="2:252" s="3" customFormat="1" ht="12.75">
      <c r="B126" s="91" t="s">
        <v>104</v>
      </c>
      <c r="C126" s="86"/>
      <c r="D126" s="5">
        <v>-4999</v>
      </c>
      <c r="E126" s="5">
        <v>-5</v>
      </c>
      <c r="F126" s="5">
        <v>-98</v>
      </c>
      <c r="G126" s="5">
        <v>-20</v>
      </c>
      <c r="H126" s="5">
        <v>-23</v>
      </c>
      <c r="I126" s="5">
        <v>-5</v>
      </c>
      <c r="J126" s="5">
        <v>26</v>
      </c>
      <c r="K126" s="5">
        <v>27</v>
      </c>
      <c r="L126" s="5">
        <v>-4</v>
      </c>
      <c r="M126" s="5">
        <v>-36</v>
      </c>
      <c r="N126" s="5">
        <v>-19</v>
      </c>
      <c r="O126" s="5">
        <v>-16</v>
      </c>
      <c r="P126" s="5">
        <v>-7</v>
      </c>
      <c r="Q126" s="5">
        <v>-9</v>
      </c>
      <c r="R126" s="5">
        <v>-1</v>
      </c>
      <c r="S126" s="5">
        <v>45</v>
      </c>
      <c r="T126" s="5">
        <v>-9</v>
      </c>
      <c r="U126" s="5">
        <v>-31</v>
      </c>
      <c r="V126" s="5">
        <v>-2</v>
      </c>
      <c r="W126" s="5">
        <v>31</v>
      </c>
      <c r="X126" s="5">
        <v>-57</v>
      </c>
      <c r="Y126" s="5">
        <v>-66</v>
      </c>
      <c r="Z126" s="5">
        <v>-28</v>
      </c>
      <c r="AA126" s="5">
        <v>-33</v>
      </c>
      <c r="AB126" s="5">
        <v>-51</v>
      </c>
      <c r="AC126" s="5">
        <v>-118</v>
      </c>
      <c r="AD126" s="5">
        <v>-156</v>
      </c>
      <c r="AE126" s="5">
        <v>-19</v>
      </c>
      <c r="AF126" s="5">
        <v>-13</v>
      </c>
      <c r="AG126" s="5">
        <v>-51</v>
      </c>
      <c r="AH126" s="5">
        <v>242</v>
      </c>
      <c r="AI126" s="5">
        <v>-12</v>
      </c>
      <c r="AJ126" s="5">
        <v>-6</v>
      </c>
      <c r="AK126" s="5">
        <v>2233</v>
      </c>
      <c r="AL126" s="5">
        <v>-2</v>
      </c>
      <c r="AM126" s="5">
        <v>70</v>
      </c>
      <c r="AN126" s="5">
        <v>-51</v>
      </c>
      <c r="AO126" s="5">
        <v>-19</v>
      </c>
      <c r="AP126" s="5">
        <v>12</v>
      </c>
      <c r="AQ126" s="5">
        <v>7</v>
      </c>
      <c r="AR126" s="5">
        <v>-75</v>
      </c>
      <c r="AS126" s="5">
        <v>-141</v>
      </c>
      <c r="AT126" s="5">
        <v>172</v>
      </c>
      <c r="AU126" s="5">
        <v>-29</v>
      </c>
      <c r="AV126" s="5">
        <v>196</v>
      </c>
      <c r="AW126" s="5">
        <v>-73</v>
      </c>
      <c r="AX126" s="5">
        <v>-38</v>
      </c>
      <c r="AY126" s="5">
        <v>21</v>
      </c>
      <c r="AZ126" s="5">
        <v>234</v>
      </c>
      <c r="BA126" s="5">
        <v>-78</v>
      </c>
      <c r="BB126" s="5">
        <v>332</v>
      </c>
      <c r="BC126" s="5">
        <v>57</v>
      </c>
      <c r="BD126" s="5">
        <v>4</v>
      </c>
      <c r="BE126" s="5">
        <v>5301</v>
      </c>
      <c r="BF126" s="219">
        <v>4621</v>
      </c>
      <c r="BG126" s="5">
        <v>-128</v>
      </c>
      <c r="BH126" s="5">
        <v>-16</v>
      </c>
      <c r="BI126" s="5">
        <v>-23</v>
      </c>
      <c r="BJ126" s="5">
        <v>-9</v>
      </c>
      <c r="BK126" s="5">
        <v>5</v>
      </c>
      <c r="BL126" s="5">
        <v>40</v>
      </c>
      <c r="BM126" s="5">
        <v>-2</v>
      </c>
      <c r="BN126" s="5">
        <v>1</v>
      </c>
      <c r="BO126" s="5">
        <v>-139</v>
      </c>
      <c r="BP126" s="5">
        <v>146</v>
      </c>
      <c r="BQ126" s="5">
        <v>-43</v>
      </c>
      <c r="BR126" s="5">
        <v>-33</v>
      </c>
      <c r="BS126" s="5">
        <v>-29</v>
      </c>
      <c r="BT126" s="5">
        <v>47</v>
      </c>
      <c r="BU126" s="5">
        <v>39</v>
      </c>
      <c r="BV126" s="5">
        <v>-27</v>
      </c>
      <c r="BW126" s="5">
        <v>-6</v>
      </c>
      <c r="BX126" s="5">
        <v>-47</v>
      </c>
      <c r="BY126" s="5">
        <v>0</v>
      </c>
      <c r="BZ126" s="151">
        <v>2386</v>
      </c>
      <c r="CA126" s="5"/>
      <c r="CB126" s="5"/>
      <c r="CC126" s="5"/>
      <c r="CD126" s="5"/>
      <c r="CE126" s="5"/>
      <c r="CF126" s="5"/>
      <c r="CG126" s="5"/>
      <c r="CH126" s="5"/>
      <c r="CI126" s="5"/>
      <c r="CJ126" s="5"/>
      <c r="CK126" s="96"/>
      <c r="CL126" s="96"/>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row>
    <row r="127" spans="2:90" s="3" customFormat="1" ht="12.75">
      <c r="B127" s="91" t="s">
        <v>105</v>
      </c>
      <c r="C127" s="86"/>
      <c r="D127" s="5">
        <v>22422</v>
      </c>
      <c r="E127" s="5">
        <v>760</v>
      </c>
      <c r="F127" s="5">
        <v>546</v>
      </c>
      <c r="G127" s="5">
        <v>937</v>
      </c>
      <c r="H127" s="5">
        <v>1627</v>
      </c>
      <c r="I127" s="5">
        <v>1017</v>
      </c>
      <c r="J127" s="5">
        <v>5638</v>
      </c>
      <c r="K127" s="5">
        <v>2747</v>
      </c>
      <c r="L127" s="5">
        <v>267</v>
      </c>
      <c r="M127" s="5">
        <v>589</v>
      </c>
      <c r="N127" s="5">
        <v>542</v>
      </c>
      <c r="O127" s="5">
        <v>623</v>
      </c>
      <c r="P127" s="5">
        <v>762</v>
      </c>
      <c r="Q127" s="5">
        <v>1223</v>
      </c>
      <c r="R127" s="5">
        <v>1444</v>
      </c>
      <c r="S127" s="5">
        <v>356</v>
      </c>
      <c r="T127" s="5">
        <v>3615</v>
      </c>
      <c r="U127" s="5">
        <v>1917</v>
      </c>
      <c r="V127" s="5">
        <v>2121</v>
      </c>
      <c r="W127" s="5">
        <v>3205</v>
      </c>
      <c r="X127" s="5">
        <v>2232</v>
      </c>
      <c r="Y127" s="5">
        <v>4240</v>
      </c>
      <c r="Z127" s="5">
        <v>875</v>
      </c>
      <c r="AA127" s="5">
        <v>1639</v>
      </c>
      <c r="AB127" s="5">
        <v>2613</v>
      </c>
      <c r="AC127" s="5">
        <v>1844</v>
      </c>
      <c r="AD127" s="5">
        <v>1292</v>
      </c>
      <c r="AE127" s="5">
        <v>1376</v>
      </c>
      <c r="AF127" s="5">
        <v>916</v>
      </c>
      <c r="AG127" s="5">
        <v>1716</v>
      </c>
      <c r="AH127" s="5">
        <v>16403</v>
      </c>
      <c r="AI127" s="5">
        <v>2333</v>
      </c>
      <c r="AJ127" s="5">
        <v>1797</v>
      </c>
      <c r="AK127" s="5">
        <v>69905</v>
      </c>
      <c r="AL127" s="5">
        <v>5469</v>
      </c>
      <c r="AM127" s="5">
        <v>19082</v>
      </c>
      <c r="AN127" s="5">
        <v>19598</v>
      </c>
      <c r="AO127" s="5">
        <v>472</v>
      </c>
      <c r="AP127" s="5">
        <v>2076</v>
      </c>
      <c r="AQ127" s="5">
        <v>7730</v>
      </c>
      <c r="AR127" s="5">
        <v>427</v>
      </c>
      <c r="AS127" s="5">
        <v>581</v>
      </c>
      <c r="AT127" s="5">
        <v>6185</v>
      </c>
      <c r="AU127" s="5">
        <v>316</v>
      </c>
      <c r="AV127" s="5">
        <v>4694</v>
      </c>
      <c r="AW127" s="5">
        <v>41543</v>
      </c>
      <c r="AX127" s="5">
        <v>2000</v>
      </c>
      <c r="AY127" s="5">
        <v>2104</v>
      </c>
      <c r="AZ127" s="5">
        <v>14706</v>
      </c>
      <c r="BA127" s="5">
        <v>3140</v>
      </c>
      <c r="BB127" s="5">
        <v>26620</v>
      </c>
      <c r="BC127" s="5">
        <v>5102</v>
      </c>
      <c r="BD127" s="5">
        <v>2104</v>
      </c>
      <c r="BE127" s="5">
        <v>53845</v>
      </c>
      <c r="BF127" s="219">
        <v>43118</v>
      </c>
      <c r="BG127" s="5">
        <v>8531</v>
      </c>
      <c r="BH127" s="5">
        <v>5753</v>
      </c>
      <c r="BI127" s="5">
        <v>153</v>
      </c>
      <c r="BJ127" s="5">
        <v>1560</v>
      </c>
      <c r="BK127" s="5">
        <v>1652</v>
      </c>
      <c r="BL127" s="5">
        <v>4617</v>
      </c>
      <c r="BM127" s="5">
        <v>102</v>
      </c>
      <c r="BN127" s="5">
        <v>888</v>
      </c>
      <c r="BO127" s="5">
        <v>2488</v>
      </c>
      <c r="BP127" s="5">
        <v>12357</v>
      </c>
      <c r="BQ127" s="5">
        <v>7883</v>
      </c>
      <c r="BR127" s="5">
        <v>9145</v>
      </c>
      <c r="BS127" s="5">
        <v>2335</v>
      </c>
      <c r="BT127" s="5">
        <v>3898</v>
      </c>
      <c r="BU127" s="5">
        <v>1122</v>
      </c>
      <c r="BV127" s="5">
        <v>412</v>
      </c>
      <c r="BW127" s="5">
        <v>609</v>
      </c>
      <c r="BX127" s="5">
        <v>2310</v>
      </c>
      <c r="BY127" s="5">
        <v>0</v>
      </c>
      <c r="BZ127" s="151">
        <v>445148</v>
      </c>
      <c r="CB127" s="5"/>
      <c r="CC127" s="5"/>
      <c r="CD127" s="5"/>
      <c r="CE127" s="5"/>
      <c r="CF127" s="5"/>
      <c r="CG127" s="5"/>
      <c r="CH127" s="5"/>
      <c r="CK127" s="24"/>
      <c r="CL127" s="24"/>
    </row>
    <row r="128" spans="2:86" s="24" customFormat="1" ht="12.75">
      <c r="B128" s="94" t="s">
        <v>106</v>
      </c>
      <c r="C128" s="95"/>
      <c r="D128" s="96">
        <v>20899</v>
      </c>
      <c r="E128" s="96">
        <v>1012</v>
      </c>
      <c r="F128" s="96">
        <v>1181</v>
      </c>
      <c r="G128" s="96">
        <v>2318</v>
      </c>
      <c r="H128" s="96">
        <v>3951</v>
      </c>
      <c r="I128" s="96">
        <v>2009</v>
      </c>
      <c r="J128" s="96">
        <v>11919</v>
      </c>
      <c r="K128" s="96">
        <v>4796</v>
      </c>
      <c r="L128" s="96">
        <v>458</v>
      </c>
      <c r="M128" s="96">
        <v>1910</v>
      </c>
      <c r="N128" s="96">
        <v>2004</v>
      </c>
      <c r="O128" s="96">
        <v>1680</v>
      </c>
      <c r="P128" s="96">
        <v>2537</v>
      </c>
      <c r="Q128" s="96">
        <v>3086</v>
      </c>
      <c r="R128" s="96">
        <v>3884</v>
      </c>
      <c r="S128" s="96">
        <v>998</v>
      </c>
      <c r="T128" s="96">
        <v>7913</v>
      </c>
      <c r="U128" s="96">
        <v>4136</v>
      </c>
      <c r="V128" s="96">
        <v>5555</v>
      </c>
      <c r="W128" s="96">
        <v>8605</v>
      </c>
      <c r="X128" s="96">
        <v>5237</v>
      </c>
      <c r="Y128" s="96">
        <v>12974</v>
      </c>
      <c r="Z128" s="96">
        <v>2380</v>
      </c>
      <c r="AA128" s="96">
        <v>4572</v>
      </c>
      <c r="AB128" s="96">
        <v>7208</v>
      </c>
      <c r="AC128" s="96">
        <v>7764</v>
      </c>
      <c r="AD128" s="96">
        <v>3491</v>
      </c>
      <c r="AE128" s="96">
        <v>4178</v>
      </c>
      <c r="AF128" s="96">
        <v>2089</v>
      </c>
      <c r="AG128" s="96">
        <v>4486</v>
      </c>
      <c r="AH128" s="96">
        <v>19610</v>
      </c>
      <c r="AI128" s="96">
        <v>3960</v>
      </c>
      <c r="AJ128" s="96">
        <v>4640</v>
      </c>
      <c r="AK128" s="96">
        <v>126347</v>
      </c>
      <c r="AL128" s="96">
        <v>14349</v>
      </c>
      <c r="AM128" s="96">
        <v>48764</v>
      </c>
      <c r="AN128" s="96">
        <v>50608</v>
      </c>
      <c r="AO128" s="96">
        <v>1210</v>
      </c>
      <c r="AP128" s="96">
        <v>6571</v>
      </c>
      <c r="AQ128" s="96">
        <v>15585</v>
      </c>
      <c r="AR128" s="96">
        <v>664</v>
      </c>
      <c r="AS128" s="96">
        <v>2594</v>
      </c>
      <c r="AT128" s="96">
        <v>14486</v>
      </c>
      <c r="AU128" s="96">
        <v>2613</v>
      </c>
      <c r="AV128" s="96">
        <v>12938</v>
      </c>
      <c r="AW128" s="96">
        <v>57758</v>
      </c>
      <c r="AX128" s="96">
        <v>4796</v>
      </c>
      <c r="AY128" s="96">
        <v>5324</v>
      </c>
      <c r="AZ128" s="96">
        <v>18748</v>
      </c>
      <c r="BA128" s="96">
        <v>12344</v>
      </c>
      <c r="BB128" s="96">
        <v>45829</v>
      </c>
      <c r="BC128" s="96">
        <v>7922</v>
      </c>
      <c r="BD128" s="96">
        <v>3471</v>
      </c>
      <c r="BE128" s="96">
        <v>62582</v>
      </c>
      <c r="BF128" s="220">
        <v>47739</v>
      </c>
      <c r="BG128" s="96">
        <v>18627</v>
      </c>
      <c r="BH128" s="96">
        <v>14083</v>
      </c>
      <c r="BI128" s="96">
        <v>908</v>
      </c>
      <c r="BJ128" s="96">
        <v>4793</v>
      </c>
      <c r="BK128" s="96">
        <v>3465</v>
      </c>
      <c r="BL128" s="96">
        <v>6507</v>
      </c>
      <c r="BM128" s="96">
        <v>2856</v>
      </c>
      <c r="BN128" s="96">
        <v>2456</v>
      </c>
      <c r="BO128" s="96">
        <v>18672</v>
      </c>
      <c r="BP128" s="96">
        <v>63369</v>
      </c>
      <c r="BQ128" s="96">
        <v>50821</v>
      </c>
      <c r="BR128" s="96">
        <v>49655</v>
      </c>
      <c r="BS128" s="96">
        <v>12030</v>
      </c>
      <c r="BT128" s="96">
        <v>9326</v>
      </c>
      <c r="BU128" s="96">
        <v>7848</v>
      </c>
      <c r="BV128" s="96">
        <v>3270</v>
      </c>
      <c r="BW128" s="96">
        <v>1506</v>
      </c>
      <c r="BX128" s="96">
        <v>5084</v>
      </c>
      <c r="BY128" s="96">
        <v>7973</v>
      </c>
      <c r="BZ128" s="106">
        <v>972192</v>
      </c>
      <c r="CA128" s="96"/>
      <c r="CB128" s="96"/>
      <c r="CC128" s="96"/>
      <c r="CD128" s="96"/>
      <c r="CE128" s="96"/>
      <c r="CF128" s="96"/>
      <c r="CG128" s="96"/>
      <c r="CH128" s="96"/>
    </row>
    <row r="129" spans="2:86" s="24" customFormat="1" ht="13.5" thickBot="1">
      <c r="B129" s="97" t="s">
        <v>107</v>
      </c>
      <c r="C129" s="102"/>
      <c r="D129" s="98">
        <v>37852</v>
      </c>
      <c r="E129" s="98">
        <v>1192</v>
      </c>
      <c r="F129" s="98">
        <v>2849</v>
      </c>
      <c r="G129" s="98">
        <v>5910</v>
      </c>
      <c r="H129" s="98">
        <v>19587</v>
      </c>
      <c r="I129" s="98">
        <v>9435</v>
      </c>
      <c r="J129" s="98">
        <v>49376</v>
      </c>
      <c r="K129" s="98">
        <v>15707</v>
      </c>
      <c r="L129" s="98">
        <v>891</v>
      </c>
      <c r="M129" s="98">
        <v>5724</v>
      </c>
      <c r="N129" s="98">
        <v>6504</v>
      </c>
      <c r="O129" s="98">
        <v>4794</v>
      </c>
      <c r="P129" s="98">
        <v>7711</v>
      </c>
      <c r="Q129" s="98">
        <v>10772</v>
      </c>
      <c r="R129" s="98">
        <v>9103</v>
      </c>
      <c r="S129" s="98">
        <v>24599</v>
      </c>
      <c r="T129" s="98">
        <v>30685</v>
      </c>
      <c r="U129" s="98">
        <v>14066</v>
      </c>
      <c r="V129" s="98">
        <v>16002</v>
      </c>
      <c r="W129" s="98">
        <v>24365</v>
      </c>
      <c r="X129" s="98">
        <v>24610</v>
      </c>
      <c r="Y129" s="98">
        <v>33742</v>
      </c>
      <c r="Z129" s="98">
        <v>6394</v>
      </c>
      <c r="AA129" s="98">
        <v>17063</v>
      </c>
      <c r="AB129" s="98">
        <v>18520</v>
      </c>
      <c r="AC129" s="98">
        <v>44100</v>
      </c>
      <c r="AD129" s="98">
        <v>14270</v>
      </c>
      <c r="AE129" s="98">
        <v>9514</v>
      </c>
      <c r="AF129" s="98">
        <v>4436</v>
      </c>
      <c r="AG129" s="98">
        <v>8325</v>
      </c>
      <c r="AH129" s="98">
        <v>52989</v>
      </c>
      <c r="AI129" s="98">
        <v>7999</v>
      </c>
      <c r="AJ129" s="98">
        <v>13868</v>
      </c>
      <c r="AK129" s="98">
        <v>268643</v>
      </c>
      <c r="AL129" s="98">
        <v>27267</v>
      </c>
      <c r="AM129" s="98">
        <v>92442</v>
      </c>
      <c r="AN129" s="98">
        <v>76476</v>
      </c>
      <c r="AO129" s="98">
        <v>2795</v>
      </c>
      <c r="AP129" s="98">
        <v>10701</v>
      </c>
      <c r="AQ129" s="98">
        <v>36993</v>
      </c>
      <c r="AR129" s="98">
        <v>2619</v>
      </c>
      <c r="AS129" s="98">
        <v>10364</v>
      </c>
      <c r="AT129" s="98">
        <v>37482</v>
      </c>
      <c r="AU129" s="98">
        <v>5007</v>
      </c>
      <c r="AV129" s="98">
        <v>20711</v>
      </c>
      <c r="AW129" s="98">
        <v>91755</v>
      </c>
      <c r="AX129" s="98">
        <v>11522</v>
      </c>
      <c r="AY129" s="98">
        <v>13571</v>
      </c>
      <c r="AZ129" s="98">
        <v>38270</v>
      </c>
      <c r="BA129" s="98">
        <v>24054</v>
      </c>
      <c r="BB129" s="98">
        <v>58366</v>
      </c>
      <c r="BC129" s="98">
        <v>18081</v>
      </c>
      <c r="BD129" s="98">
        <v>7453</v>
      </c>
      <c r="BE129" s="98">
        <v>94621</v>
      </c>
      <c r="BF129" s="221">
        <v>71346</v>
      </c>
      <c r="BG129" s="98">
        <v>29772</v>
      </c>
      <c r="BH129" s="98">
        <v>29161</v>
      </c>
      <c r="BI129" s="98">
        <v>1474</v>
      </c>
      <c r="BJ129" s="98">
        <v>11450</v>
      </c>
      <c r="BK129" s="98">
        <v>6000</v>
      </c>
      <c r="BL129" s="98">
        <v>11783</v>
      </c>
      <c r="BM129" s="98">
        <v>3359</v>
      </c>
      <c r="BN129" s="98">
        <v>8998</v>
      </c>
      <c r="BO129" s="98">
        <v>28074</v>
      </c>
      <c r="BP129" s="98">
        <v>91082</v>
      </c>
      <c r="BQ129" s="98">
        <v>58923</v>
      </c>
      <c r="BR129" s="98">
        <v>75488</v>
      </c>
      <c r="BS129" s="98">
        <v>20233</v>
      </c>
      <c r="BT129" s="98">
        <v>17318</v>
      </c>
      <c r="BU129" s="98">
        <v>15016</v>
      </c>
      <c r="BV129" s="98">
        <v>6359</v>
      </c>
      <c r="BW129" s="98">
        <v>2698</v>
      </c>
      <c r="BX129" s="98">
        <v>8177</v>
      </c>
      <c r="BY129" s="107">
        <v>7973</v>
      </c>
      <c r="BZ129" s="152">
        <v>1935485</v>
      </c>
      <c r="CA129" s="96"/>
      <c r="CC129" s="96"/>
      <c r="CD129" s="96"/>
      <c r="CE129" s="96"/>
      <c r="CF129" s="96"/>
      <c r="CG129" s="96"/>
      <c r="CH129" s="96"/>
    </row>
    <row r="130" spans="2:86" s="24" customFormat="1" ht="12.75">
      <c r="B130" s="94"/>
      <c r="C130" s="233"/>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c r="AY130" s="234"/>
      <c r="AZ130" s="234"/>
      <c r="BA130" s="234"/>
      <c r="BB130" s="234"/>
      <c r="BC130" s="234"/>
      <c r="BD130" s="234"/>
      <c r="BE130" s="234"/>
      <c r="BF130" s="235"/>
      <c r="BG130" s="234"/>
      <c r="BH130" s="234"/>
      <c r="BI130" s="234"/>
      <c r="BJ130" s="234"/>
      <c r="BK130" s="234"/>
      <c r="BL130" s="234"/>
      <c r="BM130" s="234"/>
      <c r="BN130" s="234"/>
      <c r="BO130" s="234"/>
      <c r="BP130" s="234"/>
      <c r="BQ130" s="234"/>
      <c r="BR130" s="234"/>
      <c r="BS130" s="234"/>
      <c r="BT130" s="234"/>
      <c r="BU130" s="234"/>
      <c r="BV130" s="234"/>
      <c r="BW130" s="234"/>
      <c r="BX130" s="234"/>
      <c r="BY130" s="161"/>
      <c r="BZ130" s="109"/>
      <c r="CA130" s="96"/>
      <c r="CC130" s="96"/>
      <c r="CD130" s="96"/>
      <c r="CE130" s="96"/>
      <c r="CF130" s="96"/>
      <c r="CG130" s="96"/>
      <c r="CH130" s="96"/>
    </row>
    <row r="131" spans="2:86" s="24" customFormat="1" ht="12.75">
      <c r="B131" s="94" t="s">
        <v>309</v>
      </c>
      <c r="C131" s="233"/>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4"/>
      <c r="BB131" s="234"/>
      <c r="BC131" s="234"/>
      <c r="BD131" s="234"/>
      <c r="BE131" s="234"/>
      <c r="BF131" s="235"/>
      <c r="BG131" s="234"/>
      <c r="BH131" s="234"/>
      <c r="BI131" s="234"/>
      <c r="BJ131" s="234"/>
      <c r="BK131" s="234"/>
      <c r="BL131" s="234"/>
      <c r="BM131" s="234"/>
      <c r="BN131" s="234"/>
      <c r="BO131" s="234"/>
      <c r="BP131" s="234"/>
      <c r="BQ131" s="234"/>
      <c r="BR131" s="234"/>
      <c r="BS131" s="234"/>
      <c r="BT131" s="234"/>
      <c r="BU131" s="234"/>
      <c r="BV131" s="234"/>
      <c r="BW131" s="234"/>
      <c r="BX131" s="234"/>
      <c r="BY131" s="161"/>
      <c r="BZ131" s="109"/>
      <c r="CA131" s="96"/>
      <c r="CC131" s="96"/>
      <c r="CD131" s="96"/>
      <c r="CE131" s="96"/>
      <c r="CF131" s="96"/>
      <c r="CG131" s="96"/>
      <c r="CH131" s="96"/>
    </row>
    <row r="132" spans="2:252" s="3" customFormat="1" ht="12.75">
      <c r="B132" s="236" t="s">
        <v>108</v>
      </c>
      <c r="C132" s="86"/>
      <c r="D132" s="5">
        <v>0</v>
      </c>
      <c r="E132" s="5">
        <v>0</v>
      </c>
      <c r="F132" s="5">
        <v>0</v>
      </c>
      <c r="G132" s="5">
        <v>0</v>
      </c>
      <c r="H132" s="5">
        <v>0</v>
      </c>
      <c r="I132" s="5">
        <v>0</v>
      </c>
      <c r="J132" s="5">
        <v>0</v>
      </c>
      <c r="K132" s="5">
        <v>0</v>
      </c>
      <c r="L132" s="5">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5">
        <v>0</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5">
        <v>0</v>
      </c>
      <c r="AY132" s="5">
        <v>0</v>
      </c>
      <c r="AZ132" s="5">
        <v>0</v>
      </c>
      <c r="BA132" s="5">
        <v>0</v>
      </c>
      <c r="BB132" s="5">
        <v>0</v>
      </c>
      <c r="BC132" s="5">
        <v>0</v>
      </c>
      <c r="BD132" s="5">
        <v>0</v>
      </c>
      <c r="BE132" s="5">
        <v>0</v>
      </c>
      <c r="BF132" s="219">
        <v>0</v>
      </c>
      <c r="BG132" s="5">
        <v>0</v>
      </c>
      <c r="BH132" s="5">
        <v>0</v>
      </c>
      <c r="BI132" s="5">
        <v>0</v>
      </c>
      <c r="BJ132" s="5">
        <v>0</v>
      </c>
      <c r="BK132" s="5">
        <v>0</v>
      </c>
      <c r="BL132" s="5">
        <v>0</v>
      </c>
      <c r="BM132" s="5">
        <v>0</v>
      </c>
      <c r="BN132" s="5">
        <v>0</v>
      </c>
      <c r="BO132" s="5">
        <v>0</v>
      </c>
      <c r="BP132" s="5">
        <v>0</v>
      </c>
      <c r="BQ132" s="5">
        <v>0</v>
      </c>
      <c r="BR132" s="5">
        <v>0</v>
      </c>
      <c r="BS132" s="5">
        <v>0</v>
      </c>
      <c r="BT132" s="5">
        <v>0</v>
      </c>
      <c r="BU132" s="5">
        <v>0</v>
      </c>
      <c r="BV132" s="5">
        <v>0</v>
      </c>
      <c r="BW132" s="5">
        <v>0</v>
      </c>
      <c r="BX132" s="5">
        <v>0</v>
      </c>
      <c r="BY132" s="5">
        <v>0</v>
      </c>
      <c r="BZ132" s="105">
        <v>0</v>
      </c>
      <c r="CA132" s="5"/>
      <c r="CB132" s="5"/>
      <c r="CC132" s="5"/>
      <c r="CD132" s="5"/>
      <c r="CE132" s="5"/>
      <c r="CF132" s="5"/>
      <c r="CG132" s="5"/>
      <c r="CH132" s="5"/>
      <c r="CI132" s="5"/>
      <c r="CJ132" s="5"/>
      <c r="CK132" s="96"/>
      <c r="CL132" s="96"/>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row>
    <row r="133" spans="2:90" s="3" customFormat="1" ht="12.75">
      <c r="B133" s="91" t="s">
        <v>0</v>
      </c>
      <c r="C133" s="86"/>
      <c r="D133" s="141">
        <v>738.2</v>
      </c>
      <c r="E133" s="141">
        <v>31</v>
      </c>
      <c r="F133" s="141">
        <v>42.5</v>
      </c>
      <c r="G133" s="141">
        <v>39.1</v>
      </c>
      <c r="H133" s="141">
        <v>90.5</v>
      </c>
      <c r="I133" s="141">
        <v>29.1</v>
      </c>
      <c r="J133" s="141">
        <v>257.9</v>
      </c>
      <c r="K133" s="141">
        <v>48.6</v>
      </c>
      <c r="L133" s="141">
        <v>3.4</v>
      </c>
      <c r="M133" s="141">
        <v>55.9</v>
      </c>
      <c r="N133" s="141">
        <v>69.3</v>
      </c>
      <c r="O133" s="141">
        <v>53</v>
      </c>
      <c r="P133" s="141">
        <v>78.4</v>
      </c>
      <c r="Q133" s="141">
        <v>49</v>
      </c>
      <c r="R133" s="141">
        <v>88.9</v>
      </c>
      <c r="S133" s="141">
        <v>8.8</v>
      </c>
      <c r="T133" s="141">
        <v>94.7</v>
      </c>
      <c r="U133" s="141">
        <v>40.3</v>
      </c>
      <c r="V133" s="141">
        <v>100.9</v>
      </c>
      <c r="W133" s="141">
        <v>153.5</v>
      </c>
      <c r="X133" s="141">
        <v>71.8</v>
      </c>
      <c r="Y133" s="141">
        <v>295.9</v>
      </c>
      <c r="Z133" s="141">
        <v>41.8</v>
      </c>
      <c r="AA133" s="141">
        <v>76</v>
      </c>
      <c r="AB133" s="141">
        <v>125.6</v>
      </c>
      <c r="AC133" s="141">
        <v>151.9</v>
      </c>
      <c r="AD133" s="141">
        <v>49.4</v>
      </c>
      <c r="AE133" s="141">
        <v>130.5</v>
      </c>
      <c r="AF133" s="141">
        <v>49.9</v>
      </c>
      <c r="AG133" s="141">
        <v>95.1</v>
      </c>
      <c r="AH133" s="141">
        <v>53.6</v>
      </c>
      <c r="AI133" s="141">
        <v>41.2</v>
      </c>
      <c r="AJ133" s="141">
        <v>90.6</v>
      </c>
      <c r="AK133" s="141">
        <v>1917.4</v>
      </c>
      <c r="AL133" s="141">
        <v>351.6</v>
      </c>
      <c r="AM133" s="141">
        <v>980.6</v>
      </c>
      <c r="AN133" s="141">
        <v>1784.6</v>
      </c>
      <c r="AO133" s="141">
        <v>15.1</v>
      </c>
      <c r="AP133" s="141">
        <v>195.2</v>
      </c>
      <c r="AQ133" s="141">
        <v>396</v>
      </c>
      <c r="AR133" s="141">
        <v>10.5</v>
      </c>
      <c r="AS133" s="141">
        <v>36.1</v>
      </c>
      <c r="AT133" s="141">
        <v>205.6</v>
      </c>
      <c r="AU133" s="141">
        <v>97.1</v>
      </c>
      <c r="AV133" s="141">
        <v>327</v>
      </c>
      <c r="AW133" s="141">
        <v>1137.9</v>
      </c>
      <c r="AX133" s="141">
        <v>78.2</v>
      </c>
      <c r="AY133" s="141">
        <v>83.7</v>
      </c>
      <c r="AZ133" s="141">
        <v>67.9</v>
      </c>
      <c r="BA133" s="141">
        <v>233.6</v>
      </c>
      <c r="BB133" s="141">
        <v>282.4</v>
      </c>
      <c r="BC133" s="141">
        <v>59.2</v>
      </c>
      <c r="BD133" s="141">
        <v>71.4</v>
      </c>
      <c r="BE133" s="141">
        <v>209.6</v>
      </c>
      <c r="BF133" s="222">
        <v>0</v>
      </c>
      <c r="BG133" s="141">
        <v>454</v>
      </c>
      <c r="BH133" s="141">
        <v>324.1</v>
      </c>
      <c r="BI133" s="141">
        <v>21.9</v>
      </c>
      <c r="BJ133" s="141">
        <v>130.6</v>
      </c>
      <c r="BK133" s="141">
        <v>113.1</v>
      </c>
      <c r="BL133" s="141">
        <v>78.9</v>
      </c>
      <c r="BM133" s="141">
        <v>160.4</v>
      </c>
      <c r="BN133" s="141">
        <v>56.7</v>
      </c>
      <c r="BO133" s="141">
        <v>948.5</v>
      </c>
      <c r="BP133" s="141">
        <v>1439.8</v>
      </c>
      <c r="BQ133" s="141">
        <v>1117</v>
      </c>
      <c r="BR133" s="141">
        <v>1028.1</v>
      </c>
      <c r="BS133" s="141">
        <v>357.5</v>
      </c>
      <c r="BT133" s="141">
        <v>216</v>
      </c>
      <c r="BU133" s="141">
        <v>220.3</v>
      </c>
      <c r="BV133" s="141">
        <v>109.3</v>
      </c>
      <c r="BW133" s="141">
        <v>53.6</v>
      </c>
      <c r="BX133" s="141">
        <v>284.9</v>
      </c>
      <c r="BY133" s="141">
        <v>1316.7</v>
      </c>
      <c r="BZ133" s="241">
        <v>20318.4</v>
      </c>
      <c r="CA133" s="5"/>
      <c r="CB133" s="5"/>
      <c r="CC133" s="5"/>
      <c r="CD133" s="5"/>
      <c r="CE133" s="5"/>
      <c r="CF133" s="5"/>
      <c r="CG133" s="5"/>
      <c r="CH133" s="5"/>
      <c r="CK133" s="24"/>
      <c r="CL133" s="24"/>
    </row>
    <row r="134" spans="2:90" s="3" customFormat="1" ht="12.75">
      <c r="B134" s="93" t="s">
        <v>109</v>
      </c>
      <c r="C134" s="104"/>
      <c r="D134" s="143">
        <v>376.9</v>
      </c>
      <c r="E134" s="143">
        <v>26.9</v>
      </c>
      <c r="F134" s="143">
        <v>26.3</v>
      </c>
      <c r="G134" s="143">
        <v>38.4</v>
      </c>
      <c r="H134" s="143">
        <v>88.6</v>
      </c>
      <c r="I134" s="143">
        <v>27.9</v>
      </c>
      <c r="J134" s="143">
        <v>234.5</v>
      </c>
      <c r="K134" s="143">
        <v>46.4</v>
      </c>
      <c r="L134" s="143">
        <v>3.4</v>
      </c>
      <c r="M134" s="143">
        <v>51.4</v>
      </c>
      <c r="N134" s="143">
        <v>62.2</v>
      </c>
      <c r="O134" s="143">
        <v>50.6</v>
      </c>
      <c r="P134" s="143">
        <v>69.4</v>
      </c>
      <c r="Q134" s="143">
        <v>48.3</v>
      </c>
      <c r="R134" s="143">
        <v>81.5</v>
      </c>
      <c r="S134" s="143">
        <v>8.8</v>
      </c>
      <c r="T134" s="143">
        <v>93.3</v>
      </c>
      <c r="U134" s="143">
        <v>40.2</v>
      </c>
      <c r="V134" s="143">
        <v>99.1</v>
      </c>
      <c r="W134" s="143">
        <v>149</v>
      </c>
      <c r="X134" s="143">
        <v>71.3</v>
      </c>
      <c r="Y134" s="143">
        <v>274</v>
      </c>
      <c r="Z134" s="143">
        <v>40.3</v>
      </c>
      <c r="AA134" s="143">
        <v>74.9</v>
      </c>
      <c r="AB134" s="143">
        <v>123.5</v>
      </c>
      <c r="AC134" s="143">
        <v>151.1</v>
      </c>
      <c r="AD134" s="143">
        <v>49</v>
      </c>
      <c r="AE134" s="143">
        <v>111.3</v>
      </c>
      <c r="AF134" s="143">
        <v>41.4</v>
      </c>
      <c r="AG134" s="143">
        <v>84.6</v>
      </c>
      <c r="AH134" s="143">
        <v>52.5</v>
      </c>
      <c r="AI134" s="143">
        <v>41.1</v>
      </c>
      <c r="AJ134" s="143">
        <v>89.8</v>
      </c>
      <c r="AK134" s="143">
        <v>1681.1</v>
      </c>
      <c r="AL134" s="143">
        <v>303.3</v>
      </c>
      <c r="AM134" s="143">
        <v>829</v>
      </c>
      <c r="AN134" s="143">
        <v>1356.8</v>
      </c>
      <c r="AO134" s="143">
        <v>15.1</v>
      </c>
      <c r="AP134" s="143">
        <v>143.3</v>
      </c>
      <c r="AQ134" s="143">
        <v>267.7</v>
      </c>
      <c r="AR134" s="143">
        <v>10.4</v>
      </c>
      <c r="AS134" s="143">
        <v>36.1</v>
      </c>
      <c r="AT134" s="143">
        <v>199.7</v>
      </c>
      <c r="AU134" s="143">
        <v>95.6</v>
      </c>
      <c r="AV134" s="143">
        <v>310.6</v>
      </c>
      <c r="AW134" s="143">
        <v>853.9</v>
      </c>
      <c r="AX134" s="143">
        <v>66.2</v>
      </c>
      <c r="AY134" s="143">
        <v>76.8</v>
      </c>
      <c r="AZ134" s="143">
        <v>63.9</v>
      </c>
      <c r="BA134" s="143">
        <v>213.6</v>
      </c>
      <c r="BB134" s="143">
        <v>282.4</v>
      </c>
      <c r="BC134" s="143">
        <v>59.2</v>
      </c>
      <c r="BD134" s="143">
        <v>44.2</v>
      </c>
      <c r="BE134" s="143">
        <v>123.5</v>
      </c>
      <c r="BF134" s="223">
        <v>0</v>
      </c>
      <c r="BG134" s="143">
        <v>303.4</v>
      </c>
      <c r="BH134" s="143">
        <v>220.8</v>
      </c>
      <c r="BI134" s="143">
        <v>20.7</v>
      </c>
      <c r="BJ134" s="143">
        <v>108.2</v>
      </c>
      <c r="BK134" s="143">
        <v>63.4</v>
      </c>
      <c r="BL134" s="143">
        <v>60.2</v>
      </c>
      <c r="BM134" s="143">
        <v>158.7</v>
      </c>
      <c r="BN134" s="143">
        <v>50.6</v>
      </c>
      <c r="BO134" s="143">
        <v>883.7</v>
      </c>
      <c r="BP134" s="143">
        <v>1439.8</v>
      </c>
      <c r="BQ134" s="143">
        <v>1065.1</v>
      </c>
      <c r="BR134" s="143">
        <v>976.4</v>
      </c>
      <c r="BS134" s="143">
        <v>343.7</v>
      </c>
      <c r="BT134" s="143">
        <v>189.3</v>
      </c>
      <c r="BU134" s="143">
        <v>212.4</v>
      </c>
      <c r="BV134" s="143">
        <v>109.3</v>
      </c>
      <c r="BW134" s="143">
        <v>35.4</v>
      </c>
      <c r="BX134" s="143">
        <v>185.6</v>
      </c>
      <c r="BY134" s="143">
        <v>1316.7</v>
      </c>
      <c r="BZ134" s="72">
        <v>17603.7</v>
      </c>
      <c r="CA134" s="5"/>
      <c r="CB134" s="5"/>
      <c r="CC134" s="5"/>
      <c r="CD134" s="5"/>
      <c r="CE134" s="5"/>
      <c r="CF134" s="5"/>
      <c r="CG134" s="5"/>
      <c r="CH134" s="5"/>
      <c r="CK134" s="24"/>
      <c r="CL134" s="24"/>
    </row>
    <row r="135" spans="2:90" s="3" customFormat="1" ht="12.75">
      <c r="B135" s="240" t="s">
        <v>310</v>
      </c>
      <c r="C135" s="237"/>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9"/>
      <c r="BG135" s="238"/>
      <c r="BH135" s="238"/>
      <c r="BI135" s="238"/>
      <c r="BJ135" s="238"/>
      <c r="BK135" s="238"/>
      <c r="BL135" s="238"/>
      <c r="BM135" s="238"/>
      <c r="BN135" s="238"/>
      <c r="BO135" s="238"/>
      <c r="BP135" s="238"/>
      <c r="BQ135" s="238"/>
      <c r="BR135" s="238"/>
      <c r="BS135" s="238"/>
      <c r="BT135" s="238"/>
      <c r="BU135" s="238"/>
      <c r="BV135" s="238"/>
      <c r="BW135" s="238"/>
      <c r="BX135" s="238"/>
      <c r="BY135" s="238"/>
      <c r="BZ135" s="70"/>
      <c r="CA135" s="5"/>
      <c r="CB135" s="5"/>
      <c r="CC135" s="5"/>
      <c r="CD135" s="5"/>
      <c r="CE135" s="5"/>
      <c r="CF135" s="5"/>
      <c r="CG135" s="5"/>
      <c r="CH135" s="5"/>
      <c r="CK135" s="24"/>
      <c r="CL135" s="24"/>
    </row>
    <row r="136" spans="2:90" s="3" customFormat="1" ht="12.75">
      <c r="B136" s="91" t="s">
        <v>0</v>
      </c>
      <c r="C136" s="86"/>
      <c r="D136" s="141">
        <v>704.4</v>
      </c>
      <c r="E136" s="141">
        <v>30.6</v>
      </c>
      <c r="F136" s="141">
        <v>42.3</v>
      </c>
      <c r="G136" s="141">
        <v>38.8</v>
      </c>
      <c r="H136" s="141">
        <v>89.4</v>
      </c>
      <c r="I136" s="141">
        <v>28.9</v>
      </c>
      <c r="J136" s="141">
        <v>254.1</v>
      </c>
      <c r="K136" s="141">
        <v>47.8</v>
      </c>
      <c r="L136" s="141">
        <v>3.4</v>
      </c>
      <c r="M136" s="141">
        <v>55.4</v>
      </c>
      <c r="N136" s="141">
        <v>67.8</v>
      </c>
      <c r="O136" s="141">
        <v>52.6</v>
      </c>
      <c r="P136" s="141">
        <v>77.6</v>
      </c>
      <c r="Q136" s="141">
        <v>48.6</v>
      </c>
      <c r="R136" s="141">
        <v>87.6</v>
      </c>
      <c r="S136" s="141">
        <v>8.8</v>
      </c>
      <c r="T136" s="141">
        <v>94.1</v>
      </c>
      <c r="U136" s="141">
        <v>39.9</v>
      </c>
      <c r="V136" s="141">
        <v>99.8</v>
      </c>
      <c r="W136" s="141">
        <v>152.1</v>
      </c>
      <c r="X136" s="141">
        <v>71.3</v>
      </c>
      <c r="Y136" s="141">
        <v>292.9</v>
      </c>
      <c r="Z136" s="141">
        <v>41.3</v>
      </c>
      <c r="AA136" s="141">
        <v>75.5</v>
      </c>
      <c r="AB136" s="141">
        <v>124.1</v>
      </c>
      <c r="AC136" s="141">
        <v>150.7</v>
      </c>
      <c r="AD136" s="141">
        <v>49.2</v>
      </c>
      <c r="AE136" s="141">
        <v>129.5</v>
      </c>
      <c r="AF136" s="141">
        <v>49.6</v>
      </c>
      <c r="AG136" s="141">
        <v>94.2</v>
      </c>
      <c r="AH136" s="141">
        <v>52.9</v>
      </c>
      <c r="AI136" s="141">
        <v>40.9</v>
      </c>
      <c r="AJ136" s="141">
        <v>90</v>
      </c>
      <c r="AK136" s="141">
        <v>1904.9</v>
      </c>
      <c r="AL136" s="141">
        <v>347.8</v>
      </c>
      <c r="AM136" s="141">
        <v>965</v>
      </c>
      <c r="AN136" s="141">
        <v>1751.7</v>
      </c>
      <c r="AO136" s="141">
        <v>15</v>
      </c>
      <c r="AP136" s="141">
        <v>191.2</v>
      </c>
      <c r="AQ136" s="141">
        <v>391.7</v>
      </c>
      <c r="AR136" s="141">
        <v>10.4</v>
      </c>
      <c r="AS136" s="141">
        <v>34.4</v>
      </c>
      <c r="AT136" s="141">
        <v>202.9</v>
      </c>
      <c r="AU136" s="141">
        <v>95.4</v>
      </c>
      <c r="AV136" s="141">
        <v>320.2</v>
      </c>
      <c r="AW136" s="141">
        <v>1097.8</v>
      </c>
      <c r="AX136" s="141">
        <v>74.8</v>
      </c>
      <c r="AY136" s="141">
        <v>79.7</v>
      </c>
      <c r="AZ136" s="141">
        <v>67.3</v>
      </c>
      <c r="BA136" s="141">
        <v>229.7</v>
      </c>
      <c r="BB136" s="141">
        <v>280.7</v>
      </c>
      <c r="BC136" s="141">
        <v>57</v>
      </c>
      <c r="BD136" s="141">
        <v>67.9</v>
      </c>
      <c r="BE136" s="141">
        <v>203</v>
      </c>
      <c r="BF136" s="222">
        <v>0</v>
      </c>
      <c r="BG136" s="141">
        <v>437.3</v>
      </c>
      <c r="BH136" s="141">
        <v>309.4</v>
      </c>
      <c r="BI136" s="141">
        <v>21.4</v>
      </c>
      <c r="BJ136" s="141">
        <v>126.2</v>
      </c>
      <c r="BK136" s="141">
        <v>108.1</v>
      </c>
      <c r="BL136" s="141">
        <v>77.2</v>
      </c>
      <c r="BM136" s="141">
        <v>149</v>
      </c>
      <c r="BN136" s="141">
        <v>55.7</v>
      </c>
      <c r="BO136" s="141">
        <v>908</v>
      </c>
      <c r="BP136" s="141">
        <v>1425.8</v>
      </c>
      <c r="BQ136" s="141">
        <v>1079.7</v>
      </c>
      <c r="BR136" s="141">
        <v>978</v>
      </c>
      <c r="BS136" s="141">
        <v>348.9</v>
      </c>
      <c r="BT136" s="141">
        <v>206.5</v>
      </c>
      <c r="BU136" s="141">
        <v>198.2</v>
      </c>
      <c r="BV136" s="141">
        <v>103.6</v>
      </c>
      <c r="BW136" s="141">
        <v>51.2</v>
      </c>
      <c r="BX136" s="141">
        <v>280.1</v>
      </c>
      <c r="BY136" s="141">
        <v>805.3</v>
      </c>
      <c r="BZ136" s="241">
        <v>19344.2</v>
      </c>
      <c r="CA136" s="5"/>
      <c r="CB136" s="5"/>
      <c r="CC136" s="5"/>
      <c r="CD136" s="5"/>
      <c r="CE136" s="5"/>
      <c r="CF136" s="5"/>
      <c r="CG136" s="5"/>
      <c r="CH136" s="5"/>
      <c r="CK136" s="24"/>
      <c r="CL136" s="24"/>
    </row>
    <row r="137" spans="2:90" s="3" customFormat="1" ht="12.75">
      <c r="B137" s="93" t="s">
        <v>109</v>
      </c>
      <c r="C137" s="104"/>
      <c r="D137" s="143">
        <v>370.9</v>
      </c>
      <c r="E137" s="143">
        <v>26.6</v>
      </c>
      <c r="F137" s="143">
        <v>26.1</v>
      </c>
      <c r="G137" s="143">
        <v>38.1</v>
      </c>
      <c r="H137" s="143">
        <v>87.6</v>
      </c>
      <c r="I137" s="143">
        <v>27.7</v>
      </c>
      <c r="J137" s="143">
        <v>231.1</v>
      </c>
      <c r="K137" s="143">
        <v>45.6</v>
      </c>
      <c r="L137" s="143">
        <v>3.4</v>
      </c>
      <c r="M137" s="143">
        <v>51.1</v>
      </c>
      <c r="N137" s="143">
        <v>61.2</v>
      </c>
      <c r="O137" s="143">
        <v>50.3</v>
      </c>
      <c r="P137" s="143">
        <v>68.7</v>
      </c>
      <c r="Q137" s="143">
        <v>48</v>
      </c>
      <c r="R137" s="143">
        <v>80.4</v>
      </c>
      <c r="S137" s="143">
        <v>8.8</v>
      </c>
      <c r="T137" s="143">
        <v>92.7</v>
      </c>
      <c r="U137" s="143">
        <v>39.8</v>
      </c>
      <c r="V137" s="143">
        <v>98.1</v>
      </c>
      <c r="W137" s="143">
        <v>147.7</v>
      </c>
      <c r="X137" s="143">
        <v>70.8</v>
      </c>
      <c r="Y137" s="143">
        <v>271.3</v>
      </c>
      <c r="Z137" s="143">
        <v>39.9</v>
      </c>
      <c r="AA137" s="143">
        <v>74.4</v>
      </c>
      <c r="AB137" s="143">
        <v>122.3</v>
      </c>
      <c r="AC137" s="143">
        <v>149.9</v>
      </c>
      <c r="AD137" s="143">
        <v>48.8</v>
      </c>
      <c r="AE137" s="143">
        <v>110.6</v>
      </c>
      <c r="AF137" s="143">
        <v>41.2</v>
      </c>
      <c r="AG137" s="143">
        <v>83.8</v>
      </c>
      <c r="AH137" s="143">
        <v>52</v>
      </c>
      <c r="AI137" s="143">
        <v>40.8</v>
      </c>
      <c r="AJ137" s="143">
        <v>89.2</v>
      </c>
      <c r="AK137" s="143">
        <v>1672.8</v>
      </c>
      <c r="AL137" s="143">
        <v>300</v>
      </c>
      <c r="AM137" s="143">
        <v>818.3</v>
      </c>
      <c r="AN137" s="143">
        <v>1332.4</v>
      </c>
      <c r="AO137" s="143">
        <v>15</v>
      </c>
      <c r="AP137" s="143">
        <v>140</v>
      </c>
      <c r="AQ137" s="143">
        <v>265.6</v>
      </c>
      <c r="AR137" s="143">
        <v>10.3</v>
      </c>
      <c r="AS137" s="143">
        <v>34.4</v>
      </c>
      <c r="AT137" s="143">
        <v>197.1</v>
      </c>
      <c r="AU137" s="143">
        <v>94</v>
      </c>
      <c r="AV137" s="143">
        <v>305.3</v>
      </c>
      <c r="AW137" s="143">
        <v>824</v>
      </c>
      <c r="AX137" s="143">
        <v>63.5</v>
      </c>
      <c r="AY137" s="143">
        <v>73.6</v>
      </c>
      <c r="AZ137" s="143">
        <v>63.4</v>
      </c>
      <c r="BA137" s="143">
        <v>210.3</v>
      </c>
      <c r="BB137" s="143">
        <v>280.7</v>
      </c>
      <c r="BC137" s="143">
        <v>57</v>
      </c>
      <c r="BD137" s="143">
        <v>42.8</v>
      </c>
      <c r="BE137" s="143">
        <v>120.5</v>
      </c>
      <c r="BF137" s="223">
        <v>0</v>
      </c>
      <c r="BG137" s="143">
        <v>296.1</v>
      </c>
      <c r="BH137" s="143">
        <v>215.8</v>
      </c>
      <c r="BI137" s="143">
        <v>20.3</v>
      </c>
      <c r="BJ137" s="143">
        <v>104.3</v>
      </c>
      <c r="BK137" s="143">
        <v>61.7</v>
      </c>
      <c r="BL137" s="143">
        <v>59.6</v>
      </c>
      <c r="BM137" s="143">
        <v>147.4</v>
      </c>
      <c r="BN137" s="143">
        <v>49.9</v>
      </c>
      <c r="BO137" s="143">
        <v>844.8</v>
      </c>
      <c r="BP137" s="143">
        <v>1425.8</v>
      </c>
      <c r="BQ137" s="143">
        <v>1034.4</v>
      </c>
      <c r="BR137" s="143">
        <v>938.3</v>
      </c>
      <c r="BS137" s="143">
        <v>336.4</v>
      </c>
      <c r="BT137" s="143">
        <v>182.6</v>
      </c>
      <c r="BU137" s="143">
        <v>191.5</v>
      </c>
      <c r="BV137" s="143">
        <v>103.6</v>
      </c>
      <c r="BW137" s="143">
        <v>34.3</v>
      </c>
      <c r="BX137" s="143">
        <v>182.4</v>
      </c>
      <c r="BY137" s="143">
        <v>805.3</v>
      </c>
      <c r="BZ137" s="72">
        <v>16754.4</v>
      </c>
      <c r="CA137" s="5"/>
      <c r="CB137" s="5"/>
      <c r="CC137" s="5"/>
      <c r="CD137" s="5"/>
      <c r="CE137" s="5"/>
      <c r="CF137" s="5"/>
      <c r="CG137" s="5"/>
      <c r="CH137" s="5"/>
      <c r="CK137" s="24"/>
      <c r="CL137" s="24"/>
    </row>
    <row r="138" spans="2:90" s="3" customFormat="1" ht="12.75">
      <c r="B138" s="236" t="s">
        <v>110</v>
      </c>
      <c r="C138" s="86"/>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222"/>
      <c r="BG138" s="141"/>
      <c r="BH138" s="141"/>
      <c r="BI138" s="141"/>
      <c r="BJ138" s="141"/>
      <c r="BK138" s="141"/>
      <c r="BL138" s="141"/>
      <c r="BM138" s="141"/>
      <c r="BN138" s="141"/>
      <c r="BO138" s="141"/>
      <c r="BP138" s="141"/>
      <c r="BQ138" s="141"/>
      <c r="BR138" s="141"/>
      <c r="BS138" s="141"/>
      <c r="BT138" s="141"/>
      <c r="BU138" s="141"/>
      <c r="BV138" s="141"/>
      <c r="BW138" s="141"/>
      <c r="BX138" s="141"/>
      <c r="BY138" s="141"/>
      <c r="BZ138" s="241"/>
      <c r="CA138" s="5"/>
      <c r="CB138" s="5"/>
      <c r="CC138" s="5"/>
      <c r="CD138" s="5"/>
      <c r="CE138" s="5"/>
      <c r="CF138" s="5"/>
      <c r="CG138" s="5"/>
      <c r="CH138" s="5"/>
      <c r="CK138" s="24"/>
      <c r="CL138" s="24"/>
    </row>
    <row r="139" spans="2:90" s="3" customFormat="1" ht="12.75">
      <c r="B139" s="91" t="s">
        <v>0</v>
      </c>
      <c r="C139" s="86"/>
      <c r="D139" s="141">
        <v>669.4</v>
      </c>
      <c r="E139" s="141">
        <v>30</v>
      </c>
      <c r="F139" s="141">
        <v>38.9</v>
      </c>
      <c r="G139" s="141">
        <v>38.3</v>
      </c>
      <c r="H139" s="141">
        <v>86.6</v>
      </c>
      <c r="I139" s="141">
        <v>28.1</v>
      </c>
      <c r="J139" s="141">
        <v>242.7</v>
      </c>
      <c r="K139" s="141">
        <v>46.3</v>
      </c>
      <c r="L139" s="141">
        <v>3.3</v>
      </c>
      <c r="M139" s="141">
        <v>53.4</v>
      </c>
      <c r="N139" s="141">
        <v>63.1</v>
      </c>
      <c r="O139" s="141">
        <v>50.3</v>
      </c>
      <c r="P139" s="141">
        <v>75.7</v>
      </c>
      <c r="Q139" s="141">
        <v>48</v>
      </c>
      <c r="R139" s="141">
        <v>84.4</v>
      </c>
      <c r="S139" s="141">
        <v>8.6</v>
      </c>
      <c r="T139" s="141">
        <v>90.7</v>
      </c>
      <c r="U139" s="141">
        <v>38.7</v>
      </c>
      <c r="V139" s="141">
        <v>97.4</v>
      </c>
      <c r="W139" s="141">
        <v>148.2</v>
      </c>
      <c r="X139" s="141">
        <v>70.4</v>
      </c>
      <c r="Y139" s="141">
        <v>284.4</v>
      </c>
      <c r="Z139" s="141">
        <v>40.1</v>
      </c>
      <c r="AA139" s="141">
        <v>74.3</v>
      </c>
      <c r="AB139" s="141">
        <v>120.8</v>
      </c>
      <c r="AC139" s="141">
        <v>148</v>
      </c>
      <c r="AD139" s="141">
        <v>48.5</v>
      </c>
      <c r="AE139" s="141">
        <v>124.3</v>
      </c>
      <c r="AF139" s="141">
        <v>46.9</v>
      </c>
      <c r="AG139" s="141">
        <v>92</v>
      </c>
      <c r="AH139" s="141">
        <v>51.6</v>
      </c>
      <c r="AI139" s="141">
        <v>39.9</v>
      </c>
      <c r="AJ139" s="141">
        <v>88.2</v>
      </c>
      <c r="AK139" s="141">
        <v>1864.7</v>
      </c>
      <c r="AL139" s="141">
        <v>335.8</v>
      </c>
      <c r="AM139" s="141">
        <v>926</v>
      </c>
      <c r="AN139" s="141">
        <v>1598.3</v>
      </c>
      <c r="AO139" s="141">
        <v>14.7</v>
      </c>
      <c r="AP139" s="141">
        <v>181.5</v>
      </c>
      <c r="AQ139" s="141">
        <v>377.7</v>
      </c>
      <c r="AR139" s="141">
        <v>10.1</v>
      </c>
      <c r="AS139" s="141">
        <v>32.2</v>
      </c>
      <c r="AT139" s="141">
        <v>194.4</v>
      </c>
      <c r="AU139" s="141">
        <v>90.6</v>
      </c>
      <c r="AV139" s="141">
        <v>302.1</v>
      </c>
      <c r="AW139" s="141">
        <v>972.1</v>
      </c>
      <c r="AX139" s="141">
        <v>69.9</v>
      </c>
      <c r="AY139" s="141">
        <v>77.6</v>
      </c>
      <c r="AZ139" s="141">
        <v>64.6</v>
      </c>
      <c r="BA139" s="141">
        <v>225.1</v>
      </c>
      <c r="BB139" s="141">
        <v>277.1</v>
      </c>
      <c r="BC139" s="141">
        <v>55.1</v>
      </c>
      <c r="BD139" s="141">
        <v>63.9</v>
      </c>
      <c r="BE139" s="141">
        <v>189</v>
      </c>
      <c r="BF139" s="222">
        <v>0</v>
      </c>
      <c r="BG139" s="141">
        <v>418.9</v>
      </c>
      <c r="BH139" s="141">
        <v>297.6</v>
      </c>
      <c r="BI139" s="141">
        <v>20.6</v>
      </c>
      <c r="BJ139" s="141">
        <v>120.9</v>
      </c>
      <c r="BK139" s="141">
        <v>101.3</v>
      </c>
      <c r="BL139" s="141">
        <v>73.8</v>
      </c>
      <c r="BM139" s="141">
        <v>128.3</v>
      </c>
      <c r="BN139" s="141">
        <v>52.6</v>
      </c>
      <c r="BO139" s="141">
        <v>790.2</v>
      </c>
      <c r="BP139" s="141">
        <v>1407</v>
      </c>
      <c r="BQ139" s="141">
        <v>1004.4</v>
      </c>
      <c r="BR139" s="141">
        <v>950.1</v>
      </c>
      <c r="BS139" s="141">
        <v>336</v>
      </c>
      <c r="BT139" s="141">
        <v>196.4</v>
      </c>
      <c r="BU139" s="141">
        <v>174.5</v>
      </c>
      <c r="BV139" s="141">
        <v>98.5</v>
      </c>
      <c r="BW139" s="141">
        <v>49.6</v>
      </c>
      <c r="BX139" s="141">
        <v>255.8</v>
      </c>
      <c r="BY139" s="141">
        <v>480</v>
      </c>
      <c r="BZ139" s="241">
        <v>18050.5</v>
      </c>
      <c r="CA139" s="5"/>
      <c r="CB139" s="5"/>
      <c r="CC139" s="5"/>
      <c r="CD139" s="5"/>
      <c r="CE139" s="5"/>
      <c r="CF139" s="5"/>
      <c r="CG139" s="5"/>
      <c r="CH139" s="5"/>
      <c r="CK139" s="24"/>
      <c r="CL139" s="24"/>
    </row>
    <row r="140" spans="2:90" s="3" customFormat="1" ht="13.5" thickBot="1">
      <c r="B140" s="92" t="s">
        <v>109</v>
      </c>
      <c r="C140" s="103"/>
      <c r="D140" s="142">
        <v>352.5</v>
      </c>
      <c r="E140" s="142">
        <v>26.2</v>
      </c>
      <c r="F140" s="142">
        <v>25.3</v>
      </c>
      <c r="G140" s="142">
        <v>37.6</v>
      </c>
      <c r="H140" s="142">
        <v>84.8</v>
      </c>
      <c r="I140" s="142">
        <v>26.9</v>
      </c>
      <c r="J140" s="142">
        <v>221.9</v>
      </c>
      <c r="K140" s="142">
        <v>44.2</v>
      </c>
      <c r="L140" s="142">
        <v>3.3</v>
      </c>
      <c r="M140" s="142">
        <v>49.3</v>
      </c>
      <c r="N140" s="142">
        <v>57.3</v>
      </c>
      <c r="O140" s="142">
        <v>48.1</v>
      </c>
      <c r="P140" s="142">
        <v>67.3</v>
      </c>
      <c r="Q140" s="142">
        <v>47.4</v>
      </c>
      <c r="R140" s="142">
        <v>77.9</v>
      </c>
      <c r="S140" s="142">
        <v>8.6</v>
      </c>
      <c r="T140" s="142">
        <v>89.5</v>
      </c>
      <c r="U140" s="142">
        <v>38.6</v>
      </c>
      <c r="V140" s="142">
        <v>95.7</v>
      </c>
      <c r="W140" s="142">
        <v>144.5</v>
      </c>
      <c r="X140" s="142">
        <v>69.9</v>
      </c>
      <c r="Y140" s="142">
        <v>264.2</v>
      </c>
      <c r="Z140" s="142">
        <v>38.8</v>
      </c>
      <c r="AA140" s="142">
        <v>73.2</v>
      </c>
      <c r="AB140" s="142">
        <v>119.1</v>
      </c>
      <c r="AC140" s="142">
        <v>147.3</v>
      </c>
      <c r="AD140" s="142">
        <v>48.1</v>
      </c>
      <c r="AE140" s="142">
        <v>106.6</v>
      </c>
      <c r="AF140" s="142">
        <v>39.3</v>
      </c>
      <c r="AG140" s="142">
        <v>82</v>
      </c>
      <c r="AH140" s="142">
        <v>50.8</v>
      </c>
      <c r="AI140" s="142">
        <v>39.8</v>
      </c>
      <c r="AJ140" s="142">
        <v>87.5</v>
      </c>
      <c r="AK140" s="142">
        <v>1641</v>
      </c>
      <c r="AL140" s="142">
        <v>289.8</v>
      </c>
      <c r="AM140" s="142">
        <v>789.1</v>
      </c>
      <c r="AN140" s="142">
        <v>1205.8</v>
      </c>
      <c r="AO140" s="142">
        <v>14.7</v>
      </c>
      <c r="AP140" s="142">
        <v>131</v>
      </c>
      <c r="AQ140" s="142">
        <v>258.3</v>
      </c>
      <c r="AR140" s="142">
        <v>10</v>
      </c>
      <c r="AS140" s="142">
        <v>32.2</v>
      </c>
      <c r="AT140" s="142">
        <v>189.1</v>
      </c>
      <c r="AU140" s="142">
        <v>89.3</v>
      </c>
      <c r="AV140" s="142">
        <v>289.7</v>
      </c>
      <c r="AW140" s="142">
        <v>718.3</v>
      </c>
      <c r="AX140" s="142">
        <v>58.9</v>
      </c>
      <c r="AY140" s="142">
        <v>71.5</v>
      </c>
      <c r="AZ140" s="142">
        <v>61.4</v>
      </c>
      <c r="BA140" s="142">
        <v>205.7</v>
      </c>
      <c r="BB140" s="142">
        <v>277.1</v>
      </c>
      <c r="BC140" s="142">
        <v>55.1</v>
      </c>
      <c r="BD140" s="142">
        <v>40.1</v>
      </c>
      <c r="BE140" s="142">
        <v>110.6</v>
      </c>
      <c r="BF140" s="224">
        <v>0</v>
      </c>
      <c r="BG140" s="142">
        <v>280.6</v>
      </c>
      <c r="BH140" s="142">
        <v>206.2</v>
      </c>
      <c r="BI140" s="142">
        <v>19.6</v>
      </c>
      <c r="BJ140" s="142">
        <v>100.2</v>
      </c>
      <c r="BK140" s="142">
        <v>58.2</v>
      </c>
      <c r="BL140" s="142">
        <v>57.4</v>
      </c>
      <c r="BM140" s="142">
        <v>127</v>
      </c>
      <c r="BN140" s="142">
        <v>47.2</v>
      </c>
      <c r="BO140" s="142">
        <v>732.8</v>
      </c>
      <c r="BP140" s="142">
        <v>1407</v>
      </c>
      <c r="BQ140" s="142">
        <v>968.5</v>
      </c>
      <c r="BR140" s="142">
        <v>911.5</v>
      </c>
      <c r="BS140" s="142">
        <v>323.8</v>
      </c>
      <c r="BT140" s="142">
        <v>173.8</v>
      </c>
      <c r="BU140" s="142">
        <v>168.9</v>
      </c>
      <c r="BV140" s="142">
        <v>98.5</v>
      </c>
      <c r="BW140" s="142">
        <v>33.3</v>
      </c>
      <c r="BX140" s="142">
        <v>164.7</v>
      </c>
      <c r="BY140" s="142">
        <v>480</v>
      </c>
      <c r="BZ140" s="242">
        <v>15611.4</v>
      </c>
      <c r="CK140" s="24"/>
      <c r="CL140" s="24"/>
    </row>
    <row r="141" spans="2:90" s="3" customFormat="1" ht="12.75" hidden="1">
      <c r="B141" s="91"/>
      <c r="C141" s="8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219"/>
      <c r="BG141" s="5"/>
      <c r="BH141" s="5"/>
      <c r="BI141" s="5"/>
      <c r="BJ141" s="5"/>
      <c r="BK141" s="5"/>
      <c r="BL141" s="5"/>
      <c r="BM141" s="5"/>
      <c r="BN141" s="5"/>
      <c r="BO141" s="5"/>
      <c r="BP141" s="5"/>
      <c r="BQ141" s="5"/>
      <c r="BR141" s="5"/>
      <c r="BS141" s="5"/>
      <c r="BT141" s="5"/>
      <c r="BU141" s="5"/>
      <c r="BV141" s="5"/>
      <c r="BW141" s="5"/>
      <c r="BX141" s="5"/>
      <c r="BY141" s="5"/>
      <c r="BZ141" s="105"/>
      <c r="CA141" s="5"/>
      <c r="CB141" s="5"/>
      <c r="CC141" s="5"/>
      <c r="CD141" s="5"/>
      <c r="CE141" s="5"/>
      <c r="CF141" s="5"/>
      <c r="CG141" s="5"/>
      <c r="CH141" s="5"/>
      <c r="CK141" s="24"/>
      <c r="CL141" s="24"/>
    </row>
    <row r="142" spans="2:90" s="3" customFormat="1" ht="12.75" hidden="1">
      <c r="B142" s="91"/>
      <c r="C142" s="8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219"/>
      <c r="BG142" s="5"/>
      <c r="BH142" s="5"/>
      <c r="BI142" s="5"/>
      <c r="BJ142" s="5"/>
      <c r="BK142" s="5"/>
      <c r="BL142" s="5"/>
      <c r="BM142" s="5"/>
      <c r="BN142" s="5"/>
      <c r="BO142" s="5"/>
      <c r="BP142" s="5"/>
      <c r="BQ142" s="5"/>
      <c r="BR142" s="5"/>
      <c r="BS142" s="5"/>
      <c r="BT142" s="5"/>
      <c r="BU142" s="5"/>
      <c r="BV142" s="5"/>
      <c r="BW142" s="5"/>
      <c r="BX142" s="5"/>
      <c r="BY142" s="5"/>
      <c r="BZ142" s="105"/>
      <c r="CA142" s="5"/>
      <c r="CB142" s="5"/>
      <c r="CC142" s="5"/>
      <c r="CD142" s="5"/>
      <c r="CE142" s="5"/>
      <c r="CF142" s="5"/>
      <c r="CG142" s="5"/>
      <c r="CH142" s="5"/>
      <c r="CK142" s="24"/>
      <c r="CL142" s="24"/>
    </row>
    <row r="143" spans="2:90" s="3" customFormat="1" ht="13.5" hidden="1" thickBot="1">
      <c r="B143" s="92"/>
      <c r="C143" s="103"/>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225"/>
      <c r="BG143" s="99"/>
      <c r="BH143" s="99"/>
      <c r="BI143" s="99"/>
      <c r="BJ143" s="99"/>
      <c r="BK143" s="99"/>
      <c r="BL143" s="99"/>
      <c r="BM143" s="99"/>
      <c r="BN143" s="99"/>
      <c r="BO143" s="99"/>
      <c r="BP143" s="99"/>
      <c r="BQ143" s="99"/>
      <c r="BR143" s="99"/>
      <c r="BS143" s="99"/>
      <c r="BT143" s="99"/>
      <c r="BU143" s="99"/>
      <c r="BV143" s="99"/>
      <c r="BW143" s="99"/>
      <c r="BX143" s="99"/>
      <c r="BY143" s="99"/>
      <c r="BZ143" s="110"/>
      <c r="CK143" s="24"/>
      <c r="CL143" s="24"/>
    </row>
    <row r="144" spans="3:90" s="3" customFormat="1" ht="12.75">
      <c r="C144" s="57"/>
      <c r="BF144" s="226"/>
      <c r="CK144" s="24"/>
      <c r="CL144" s="24"/>
    </row>
    <row r="145" spans="3:90" s="3" customFormat="1" ht="12.75">
      <c r="C145" s="57"/>
      <c r="BF145" s="226"/>
      <c r="CK145" s="24"/>
      <c r="CL145" s="24"/>
    </row>
    <row r="146" spans="3:90" s="3" customFormat="1" ht="12.75">
      <c r="C146" s="57"/>
      <c r="BF146" s="226"/>
      <c r="CK146" s="24"/>
      <c r="CL146" s="24"/>
    </row>
    <row r="147" spans="2:86" s="3" customFormat="1" ht="12.75">
      <c r="B147" s="243" t="s">
        <v>313</v>
      </c>
      <c r="C147" s="5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219"/>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row>
    <row r="148" spans="2:86" s="3" customFormat="1" ht="12.75">
      <c r="B148" s="243" t="s">
        <v>314</v>
      </c>
      <c r="C148" s="5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219"/>
      <c r="BG148" s="5"/>
      <c r="BH148" s="5"/>
      <c r="BI148" s="5"/>
      <c r="BJ148" s="5"/>
      <c r="BK148" s="5"/>
      <c r="BL148" s="5"/>
      <c r="BM148" s="5"/>
      <c r="BN148" s="5"/>
      <c r="BO148" s="5"/>
      <c r="BP148" s="5"/>
      <c r="BQ148" s="5"/>
      <c r="BR148" s="5"/>
      <c r="BS148" s="5"/>
      <c r="BT148" s="5"/>
      <c r="BU148" s="5"/>
      <c r="BV148" s="5"/>
      <c r="BW148" s="5"/>
      <c r="BX148" s="5"/>
      <c r="BY148" s="5"/>
      <c r="BZ148" s="5"/>
      <c r="CA148" s="5"/>
      <c r="CC148" s="5"/>
      <c r="CD148" s="5"/>
      <c r="CE148" s="5"/>
      <c r="CF148" s="5"/>
      <c r="CG148" s="5"/>
      <c r="CH148" s="5"/>
    </row>
    <row r="149" spans="3:90" s="3" customFormat="1" ht="12.75">
      <c r="C149" s="57"/>
      <c r="BF149" s="226"/>
      <c r="CK149" s="24"/>
      <c r="CL149" s="24"/>
    </row>
    <row r="150" spans="3:90" s="3" customFormat="1" ht="12.75">
      <c r="C150" s="57"/>
      <c r="BF150" s="226"/>
      <c r="CK150" s="24"/>
      <c r="CL150" s="24"/>
    </row>
    <row r="151" spans="3:90" s="3" customFormat="1" ht="12.75">
      <c r="C151" s="57"/>
      <c r="BF151" s="226"/>
      <c r="CK151" s="24"/>
      <c r="CL151" s="24"/>
    </row>
    <row r="152" spans="3:90" s="3" customFormat="1" ht="12.75">
      <c r="C152" s="57"/>
      <c r="BF152" s="226"/>
      <c r="CK152" s="24"/>
      <c r="CL152" s="24"/>
    </row>
    <row r="153" spans="3:90" s="3" customFormat="1" ht="12.75">
      <c r="C153" s="57"/>
      <c r="BF153" s="226"/>
      <c r="CK153" s="24"/>
      <c r="CL153" s="24"/>
    </row>
    <row r="154" spans="3:90" s="3" customFormat="1" ht="12.75">
      <c r="C154" s="57"/>
      <c r="BF154" s="226"/>
      <c r="CK154" s="24"/>
      <c r="CL154" s="24"/>
    </row>
    <row r="155" spans="3:90" s="3" customFormat="1" ht="12.75">
      <c r="C155" s="57"/>
      <c r="BF155" s="226"/>
      <c r="CK155" s="24"/>
      <c r="CL155" s="24"/>
    </row>
    <row r="156" spans="3:90" s="3" customFormat="1" ht="12.75">
      <c r="C156" s="57"/>
      <c r="BF156" s="226"/>
      <c r="CK156" s="24"/>
      <c r="CL156" s="24"/>
    </row>
    <row r="157" spans="3:90" s="3" customFormat="1" ht="12.75">
      <c r="C157" s="57"/>
      <c r="BF157" s="226"/>
      <c r="CK157" s="24"/>
      <c r="CL157" s="24"/>
    </row>
    <row r="158" spans="3:90" s="3" customFormat="1" ht="12.75">
      <c r="C158" s="57"/>
      <c r="BF158" s="226"/>
      <c r="CK158" s="24"/>
      <c r="CL158" s="24"/>
    </row>
    <row r="159" spans="3:90" s="3" customFormat="1" ht="12.75">
      <c r="C159" s="57"/>
      <c r="BF159" s="226"/>
      <c r="CK159" s="24"/>
      <c r="CL159" s="24"/>
    </row>
    <row r="160" spans="3:90" s="3" customFormat="1" ht="12.75">
      <c r="C160" s="57"/>
      <c r="BF160" s="226"/>
      <c r="CK160" s="24"/>
      <c r="CL160" s="24"/>
    </row>
    <row r="161" spans="3:90" s="3" customFormat="1" ht="12.75">
      <c r="C161" s="57"/>
      <c r="BF161" s="226"/>
      <c r="CK161" s="24"/>
      <c r="CL161" s="24"/>
    </row>
    <row r="162" spans="3:90" s="3" customFormat="1" ht="12.75">
      <c r="C162" s="57"/>
      <c r="BF162" s="226"/>
      <c r="CK162" s="24"/>
      <c r="CL162" s="24"/>
    </row>
    <row r="163" spans="3:90" s="3" customFormat="1" ht="12.75">
      <c r="C163" s="57"/>
      <c r="BF163" s="226"/>
      <c r="CK163" s="24"/>
      <c r="CL163" s="24"/>
    </row>
    <row r="164" spans="3:90" s="3" customFormat="1" ht="12.75">
      <c r="C164" s="57"/>
      <c r="BF164" s="226"/>
      <c r="CK164" s="24"/>
      <c r="CL164" s="24"/>
    </row>
    <row r="165" spans="3:90" s="3" customFormat="1" ht="12.75">
      <c r="C165" s="57"/>
      <c r="BF165" s="226"/>
      <c r="CK165" s="24"/>
      <c r="CL165" s="24"/>
    </row>
    <row r="166" spans="3:90" s="3" customFormat="1" ht="12.75">
      <c r="C166" s="57"/>
      <c r="BF166" s="226"/>
      <c r="CK166" s="24"/>
      <c r="CL166" s="24"/>
    </row>
    <row r="167" spans="3:90" s="3" customFormat="1" ht="12.75">
      <c r="C167" s="57"/>
      <c r="BF167" s="226"/>
      <c r="CK167" s="24"/>
      <c r="CL167" s="24"/>
    </row>
    <row r="168" spans="3:90" s="3" customFormat="1" ht="12.75">
      <c r="C168" s="57"/>
      <c r="BF168" s="226"/>
      <c r="CK168" s="24"/>
      <c r="CL168" s="24"/>
    </row>
    <row r="169" spans="3:90" s="3" customFormat="1" ht="12.75">
      <c r="C169" s="57"/>
      <c r="BF169" s="226"/>
      <c r="CK169" s="24"/>
      <c r="CL169" s="24"/>
    </row>
    <row r="170" spans="3:90" s="3" customFormat="1" ht="12.75">
      <c r="C170" s="57"/>
      <c r="BF170" s="226"/>
      <c r="CK170" s="24"/>
      <c r="CL170" s="24"/>
    </row>
    <row r="171" spans="3:90" s="3" customFormat="1" ht="12.75">
      <c r="C171" s="57"/>
      <c r="BF171" s="226"/>
      <c r="CK171" s="24"/>
      <c r="CL171" s="24"/>
    </row>
    <row r="172" spans="3:90" s="3" customFormat="1" ht="12.75">
      <c r="C172" s="57"/>
      <c r="BF172" s="226"/>
      <c r="CK172" s="24"/>
      <c r="CL172" s="24"/>
    </row>
    <row r="173" spans="3:90" s="3" customFormat="1" ht="12.75">
      <c r="C173" s="57"/>
      <c r="BF173" s="226"/>
      <c r="CK173" s="24"/>
      <c r="CL173" s="24"/>
    </row>
    <row r="174" spans="3:90" s="3" customFormat="1" ht="12.75">
      <c r="C174" s="57"/>
      <c r="BF174" s="226"/>
      <c r="CK174" s="24"/>
      <c r="CL174" s="24"/>
    </row>
    <row r="175" spans="3:90" s="3" customFormat="1" ht="12.75">
      <c r="C175" s="57"/>
      <c r="BF175" s="226"/>
      <c r="CK175" s="24"/>
      <c r="CL175" s="24"/>
    </row>
    <row r="176" spans="3:90" s="3" customFormat="1" ht="12.75">
      <c r="C176" s="57"/>
      <c r="BF176" s="226"/>
      <c r="CK176" s="24"/>
      <c r="CL176" s="24"/>
    </row>
    <row r="177" spans="3:90" s="3" customFormat="1" ht="12.75">
      <c r="C177" s="57"/>
      <c r="BF177" s="226"/>
      <c r="CK177" s="24"/>
      <c r="CL177" s="24"/>
    </row>
    <row r="178" spans="3:90" s="3" customFormat="1" ht="12.75">
      <c r="C178" s="57"/>
      <c r="BF178" s="226"/>
      <c r="CK178" s="24"/>
      <c r="CL178" s="24"/>
    </row>
    <row r="179" spans="3:90" s="3" customFormat="1" ht="12.75">
      <c r="C179" s="57"/>
      <c r="BF179" s="226"/>
      <c r="CK179" s="24"/>
      <c r="CL179" s="24"/>
    </row>
    <row r="180" spans="3:90" s="3" customFormat="1" ht="12.75">
      <c r="C180" s="57"/>
      <c r="BF180" s="226"/>
      <c r="CK180" s="24"/>
      <c r="CL180" s="24"/>
    </row>
    <row r="181" spans="3:90" s="3" customFormat="1" ht="12.75">
      <c r="C181" s="57"/>
      <c r="BF181" s="226"/>
      <c r="CK181" s="24"/>
      <c r="CL181" s="24"/>
    </row>
    <row r="182" spans="3:90" s="3" customFormat="1" ht="12.75">
      <c r="C182" s="57"/>
      <c r="BF182" s="226"/>
      <c r="CK182" s="24"/>
      <c r="CL182" s="24"/>
    </row>
    <row r="183" spans="3:90" s="3" customFormat="1" ht="12.75">
      <c r="C183" s="57"/>
      <c r="BF183" s="226"/>
      <c r="CK183" s="24"/>
      <c r="CL183" s="24"/>
    </row>
    <row r="184" spans="3:90" s="3" customFormat="1" ht="12.75">
      <c r="C184" s="57"/>
      <c r="BF184" s="226"/>
      <c r="CK184" s="24"/>
      <c r="CL184" s="24"/>
    </row>
    <row r="185" spans="3:90" s="3" customFormat="1" ht="12.75">
      <c r="C185" s="57"/>
      <c r="BF185" s="226"/>
      <c r="CK185" s="24"/>
      <c r="CL185" s="24"/>
    </row>
    <row r="186" spans="3:90" s="3" customFormat="1" ht="12.75">
      <c r="C186" s="57"/>
      <c r="BF186" s="226"/>
      <c r="CK186" s="24"/>
      <c r="CL186" s="24"/>
    </row>
    <row r="187" spans="3:90" s="3" customFormat="1" ht="12.75">
      <c r="C187" s="57"/>
      <c r="BF187" s="226"/>
      <c r="CK187" s="24"/>
      <c r="CL187" s="24"/>
    </row>
    <row r="188" spans="3:90" s="3" customFormat="1" ht="12.75">
      <c r="C188" s="57"/>
      <c r="BF188" s="226"/>
      <c r="CK188" s="24"/>
      <c r="CL188" s="24"/>
    </row>
    <row r="189" spans="3:90" s="3" customFormat="1" ht="12.75">
      <c r="C189" s="57"/>
      <c r="BF189" s="226"/>
      <c r="CK189" s="24"/>
      <c r="CL189" s="24"/>
    </row>
    <row r="190" spans="3:90" s="3" customFormat="1" ht="12.75">
      <c r="C190" s="57"/>
      <c r="BF190" s="226"/>
      <c r="CK190" s="24"/>
      <c r="CL190" s="24"/>
    </row>
    <row r="191" spans="3:90" s="3" customFormat="1" ht="12.75">
      <c r="C191" s="57"/>
      <c r="BF191" s="226"/>
      <c r="CK191" s="24"/>
      <c r="CL191" s="24"/>
    </row>
    <row r="192" spans="3:90" s="3" customFormat="1" ht="12.75">
      <c r="C192" s="57"/>
      <c r="BF192" s="226"/>
      <c r="CK192" s="24"/>
      <c r="CL192" s="24"/>
    </row>
    <row r="193" spans="3:90" s="3" customFormat="1" ht="12.75">
      <c r="C193" s="57"/>
      <c r="BF193" s="226"/>
      <c r="CK193" s="24"/>
      <c r="CL193" s="24"/>
    </row>
    <row r="194" spans="3:90" s="3" customFormat="1" ht="12.75">
      <c r="C194" s="57"/>
      <c r="BF194" s="226"/>
      <c r="CK194" s="24"/>
      <c r="CL194" s="24"/>
    </row>
    <row r="195" spans="3:90" s="3" customFormat="1" ht="12.75">
      <c r="C195" s="57"/>
      <c r="BF195" s="226"/>
      <c r="CK195" s="24"/>
      <c r="CL195" s="24"/>
    </row>
    <row r="196" spans="3:90" s="3" customFormat="1" ht="12.75">
      <c r="C196" s="57"/>
      <c r="BF196" s="226"/>
      <c r="CK196" s="24"/>
      <c r="CL196" s="24"/>
    </row>
    <row r="197" spans="3:90" s="3" customFormat="1" ht="12.75">
      <c r="C197" s="57"/>
      <c r="BF197" s="226"/>
      <c r="CK197" s="24"/>
      <c r="CL197" s="24"/>
    </row>
    <row r="198" spans="3:90" s="3" customFormat="1" ht="12.75">
      <c r="C198" s="57"/>
      <c r="BF198" s="226"/>
      <c r="CK198" s="24"/>
      <c r="CL198" s="24"/>
    </row>
    <row r="199" spans="3:90" s="3" customFormat="1" ht="12.75">
      <c r="C199" s="57"/>
      <c r="BF199" s="226"/>
      <c r="CK199" s="24"/>
      <c r="CL199" s="24"/>
    </row>
    <row r="200" spans="3:90" s="3" customFormat="1" ht="12.75">
      <c r="C200" s="57"/>
      <c r="BF200" s="226"/>
      <c r="CK200" s="24"/>
      <c r="CL200" s="24"/>
    </row>
    <row r="201" spans="3:90" s="3" customFormat="1" ht="12.75">
      <c r="C201" s="57"/>
      <c r="BF201" s="226"/>
      <c r="CK201" s="24"/>
      <c r="CL201" s="24"/>
    </row>
    <row r="202" spans="3:90" s="3" customFormat="1" ht="12.75">
      <c r="C202" s="57"/>
      <c r="BF202" s="226"/>
      <c r="CK202" s="24"/>
      <c r="CL202" s="24"/>
    </row>
    <row r="203" spans="3:90" s="3" customFormat="1" ht="12.75">
      <c r="C203" s="57"/>
      <c r="BF203" s="226"/>
      <c r="CK203" s="24"/>
      <c r="CL203" s="24"/>
    </row>
    <row r="204" spans="3:90" s="3" customFormat="1" ht="12.75">
      <c r="C204" s="57"/>
      <c r="BF204" s="226"/>
      <c r="CK204" s="24"/>
      <c r="CL204" s="24"/>
    </row>
    <row r="205" spans="3:90" s="3" customFormat="1" ht="12.75">
      <c r="C205" s="57"/>
      <c r="BF205" s="226"/>
      <c r="CK205" s="24"/>
      <c r="CL205" s="24"/>
    </row>
    <row r="206" spans="3:90" s="3" customFormat="1" ht="12.75">
      <c r="C206" s="57"/>
      <c r="BF206" s="226"/>
      <c r="CK206" s="24"/>
      <c r="CL206" s="24"/>
    </row>
    <row r="207" spans="3:90" s="3" customFormat="1" ht="12.75">
      <c r="C207" s="57"/>
      <c r="BF207" s="226"/>
      <c r="CK207" s="24"/>
      <c r="CL207" s="24"/>
    </row>
    <row r="208" spans="3:90" s="3" customFormat="1" ht="12.75">
      <c r="C208" s="57"/>
      <c r="BF208" s="226"/>
      <c r="CK208" s="24"/>
      <c r="CL208" s="24"/>
    </row>
    <row r="209" spans="3:90" s="3" customFormat="1" ht="12.75">
      <c r="C209" s="57"/>
      <c r="BF209" s="226"/>
      <c r="CK209" s="24"/>
      <c r="CL209" s="24"/>
    </row>
    <row r="210" spans="3:90" s="3" customFormat="1" ht="12.75">
      <c r="C210" s="57"/>
      <c r="BF210" s="226"/>
      <c r="CK210" s="24"/>
      <c r="CL210" s="24"/>
    </row>
    <row r="211" spans="3:90" s="3" customFormat="1" ht="12.75">
      <c r="C211" s="57"/>
      <c r="BF211" s="226"/>
      <c r="CK211" s="24"/>
      <c r="CL211" s="24"/>
    </row>
    <row r="212" spans="3:90" s="3" customFormat="1" ht="12.75">
      <c r="C212" s="57"/>
      <c r="BF212" s="226"/>
      <c r="CK212" s="24"/>
      <c r="CL212" s="24"/>
    </row>
    <row r="213" spans="3:90" s="3" customFormat="1" ht="12.75">
      <c r="C213" s="57"/>
      <c r="BF213" s="226"/>
      <c r="CK213" s="24"/>
      <c r="CL213" s="24"/>
    </row>
    <row r="214" spans="3:90" s="3" customFormat="1" ht="12.75">
      <c r="C214" s="57"/>
      <c r="BF214" s="226"/>
      <c r="CK214" s="24"/>
      <c r="CL214" s="24"/>
    </row>
    <row r="215" spans="3:90" s="3" customFormat="1" ht="12.75">
      <c r="C215" s="57"/>
      <c r="BF215" s="226"/>
      <c r="CK215" s="24"/>
      <c r="CL215" s="24"/>
    </row>
    <row r="216" spans="3:90" s="3" customFormat="1" ht="12.75">
      <c r="C216" s="57"/>
      <c r="BF216" s="226"/>
      <c r="CK216" s="24"/>
      <c r="CL216" s="24"/>
    </row>
    <row r="217" spans="3:90" s="3" customFormat="1" ht="12.75">
      <c r="C217" s="57"/>
      <c r="BF217" s="226"/>
      <c r="CK217" s="24"/>
      <c r="CL217" s="24"/>
    </row>
    <row r="218" spans="3:90" s="3" customFormat="1" ht="12.75">
      <c r="C218" s="57"/>
      <c r="BF218" s="226"/>
      <c r="CK218" s="24"/>
      <c r="CL218" s="24"/>
    </row>
    <row r="219" spans="3:90" s="3" customFormat="1" ht="12.75">
      <c r="C219" s="57"/>
      <c r="BF219" s="226"/>
      <c r="CK219" s="24"/>
      <c r="CL219" s="24"/>
    </row>
    <row r="220" spans="3:90" s="3" customFormat="1" ht="12.75">
      <c r="C220" s="57"/>
      <c r="BF220" s="226"/>
      <c r="CK220" s="24"/>
      <c r="CL220" s="24"/>
    </row>
    <row r="221" spans="3:90" s="3" customFormat="1" ht="12.75">
      <c r="C221" s="57"/>
      <c r="BF221" s="226"/>
      <c r="CK221" s="24"/>
      <c r="CL221" s="24"/>
    </row>
    <row r="222" spans="3:90" s="3" customFormat="1" ht="12.75">
      <c r="C222" s="57"/>
      <c r="BF222" s="226"/>
      <c r="CK222" s="24"/>
      <c r="CL222" s="24"/>
    </row>
    <row r="223" spans="3:90" s="3" customFormat="1" ht="12.75">
      <c r="C223" s="57"/>
      <c r="BF223" s="226"/>
      <c r="CK223" s="24"/>
      <c r="CL223" s="24"/>
    </row>
    <row r="224" spans="3:90" s="3" customFormat="1" ht="12.75">
      <c r="C224" s="57"/>
      <c r="BF224" s="226"/>
      <c r="CK224" s="24"/>
      <c r="CL224" s="24"/>
    </row>
    <row r="225" spans="3:90" s="3" customFormat="1" ht="12.75">
      <c r="C225" s="57"/>
      <c r="BF225" s="226"/>
      <c r="CK225" s="24"/>
      <c r="CL225" s="24"/>
    </row>
    <row r="226" spans="3:90" s="3" customFormat="1" ht="12.75">
      <c r="C226" s="57"/>
      <c r="BF226" s="226"/>
      <c r="CK226" s="24"/>
      <c r="CL226" s="24"/>
    </row>
    <row r="227" spans="3:90" s="3" customFormat="1" ht="12.75">
      <c r="C227" s="57"/>
      <c r="BF227" s="226"/>
      <c r="CK227" s="24"/>
      <c r="CL227" s="24"/>
    </row>
    <row r="228" spans="3:90" s="3" customFormat="1" ht="12.75">
      <c r="C228" s="57"/>
      <c r="BF228" s="226"/>
      <c r="CK228" s="24"/>
      <c r="CL228" s="24"/>
    </row>
    <row r="229" spans="3:90" s="3" customFormat="1" ht="12.75">
      <c r="C229" s="57"/>
      <c r="BF229" s="226"/>
      <c r="CK229" s="24"/>
      <c r="CL229" s="24"/>
    </row>
    <row r="230" spans="3:90" s="3" customFormat="1" ht="12.75">
      <c r="C230" s="57"/>
      <c r="BF230" s="226"/>
      <c r="CK230" s="24"/>
      <c r="CL230" s="24"/>
    </row>
    <row r="231" spans="3:90" s="3" customFormat="1" ht="12.75">
      <c r="C231" s="57"/>
      <c r="BF231" s="226"/>
      <c r="CK231" s="24"/>
      <c r="CL231" s="24"/>
    </row>
    <row r="232" spans="3:90" s="3" customFormat="1" ht="12.75">
      <c r="C232" s="57"/>
      <c r="BF232" s="226"/>
      <c r="CK232" s="24"/>
      <c r="CL232" s="24"/>
    </row>
    <row r="233" spans="3:90" s="3" customFormat="1" ht="12.75">
      <c r="C233" s="57"/>
      <c r="BF233" s="226"/>
      <c r="CK233" s="24"/>
      <c r="CL233" s="24"/>
    </row>
    <row r="234" spans="3:90" s="3" customFormat="1" ht="12.75">
      <c r="C234" s="57"/>
      <c r="BF234" s="226"/>
      <c r="CK234" s="24"/>
      <c r="CL234" s="24"/>
    </row>
    <row r="235" spans="3:90" s="3" customFormat="1" ht="12.75">
      <c r="C235" s="57"/>
      <c r="BF235" s="226"/>
      <c r="CK235" s="24"/>
      <c r="CL235" s="24"/>
    </row>
    <row r="236" spans="3:90" s="3" customFormat="1" ht="12.75">
      <c r="C236" s="57"/>
      <c r="BF236" s="226"/>
      <c r="CK236" s="24"/>
      <c r="CL236" s="24"/>
    </row>
    <row r="237" spans="3:90" s="3" customFormat="1" ht="12.75">
      <c r="C237" s="57"/>
      <c r="BF237" s="226"/>
      <c r="CK237" s="24"/>
      <c r="CL237" s="24"/>
    </row>
    <row r="238" spans="3:90" s="3" customFormat="1" ht="12.75">
      <c r="C238" s="57"/>
      <c r="BF238" s="226"/>
      <c r="CK238" s="24"/>
      <c r="CL238" s="24"/>
    </row>
    <row r="239" spans="3:90" s="3" customFormat="1" ht="12.75">
      <c r="C239" s="57"/>
      <c r="BF239" s="226"/>
      <c r="CK239" s="24"/>
      <c r="CL239" s="24"/>
    </row>
    <row r="240" spans="3:90" s="3" customFormat="1" ht="12.75">
      <c r="C240" s="57"/>
      <c r="BF240" s="226"/>
      <c r="CK240" s="24"/>
      <c r="CL240" s="24"/>
    </row>
    <row r="241" spans="3:90" s="3" customFormat="1" ht="12.75">
      <c r="C241" s="57"/>
      <c r="BF241" s="226"/>
      <c r="CK241" s="24"/>
      <c r="CL241" s="24"/>
    </row>
    <row r="242" spans="3:90" s="3" customFormat="1" ht="12.75">
      <c r="C242" s="57"/>
      <c r="BF242" s="226"/>
      <c r="CK242" s="24"/>
      <c r="CL242" s="24"/>
    </row>
    <row r="243" spans="3:90" s="3" customFormat="1" ht="12.75">
      <c r="C243" s="57"/>
      <c r="BF243" s="226"/>
      <c r="CK243" s="24"/>
      <c r="CL243" s="24"/>
    </row>
    <row r="244" spans="3:90" s="3" customFormat="1" ht="12.75">
      <c r="C244" s="57"/>
      <c r="BF244" s="226"/>
      <c r="CK244" s="24"/>
      <c r="CL244" s="24"/>
    </row>
    <row r="245" spans="3:90" s="3" customFormat="1" ht="12.75">
      <c r="C245" s="57"/>
      <c r="BF245" s="226"/>
      <c r="CK245" s="24"/>
      <c r="CL245" s="24"/>
    </row>
    <row r="246" spans="3:90" s="3" customFormat="1" ht="12.75">
      <c r="C246" s="57"/>
      <c r="BF246" s="226"/>
      <c r="CK246" s="24"/>
      <c r="CL246" s="24"/>
    </row>
    <row r="247" spans="3:90" s="3" customFormat="1" ht="12.75">
      <c r="C247" s="57"/>
      <c r="BF247" s="226"/>
      <c r="CK247" s="24"/>
      <c r="CL247" s="24"/>
    </row>
    <row r="248" spans="3:90" s="3" customFormat="1" ht="12.75">
      <c r="C248" s="57"/>
      <c r="BF248" s="226"/>
      <c r="CK248" s="24"/>
      <c r="CL248" s="24"/>
    </row>
    <row r="249" spans="3:90" s="3" customFormat="1" ht="12.75">
      <c r="C249" s="57"/>
      <c r="BF249" s="226"/>
      <c r="CK249" s="24"/>
      <c r="CL249" s="24"/>
    </row>
    <row r="250" spans="3:90" s="3" customFormat="1" ht="12.75">
      <c r="C250" s="57"/>
      <c r="BF250" s="226"/>
      <c r="CK250" s="24"/>
      <c r="CL250" s="24"/>
    </row>
    <row r="251" spans="3:90" s="3" customFormat="1" ht="12.75">
      <c r="C251" s="57"/>
      <c r="BF251" s="226"/>
      <c r="CK251" s="24"/>
      <c r="CL251" s="24"/>
    </row>
    <row r="252" spans="3:90" s="3" customFormat="1" ht="12.75">
      <c r="C252" s="57"/>
      <c r="BF252" s="226"/>
      <c r="CK252" s="24"/>
      <c r="CL252" s="24"/>
    </row>
    <row r="253" spans="3:90" s="3" customFormat="1" ht="12.75">
      <c r="C253" s="57"/>
      <c r="BF253" s="226"/>
      <c r="CK253" s="24"/>
      <c r="CL253" s="24"/>
    </row>
    <row r="254" spans="3:90" s="3" customFormat="1" ht="12.75">
      <c r="C254" s="57"/>
      <c r="BF254" s="226"/>
      <c r="CK254" s="24"/>
      <c r="CL254" s="24"/>
    </row>
    <row r="255" spans="3:90" s="3" customFormat="1" ht="12.75">
      <c r="C255" s="57"/>
      <c r="BF255" s="226"/>
      <c r="CK255" s="24"/>
      <c r="CL255" s="24"/>
    </row>
    <row r="256" spans="3:90" s="3" customFormat="1" ht="12.75">
      <c r="C256" s="57"/>
      <c r="BF256" s="226"/>
      <c r="CK256" s="24"/>
      <c r="CL256" s="24"/>
    </row>
    <row r="257" spans="3:90" s="3" customFormat="1" ht="12.75">
      <c r="C257" s="57"/>
      <c r="BF257" s="226"/>
      <c r="CK257" s="24"/>
      <c r="CL257" s="24"/>
    </row>
    <row r="258" spans="3:90" s="3" customFormat="1" ht="12.75">
      <c r="C258" s="57"/>
      <c r="BF258" s="226"/>
      <c r="CK258" s="24"/>
      <c r="CL258" s="24"/>
    </row>
    <row r="259" spans="3:90" s="3" customFormat="1" ht="12.75">
      <c r="C259" s="57"/>
      <c r="BF259" s="226"/>
      <c r="CK259" s="24"/>
      <c r="CL259" s="24"/>
    </row>
    <row r="260" spans="3:90" s="3" customFormat="1" ht="12.75">
      <c r="C260" s="57"/>
      <c r="BF260" s="226"/>
      <c r="CK260" s="24"/>
      <c r="CL260" s="24"/>
    </row>
    <row r="261" spans="3:90" s="3" customFormat="1" ht="12.75">
      <c r="C261" s="57"/>
      <c r="BF261" s="226"/>
      <c r="CK261" s="24"/>
      <c r="CL261" s="24"/>
    </row>
    <row r="262" spans="3:90" s="3" customFormat="1" ht="12.75">
      <c r="C262" s="57"/>
      <c r="BF262" s="226"/>
      <c r="CK262" s="24"/>
      <c r="CL262" s="24"/>
    </row>
    <row r="263" spans="3:90" s="3" customFormat="1" ht="12.75">
      <c r="C263" s="57"/>
      <c r="BF263" s="226"/>
      <c r="CK263" s="24"/>
      <c r="CL263" s="24"/>
    </row>
    <row r="264" spans="3:90" s="3" customFormat="1" ht="12.75">
      <c r="C264" s="57"/>
      <c r="BF264" s="226"/>
      <c r="CK264" s="24"/>
      <c r="CL264" s="24"/>
    </row>
    <row r="265" spans="3:90" s="3" customFormat="1" ht="12.75">
      <c r="C265" s="57"/>
      <c r="BF265" s="226"/>
      <c r="CK265" s="24"/>
      <c r="CL265" s="24"/>
    </row>
    <row r="266" spans="3:90" s="3" customFormat="1" ht="12.75">
      <c r="C266" s="57"/>
      <c r="BF266" s="226"/>
      <c r="CK266" s="24"/>
      <c r="CL266" s="24"/>
    </row>
    <row r="267" spans="3:90" s="3" customFormat="1" ht="12.75">
      <c r="C267" s="57"/>
      <c r="BF267" s="226"/>
      <c r="CK267" s="24"/>
      <c r="CL267" s="24"/>
    </row>
    <row r="268" spans="3:90" s="3" customFormat="1" ht="12.75">
      <c r="C268" s="57"/>
      <c r="BF268" s="226"/>
      <c r="CK268" s="24"/>
      <c r="CL268" s="24"/>
    </row>
    <row r="269" spans="3:90" s="3" customFormat="1" ht="12.75">
      <c r="C269" s="57"/>
      <c r="BF269" s="226"/>
      <c r="CK269" s="24"/>
      <c r="CL269" s="24"/>
    </row>
    <row r="270" spans="3:90" s="3" customFormat="1" ht="12.75">
      <c r="C270" s="57"/>
      <c r="BF270" s="226"/>
      <c r="CK270" s="24"/>
      <c r="CL270" s="24"/>
    </row>
    <row r="271" spans="3:90" s="3" customFormat="1" ht="12.75">
      <c r="C271" s="57"/>
      <c r="BF271" s="226"/>
      <c r="CK271" s="24"/>
      <c r="CL271" s="24"/>
    </row>
    <row r="272" spans="3:90" s="3" customFormat="1" ht="12.75">
      <c r="C272" s="57"/>
      <c r="BF272" s="226"/>
      <c r="CK272" s="24"/>
      <c r="CL272" s="24"/>
    </row>
    <row r="273" spans="3:90" s="3" customFormat="1" ht="12.75">
      <c r="C273" s="57"/>
      <c r="BF273" s="226"/>
      <c r="CK273" s="24"/>
      <c r="CL273" s="24"/>
    </row>
    <row r="274" spans="3:90" s="3" customFormat="1" ht="12.75">
      <c r="C274" s="57"/>
      <c r="BF274" s="226"/>
      <c r="CK274" s="24"/>
      <c r="CL274" s="24"/>
    </row>
    <row r="275" spans="3:90" s="3" customFormat="1" ht="12.75">
      <c r="C275" s="57"/>
      <c r="BF275" s="226"/>
      <c r="CK275" s="24"/>
      <c r="CL275" s="24"/>
    </row>
    <row r="276" spans="3:90" s="3" customFormat="1" ht="12.75">
      <c r="C276" s="57"/>
      <c r="BF276" s="226"/>
      <c r="CK276" s="24"/>
      <c r="CL276" s="24"/>
    </row>
    <row r="277" spans="3:90" s="3" customFormat="1" ht="12.75">
      <c r="C277" s="57"/>
      <c r="BF277" s="226"/>
      <c r="CK277" s="24"/>
      <c r="CL277" s="24"/>
    </row>
    <row r="278" spans="3:90" s="3" customFormat="1" ht="12.75">
      <c r="C278" s="57"/>
      <c r="BF278" s="226"/>
      <c r="CK278" s="24"/>
      <c r="CL278" s="24"/>
    </row>
    <row r="279" spans="3:90" s="3" customFormat="1" ht="12.75">
      <c r="C279" s="57"/>
      <c r="BF279" s="226"/>
      <c r="CK279" s="24"/>
      <c r="CL279" s="24"/>
    </row>
    <row r="280" spans="3:90" s="3" customFormat="1" ht="12.75">
      <c r="C280" s="57"/>
      <c r="BF280" s="226"/>
      <c r="CK280" s="24"/>
      <c r="CL280" s="24"/>
    </row>
    <row r="281" spans="3:90" s="3" customFormat="1" ht="12.75">
      <c r="C281" s="57"/>
      <c r="BF281" s="226"/>
      <c r="CK281" s="24"/>
      <c r="CL281" s="24"/>
    </row>
    <row r="282" spans="3:90" s="3" customFormat="1" ht="12.75">
      <c r="C282" s="57"/>
      <c r="BF282" s="226"/>
      <c r="CK282" s="24"/>
      <c r="CL282" s="24"/>
    </row>
    <row r="283" spans="3:90" s="3" customFormat="1" ht="12.75">
      <c r="C283" s="57"/>
      <c r="BF283" s="226"/>
      <c r="CK283" s="24"/>
      <c r="CL283" s="24"/>
    </row>
    <row r="284" spans="3:90" s="3" customFormat="1" ht="12.75">
      <c r="C284" s="57"/>
      <c r="BF284" s="226"/>
      <c r="CK284" s="24"/>
      <c r="CL284" s="24"/>
    </row>
    <row r="285" spans="3:90" s="3" customFormat="1" ht="12.75">
      <c r="C285" s="57"/>
      <c r="BF285" s="226"/>
      <c r="CK285" s="24"/>
      <c r="CL285" s="24"/>
    </row>
    <row r="286" spans="3:90" s="3" customFormat="1" ht="12.75">
      <c r="C286" s="57"/>
      <c r="BF286" s="226"/>
      <c r="CK286" s="24"/>
      <c r="CL286" s="24"/>
    </row>
    <row r="287" spans="3:90" s="3" customFormat="1" ht="12.75">
      <c r="C287" s="57"/>
      <c r="BF287" s="226"/>
      <c r="CK287" s="24"/>
      <c r="CL287" s="24"/>
    </row>
    <row r="288" spans="3:90" s="3" customFormat="1" ht="12.75">
      <c r="C288" s="57"/>
      <c r="BF288" s="226"/>
      <c r="CK288" s="24"/>
      <c r="CL288" s="24"/>
    </row>
    <row r="289" spans="3:90" s="3" customFormat="1" ht="12.75">
      <c r="C289" s="57"/>
      <c r="BF289" s="226"/>
      <c r="CK289" s="24"/>
      <c r="CL289" s="24"/>
    </row>
    <row r="290" spans="3:90" s="3" customFormat="1" ht="12.75">
      <c r="C290" s="57"/>
      <c r="BF290" s="226"/>
      <c r="CK290" s="24"/>
      <c r="CL290" s="24"/>
    </row>
    <row r="291" spans="3:90" s="3" customFormat="1" ht="12.75">
      <c r="C291" s="57"/>
      <c r="BF291" s="226"/>
      <c r="CK291" s="24"/>
      <c r="CL291" s="24"/>
    </row>
    <row r="292" spans="3:90" s="3" customFormat="1" ht="12.75">
      <c r="C292" s="57"/>
      <c r="BF292" s="226"/>
      <c r="CK292" s="24"/>
      <c r="CL292" s="24"/>
    </row>
    <row r="293" spans="3:90" s="3" customFormat="1" ht="12.75">
      <c r="C293" s="57"/>
      <c r="BF293" s="226"/>
      <c r="CK293" s="24"/>
      <c r="CL293" s="24"/>
    </row>
    <row r="294" spans="3:90" s="3" customFormat="1" ht="12.75">
      <c r="C294" s="57"/>
      <c r="BF294" s="226"/>
      <c r="CK294" s="24"/>
      <c r="CL294" s="24"/>
    </row>
    <row r="295" spans="3:90" s="3" customFormat="1" ht="12.75">
      <c r="C295" s="57"/>
      <c r="BF295" s="226"/>
      <c r="CK295" s="24"/>
      <c r="CL295" s="24"/>
    </row>
    <row r="296" spans="3:90" s="3" customFormat="1" ht="12.75">
      <c r="C296" s="57"/>
      <c r="BF296" s="226"/>
      <c r="CK296" s="24"/>
      <c r="CL296" s="24"/>
    </row>
    <row r="297" spans="3:90" s="3" customFormat="1" ht="12.75">
      <c r="C297" s="57"/>
      <c r="BF297" s="226"/>
      <c r="CK297" s="24"/>
      <c r="CL297" s="24"/>
    </row>
    <row r="298" spans="3:90" s="3" customFormat="1" ht="12.75">
      <c r="C298" s="57"/>
      <c r="BF298" s="226"/>
      <c r="CK298" s="24"/>
      <c r="CL298" s="24"/>
    </row>
    <row r="299" spans="3:90" s="3" customFormat="1" ht="12.75">
      <c r="C299" s="57"/>
      <c r="BF299" s="226"/>
      <c r="CK299" s="24"/>
      <c r="CL299" s="24"/>
    </row>
    <row r="300" spans="3:90" s="3" customFormat="1" ht="12.75">
      <c r="C300" s="57"/>
      <c r="BF300" s="226"/>
      <c r="CK300" s="24"/>
      <c r="CL300" s="24"/>
    </row>
    <row r="301" spans="3:90" s="3" customFormat="1" ht="12.75">
      <c r="C301" s="57"/>
      <c r="BF301" s="226"/>
      <c r="CK301" s="24"/>
      <c r="CL301" s="24"/>
    </row>
    <row r="302" spans="3:90" s="3" customFormat="1" ht="12.75">
      <c r="C302" s="57"/>
      <c r="BF302" s="226"/>
      <c r="CK302" s="24"/>
      <c r="CL302" s="24"/>
    </row>
    <row r="303" spans="3:90" s="3" customFormat="1" ht="12.75">
      <c r="C303" s="57"/>
      <c r="BF303" s="226"/>
      <c r="CK303" s="24"/>
      <c r="CL303" s="24"/>
    </row>
    <row r="304" spans="3:90" s="3" customFormat="1" ht="12.75">
      <c r="C304" s="57"/>
      <c r="BF304" s="226"/>
      <c r="CK304" s="24"/>
      <c r="CL304" s="24"/>
    </row>
    <row r="305" spans="3:90" s="3" customFormat="1" ht="12.75">
      <c r="C305" s="57"/>
      <c r="BF305" s="226"/>
      <c r="CK305" s="24"/>
      <c r="CL305" s="24"/>
    </row>
    <row r="306" spans="3:90" s="3" customFormat="1" ht="12.75">
      <c r="C306" s="57"/>
      <c r="BF306" s="226"/>
      <c r="CK306" s="24"/>
      <c r="CL306" s="24"/>
    </row>
    <row r="307" spans="3:90" s="3" customFormat="1" ht="12.75">
      <c r="C307" s="57"/>
      <c r="BF307" s="226"/>
      <c r="CK307" s="24"/>
      <c r="CL307" s="24"/>
    </row>
    <row r="308" spans="3:90" s="3" customFormat="1" ht="12.75">
      <c r="C308" s="57"/>
      <c r="BF308" s="226"/>
      <c r="CK308" s="24"/>
      <c r="CL308" s="24"/>
    </row>
    <row r="309" spans="3:90" s="3" customFormat="1" ht="12.75">
      <c r="C309" s="57"/>
      <c r="BF309" s="226"/>
      <c r="CK309" s="24"/>
      <c r="CL309" s="24"/>
    </row>
    <row r="310" spans="3:90" s="3" customFormat="1" ht="12.75">
      <c r="C310" s="57"/>
      <c r="BF310" s="226"/>
      <c r="CK310" s="24"/>
      <c r="CL310" s="24"/>
    </row>
    <row r="311" spans="3:90" s="3" customFormat="1" ht="12.75">
      <c r="C311" s="57"/>
      <c r="BF311" s="226"/>
      <c r="CK311" s="24"/>
      <c r="CL311" s="24"/>
    </row>
    <row r="312" spans="3:90" s="3" customFormat="1" ht="12.75">
      <c r="C312" s="57"/>
      <c r="BF312" s="226"/>
      <c r="CK312" s="24"/>
      <c r="CL312" s="24"/>
    </row>
    <row r="313" spans="3:90" s="3" customFormat="1" ht="12.75">
      <c r="C313" s="57"/>
      <c r="BF313" s="226"/>
      <c r="CK313" s="24"/>
      <c r="CL313" s="24"/>
    </row>
    <row r="314" spans="3:90" s="3" customFormat="1" ht="12.75">
      <c r="C314" s="57"/>
      <c r="BF314" s="226"/>
      <c r="CK314" s="24"/>
      <c r="CL314" s="24"/>
    </row>
    <row r="315" spans="3:90" s="3" customFormat="1" ht="12.75">
      <c r="C315" s="57"/>
      <c r="BF315" s="226"/>
      <c r="CK315" s="24"/>
      <c r="CL315" s="24"/>
    </row>
    <row r="316" spans="3:90" s="3" customFormat="1" ht="12.75">
      <c r="C316" s="57"/>
      <c r="BF316" s="226"/>
      <c r="CK316" s="24"/>
      <c r="CL316" s="24"/>
    </row>
    <row r="317" spans="3:90" s="3" customFormat="1" ht="12.75">
      <c r="C317" s="57"/>
      <c r="BF317" s="226"/>
      <c r="CK317" s="24"/>
      <c r="CL317" s="24"/>
    </row>
    <row r="318" spans="3:90" s="3" customFormat="1" ht="12.75">
      <c r="C318" s="57"/>
      <c r="BF318" s="226"/>
      <c r="CK318" s="24"/>
      <c r="CL318" s="24"/>
    </row>
    <row r="319" spans="3:90" s="3" customFormat="1" ht="12.75">
      <c r="C319" s="57"/>
      <c r="BF319" s="226"/>
      <c r="CK319" s="24"/>
      <c r="CL319" s="24"/>
    </row>
    <row r="320" spans="3:90" s="3" customFormat="1" ht="12.75">
      <c r="C320" s="57"/>
      <c r="BF320" s="226"/>
      <c r="CK320" s="24"/>
      <c r="CL320" s="24"/>
    </row>
    <row r="321" spans="3:90" s="3" customFormat="1" ht="12.75">
      <c r="C321" s="57"/>
      <c r="BF321" s="226"/>
      <c r="CK321" s="24"/>
      <c r="CL321" s="24"/>
    </row>
    <row r="322" spans="3:90" s="3" customFormat="1" ht="12.75">
      <c r="C322" s="57"/>
      <c r="BF322" s="226"/>
      <c r="CK322" s="24"/>
      <c r="CL322" s="24"/>
    </row>
    <row r="323" spans="3:90" s="3" customFormat="1" ht="12.75">
      <c r="C323" s="57"/>
      <c r="BF323" s="226"/>
      <c r="CK323" s="24"/>
      <c r="CL323" s="24"/>
    </row>
    <row r="324" spans="3:90" s="3" customFormat="1" ht="12.75">
      <c r="C324" s="57"/>
      <c r="BF324" s="226"/>
      <c r="CK324" s="24"/>
      <c r="CL324" s="24"/>
    </row>
    <row r="325" spans="3:90" s="3" customFormat="1" ht="12.75">
      <c r="C325" s="57"/>
      <c r="BF325" s="226"/>
      <c r="CK325" s="24"/>
      <c r="CL325" s="24"/>
    </row>
    <row r="326" spans="3:90" s="3" customFormat="1" ht="12.75">
      <c r="C326" s="57"/>
      <c r="BF326" s="226"/>
      <c r="CK326" s="24"/>
      <c r="CL326" s="24"/>
    </row>
    <row r="327" spans="3:90" s="3" customFormat="1" ht="12.75">
      <c r="C327" s="57"/>
      <c r="BF327" s="226"/>
      <c r="CK327" s="24"/>
      <c r="CL327" s="24"/>
    </row>
    <row r="328" spans="3:90" s="3" customFormat="1" ht="12.75">
      <c r="C328" s="57"/>
      <c r="BF328" s="226"/>
      <c r="CK328" s="24"/>
      <c r="CL328" s="24"/>
    </row>
    <row r="329" spans="3:90" s="3" customFormat="1" ht="12.75">
      <c r="C329" s="57"/>
      <c r="BF329" s="226"/>
      <c r="CK329" s="24"/>
      <c r="CL329" s="24"/>
    </row>
    <row r="330" spans="3:90" s="3" customFormat="1" ht="12.75">
      <c r="C330" s="57"/>
      <c r="BF330" s="226"/>
      <c r="CK330" s="24"/>
      <c r="CL330" s="24"/>
    </row>
    <row r="331" spans="3:90" s="3" customFormat="1" ht="12.75">
      <c r="C331" s="57"/>
      <c r="BF331" s="226"/>
      <c r="CK331" s="24"/>
      <c r="CL331" s="24"/>
    </row>
    <row r="332" spans="3:90" s="3" customFormat="1" ht="12.75">
      <c r="C332" s="57"/>
      <c r="BF332" s="226"/>
      <c r="CK332" s="24"/>
      <c r="CL332" s="24"/>
    </row>
    <row r="333" spans="3:90" s="3" customFormat="1" ht="12.75">
      <c r="C333" s="57"/>
      <c r="BF333" s="226"/>
      <c r="CK333" s="24"/>
      <c r="CL333" s="24"/>
    </row>
    <row r="334" spans="3:90" s="3" customFormat="1" ht="12.75">
      <c r="C334" s="57"/>
      <c r="BF334" s="226"/>
      <c r="CK334" s="24"/>
      <c r="CL334" s="24"/>
    </row>
    <row r="335" spans="3:90" s="3" customFormat="1" ht="12.75">
      <c r="C335" s="57"/>
      <c r="BF335" s="226"/>
      <c r="CK335" s="24"/>
      <c r="CL335" s="24"/>
    </row>
    <row r="336" spans="3:90" s="3" customFormat="1" ht="12.75">
      <c r="C336" s="57"/>
      <c r="BF336" s="226"/>
      <c r="CK336" s="24"/>
      <c r="CL336" s="24"/>
    </row>
    <row r="337" spans="3:90" s="3" customFormat="1" ht="12.75">
      <c r="C337" s="57"/>
      <c r="BF337" s="226"/>
      <c r="CK337" s="24"/>
      <c r="CL337" s="24"/>
    </row>
    <row r="338" spans="3:90" s="3" customFormat="1" ht="12.75">
      <c r="C338" s="57"/>
      <c r="BF338" s="226"/>
      <c r="CK338" s="24"/>
      <c r="CL338" s="24"/>
    </row>
    <row r="339" spans="3:90" s="3" customFormat="1" ht="12.75">
      <c r="C339" s="57"/>
      <c r="BF339" s="226"/>
      <c r="CK339" s="24"/>
      <c r="CL339" s="24"/>
    </row>
    <row r="340" spans="3:90" s="3" customFormat="1" ht="12.75">
      <c r="C340" s="57"/>
      <c r="BF340" s="226"/>
      <c r="CK340" s="24"/>
      <c r="CL340" s="24"/>
    </row>
    <row r="341" spans="3:90" s="3" customFormat="1" ht="12.75">
      <c r="C341" s="57"/>
      <c r="BF341" s="226"/>
      <c r="CK341" s="24"/>
      <c r="CL341" s="24"/>
    </row>
    <row r="342" spans="3:90" s="3" customFormat="1" ht="12.75">
      <c r="C342" s="57"/>
      <c r="BF342" s="226"/>
      <c r="CK342" s="24"/>
      <c r="CL342" s="24"/>
    </row>
    <row r="343" spans="3:90" s="3" customFormat="1" ht="12.75">
      <c r="C343" s="57"/>
      <c r="BF343" s="226"/>
      <c r="CK343" s="24"/>
      <c r="CL343" s="24"/>
    </row>
    <row r="344" spans="3:90" s="3" customFormat="1" ht="12.75">
      <c r="C344" s="57"/>
      <c r="BF344" s="226"/>
      <c r="CK344" s="24"/>
      <c r="CL344" s="24"/>
    </row>
    <row r="345" spans="3:90" s="3" customFormat="1" ht="12.75">
      <c r="C345" s="57"/>
      <c r="BF345" s="226"/>
      <c r="CK345" s="24"/>
      <c r="CL345" s="24"/>
    </row>
    <row r="346" spans="3:90" s="3" customFormat="1" ht="12.75">
      <c r="C346" s="57"/>
      <c r="BF346" s="226"/>
      <c r="CK346" s="24"/>
      <c r="CL346" s="24"/>
    </row>
    <row r="347" spans="3:90" s="3" customFormat="1" ht="12.75">
      <c r="C347" s="57"/>
      <c r="BF347" s="226"/>
      <c r="CK347" s="24"/>
      <c r="CL347" s="24"/>
    </row>
    <row r="348" spans="3:90" s="3" customFormat="1" ht="12.75">
      <c r="C348" s="57"/>
      <c r="BF348" s="226"/>
      <c r="CK348" s="24"/>
      <c r="CL348" s="24"/>
    </row>
    <row r="349" spans="3:90" s="3" customFormat="1" ht="12.75">
      <c r="C349" s="57"/>
      <c r="BF349" s="226"/>
      <c r="CK349" s="24"/>
      <c r="CL349" s="24"/>
    </row>
    <row r="350" spans="3:90" s="3" customFormat="1" ht="12.75">
      <c r="C350" s="57"/>
      <c r="BF350" s="226"/>
      <c r="CK350" s="24"/>
      <c r="CL350" s="24"/>
    </row>
    <row r="351" spans="3:90" s="3" customFormat="1" ht="12.75">
      <c r="C351" s="57"/>
      <c r="BF351" s="226"/>
      <c r="CK351" s="24"/>
      <c r="CL351" s="24"/>
    </row>
    <row r="352" spans="3:90" s="3" customFormat="1" ht="12.75">
      <c r="C352" s="57"/>
      <c r="BF352" s="226"/>
      <c r="CK352" s="24"/>
      <c r="CL352" s="24"/>
    </row>
    <row r="353" spans="3:90" s="3" customFormat="1" ht="12.75">
      <c r="C353" s="57"/>
      <c r="BF353" s="226"/>
      <c r="CK353" s="24"/>
      <c r="CL353" s="24"/>
    </row>
    <row r="354" spans="3:90" s="3" customFormat="1" ht="12.75">
      <c r="C354" s="57"/>
      <c r="BF354" s="226"/>
      <c r="CK354" s="24"/>
      <c r="CL354" s="24"/>
    </row>
    <row r="355" spans="3:90" s="3" customFormat="1" ht="12.75">
      <c r="C355" s="57"/>
      <c r="BF355" s="226"/>
      <c r="CK355" s="24"/>
      <c r="CL355" s="24"/>
    </row>
    <row r="356" spans="3:90" s="3" customFormat="1" ht="12.75">
      <c r="C356" s="57"/>
      <c r="BF356" s="226"/>
      <c r="CK356" s="24"/>
      <c r="CL356" s="24"/>
    </row>
    <row r="357" spans="3:90" s="3" customFormat="1" ht="12.75">
      <c r="C357" s="57"/>
      <c r="BF357" s="226"/>
      <c r="CK357" s="24"/>
      <c r="CL357" s="24"/>
    </row>
    <row r="358" spans="3:90" s="3" customFormat="1" ht="12.75">
      <c r="C358" s="57"/>
      <c r="BF358" s="226"/>
      <c r="CK358" s="24"/>
      <c r="CL358" s="24"/>
    </row>
    <row r="359" spans="3:90" s="3" customFormat="1" ht="12.75">
      <c r="C359" s="57"/>
      <c r="BF359" s="226"/>
      <c r="CK359" s="24"/>
      <c r="CL359" s="24"/>
    </row>
    <row r="360" spans="3:90" s="3" customFormat="1" ht="12.75">
      <c r="C360" s="57"/>
      <c r="BF360" s="226"/>
      <c r="CK360" s="24"/>
      <c r="CL360" s="24"/>
    </row>
    <row r="361" spans="3:90" s="3" customFormat="1" ht="12.75">
      <c r="C361" s="57"/>
      <c r="BF361" s="226"/>
      <c r="CK361" s="24"/>
      <c r="CL361" s="24"/>
    </row>
    <row r="362" spans="3:90" s="3" customFormat="1" ht="12.75">
      <c r="C362" s="57"/>
      <c r="BF362" s="226"/>
      <c r="CK362" s="24"/>
      <c r="CL362" s="24"/>
    </row>
    <row r="363" spans="3:90" s="3" customFormat="1" ht="12.75">
      <c r="C363" s="57"/>
      <c r="BF363" s="226"/>
      <c r="CK363" s="24"/>
      <c r="CL363" s="24"/>
    </row>
    <row r="364" spans="3:90" s="3" customFormat="1" ht="12.75">
      <c r="C364" s="57"/>
      <c r="BF364" s="226"/>
      <c r="CK364" s="24"/>
      <c r="CL364" s="24"/>
    </row>
    <row r="365" spans="3:90" s="3" customFormat="1" ht="12.75">
      <c r="C365" s="57"/>
      <c r="BF365" s="226"/>
      <c r="CK365" s="24"/>
      <c r="CL365" s="24"/>
    </row>
    <row r="366" spans="3:90" s="3" customFormat="1" ht="12.75">
      <c r="C366" s="57"/>
      <c r="BF366" s="226"/>
      <c r="CK366" s="24"/>
      <c r="CL366" s="24"/>
    </row>
    <row r="367" spans="3:90" s="3" customFormat="1" ht="12.75">
      <c r="C367" s="57"/>
      <c r="BF367" s="226"/>
      <c r="CK367" s="24"/>
      <c r="CL367" s="24"/>
    </row>
    <row r="368" spans="3:90" s="3" customFormat="1" ht="12.75">
      <c r="C368" s="57"/>
      <c r="BF368" s="226"/>
      <c r="CK368" s="24"/>
      <c r="CL368" s="24"/>
    </row>
    <row r="369" spans="3:90" s="3" customFormat="1" ht="12.75">
      <c r="C369" s="57"/>
      <c r="BF369" s="226"/>
      <c r="CK369" s="24"/>
      <c r="CL369" s="24"/>
    </row>
    <row r="370" spans="3:90" s="3" customFormat="1" ht="12.75">
      <c r="C370" s="57"/>
      <c r="BF370" s="226"/>
      <c r="CK370" s="24"/>
      <c r="CL370" s="24"/>
    </row>
    <row r="371" spans="3:90" s="3" customFormat="1" ht="12.75">
      <c r="C371" s="57"/>
      <c r="BF371" s="226"/>
      <c r="CK371" s="24"/>
      <c r="CL371" s="24"/>
    </row>
    <row r="372" spans="3:90" s="3" customFormat="1" ht="12.75">
      <c r="C372" s="57"/>
      <c r="BF372" s="226"/>
      <c r="CK372" s="24"/>
      <c r="CL372" s="24"/>
    </row>
    <row r="373" spans="3:90" s="3" customFormat="1" ht="12.75">
      <c r="C373" s="57"/>
      <c r="BF373" s="226"/>
      <c r="CK373" s="24"/>
      <c r="CL373" s="24"/>
    </row>
    <row r="374" spans="3:90" s="3" customFormat="1" ht="12.75">
      <c r="C374" s="57"/>
      <c r="BF374" s="226"/>
      <c r="CK374" s="24"/>
      <c r="CL374" s="24"/>
    </row>
    <row r="375" spans="3:90" s="3" customFormat="1" ht="12.75">
      <c r="C375" s="57"/>
      <c r="BF375" s="226"/>
      <c r="CK375" s="24"/>
      <c r="CL375" s="24"/>
    </row>
    <row r="376" spans="3:90" s="3" customFormat="1" ht="12.75">
      <c r="C376" s="57"/>
      <c r="BF376" s="226"/>
      <c r="CK376" s="24"/>
      <c r="CL376" s="24"/>
    </row>
    <row r="377" spans="3:90" s="3" customFormat="1" ht="12.75">
      <c r="C377" s="57"/>
      <c r="BF377" s="226"/>
      <c r="CK377" s="24"/>
      <c r="CL377" s="24"/>
    </row>
    <row r="378" spans="3:90" s="3" customFormat="1" ht="12.75">
      <c r="C378" s="57"/>
      <c r="BF378" s="226"/>
      <c r="CK378" s="24"/>
      <c r="CL378" s="24"/>
    </row>
    <row r="379" spans="3:90" s="3" customFormat="1" ht="12.75">
      <c r="C379" s="57"/>
      <c r="BF379" s="226"/>
      <c r="CK379" s="24"/>
      <c r="CL379" s="24"/>
    </row>
    <row r="380" spans="3:90" s="3" customFormat="1" ht="12.75">
      <c r="C380" s="57"/>
      <c r="BF380" s="226"/>
      <c r="CK380" s="24"/>
      <c r="CL380" s="24"/>
    </row>
    <row r="381" spans="3:90" s="3" customFormat="1" ht="12.75">
      <c r="C381" s="57"/>
      <c r="BF381" s="226"/>
      <c r="CK381" s="24"/>
      <c r="CL381" s="24"/>
    </row>
    <row r="382" spans="3:90" s="3" customFormat="1" ht="12.75">
      <c r="C382" s="57"/>
      <c r="BF382" s="226"/>
      <c r="CK382" s="24"/>
      <c r="CL382" s="24"/>
    </row>
    <row r="383" spans="3:90" s="3" customFormat="1" ht="12.75">
      <c r="C383" s="57"/>
      <c r="BF383" s="226"/>
      <c r="CK383" s="24"/>
      <c r="CL383" s="24"/>
    </row>
    <row r="384" spans="3:90" s="3" customFormat="1" ht="12.75">
      <c r="C384" s="57"/>
      <c r="BF384" s="226"/>
      <c r="CK384" s="24"/>
      <c r="CL384" s="24"/>
    </row>
    <row r="385" spans="3:90" s="3" customFormat="1" ht="12.75">
      <c r="C385" s="57"/>
      <c r="BF385" s="226"/>
      <c r="CK385" s="24"/>
      <c r="CL385" s="24"/>
    </row>
    <row r="386" spans="3:90" s="3" customFormat="1" ht="12.75">
      <c r="C386" s="57"/>
      <c r="BF386" s="226"/>
      <c r="CK386" s="24"/>
      <c r="CL386" s="24"/>
    </row>
    <row r="387" spans="3:90" s="3" customFormat="1" ht="12.75">
      <c r="C387" s="57"/>
      <c r="BF387" s="226"/>
      <c r="CK387" s="24"/>
      <c r="CL387" s="24"/>
    </row>
    <row r="388" spans="3:90" s="3" customFormat="1" ht="12.75">
      <c r="C388" s="57"/>
      <c r="BF388" s="226"/>
      <c r="CK388" s="24"/>
      <c r="CL388" s="24"/>
    </row>
    <row r="389" spans="3:90" s="3" customFormat="1" ht="12.75">
      <c r="C389" s="57"/>
      <c r="BF389" s="226"/>
      <c r="CK389" s="24"/>
      <c r="CL389" s="24"/>
    </row>
    <row r="390" spans="3:90" s="3" customFormat="1" ht="12.75">
      <c r="C390" s="57"/>
      <c r="BF390" s="226"/>
      <c r="CK390" s="24"/>
      <c r="CL390" s="24"/>
    </row>
    <row r="391" spans="3:90" s="3" customFormat="1" ht="12.75">
      <c r="C391" s="57"/>
      <c r="BF391" s="226"/>
      <c r="CK391" s="24"/>
      <c r="CL391" s="24"/>
    </row>
    <row r="392" spans="3:90" s="3" customFormat="1" ht="12.75">
      <c r="C392" s="57"/>
      <c r="BF392" s="226"/>
      <c r="CK392" s="24"/>
      <c r="CL392" s="24"/>
    </row>
    <row r="393" spans="3:90" s="3" customFormat="1" ht="12.75">
      <c r="C393" s="57"/>
      <c r="BF393" s="226"/>
      <c r="CK393" s="24"/>
      <c r="CL393" s="24"/>
    </row>
    <row r="394" spans="3:90" s="3" customFormat="1" ht="12.75">
      <c r="C394" s="57"/>
      <c r="BF394" s="226"/>
      <c r="CK394" s="24"/>
      <c r="CL394" s="24"/>
    </row>
    <row r="395" spans="3:90" s="3" customFormat="1" ht="12.75">
      <c r="C395" s="57"/>
      <c r="BF395" s="226"/>
      <c r="CK395" s="24"/>
      <c r="CL395" s="24"/>
    </row>
    <row r="396" spans="3:90" s="3" customFormat="1" ht="12.75">
      <c r="C396" s="57"/>
      <c r="BF396" s="226"/>
      <c r="CK396" s="24"/>
      <c r="CL396" s="24"/>
    </row>
    <row r="397" spans="3:90" s="3" customFormat="1" ht="12.75">
      <c r="C397" s="57"/>
      <c r="BF397" s="226"/>
      <c r="CK397" s="24"/>
      <c r="CL397" s="24"/>
    </row>
    <row r="398" spans="3:90" s="3" customFormat="1" ht="12.75">
      <c r="C398" s="57"/>
      <c r="BF398" s="226"/>
      <c r="CK398" s="24"/>
      <c r="CL398" s="24"/>
    </row>
    <row r="399" spans="3:90" s="3" customFormat="1" ht="12.75">
      <c r="C399" s="57"/>
      <c r="BF399" s="226"/>
      <c r="CK399" s="24"/>
      <c r="CL399" s="24"/>
    </row>
    <row r="400" spans="3:90" s="3" customFormat="1" ht="12.75">
      <c r="C400" s="57"/>
      <c r="BF400" s="226"/>
      <c r="CK400" s="24"/>
      <c r="CL400" s="24"/>
    </row>
  </sheetData>
  <sheetProtection/>
  <mergeCells count="9">
    <mergeCell ref="CI6:CI7"/>
    <mergeCell ref="CK6:CK7"/>
    <mergeCell ref="CL6:CL7"/>
    <mergeCell ref="BZ6:BZ7"/>
    <mergeCell ref="CA6:CA7"/>
    <mergeCell ref="CB6:CB7"/>
    <mergeCell ref="CH6:CH7"/>
    <mergeCell ref="CE6:CE7"/>
    <mergeCell ref="CF6:CF7"/>
  </mergeCells>
  <printOptions/>
  <pageMargins left="0.75" right="0.75" top="0.2362204724409449" bottom="1" header="0" footer="0"/>
  <pageSetup horizontalDpi="360" verticalDpi="360" orientation="portrait" paperSize="39" scale="65" r:id="rId2"/>
  <drawing r:id="rId1"/>
</worksheet>
</file>

<file path=xl/worksheets/sheet4.xml><?xml version="1.0" encoding="utf-8"?>
<worksheet xmlns="http://schemas.openxmlformats.org/spreadsheetml/2006/main" xmlns:r="http://schemas.openxmlformats.org/officeDocument/2006/relationships">
  <dimension ref="A2:IR390"/>
  <sheetViews>
    <sheetView showGridLines="0" showZeros="0" showOutlineSymbols="0" zoomScale="80" zoomScaleNormal="80" zoomScalePageLayoutView="0" workbookViewId="0" topLeftCell="A1">
      <pane xSplit="3" ySplit="8" topLeftCell="D9" activePane="bottomRight" state="frozen"/>
      <selection pane="topLeft" activeCell="BF18" sqref="BF18"/>
      <selection pane="topRight" activeCell="BF18" sqref="BF18"/>
      <selection pane="bottomLeft" activeCell="BF18" sqref="BF18"/>
      <selection pane="bottomRight" activeCell="A1" sqref="A1"/>
    </sheetView>
  </sheetViews>
  <sheetFormatPr defaultColWidth="11.421875" defaultRowHeight="12.75" outlineLevelRow="1" outlineLevelCol="1"/>
  <cols>
    <col min="1" max="1" width="2.57421875" style="0" customWidth="1"/>
    <col min="2" max="2" width="47.140625" style="0" customWidth="1"/>
    <col min="3" max="3" width="3.8515625" style="44" bestFit="1" customWidth="1"/>
    <col min="4" max="4" width="15.00390625" style="3" customWidth="1" outlineLevel="1"/>
    <col min="5" max="57" width="15.00390625" style="0" customWidth="1" outlineLevel="1"/>
    <col min="58" max="58" width="15.00390625" style="208" customWidth="1" outlineLevel="1"/>
    <col min="59" max="77" width="15.00390625" style="0" customWidth="1" outlineLevel="1"/>
    <col min="78" max="79" width="15.00390625" style="0" customWidth="1"/>
    <col min="80" max="82" width="15.00390625" style="0" customWidth="1" outlineLevel="1"/>
    <col min="83" max="83" width="15.00390625" style="0" customWidth="1"/>
    <col min="84" max="85" width="15.00390625" style="0" customWidth="1" outlineLevel="1"/>
    <col min="86" max="86" width="15.00390625" style="0" customWidth="1"/>
    <col min="87" max="88" width="15.00390625" style="0" customWidth="1" outlineLevel="1"/>
    <col min="89" max="90" width="15.00390625" style="113" customWidth="1"/>
  </cols>
  <sheetData>
    <row r="1" ht="6.75" customHeight="1"/>
    <row r="2" spans="2:90" s="13" customFormat="1" ht="18">
      <c r="B2" s="12" t="str">
        <f>+'List_ of_ tables'!B3</f>
        <v>Spanish National Accounts</v>
      </c>
      <c r="C2" s="47"/>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209"/>
      <c r="BG2" s="47"/>
      <c r="BH2" s="47"/>
      <c r="BI2" s="47"/>
      <c r="BJ2" s="47"/>
      <c r="BK2" s="47"/>
      <c r="BL2" s="47"/>
      <c r="BM2" s="47"/>
      <c r="BN2" s="47"/>
      <c r="BO2" s="47"/>
      <c r="BP2" s="47"/>
      <c r="BQ2" s="47"/>
      <c r="BR2" s="47"/>
      <c r="BS2" s="47"/>
      <c r="BT2" s="47"/>
      <c r="BU2" s="47"/>
      <c r="BV2" s="47"/>
      <c r="BW2" s="47"/>
      <c r="BX2" s="47"/>
      <c r="BY2" s="47"/>
      <c r="CK2" s="114"/>
      <c r="CL2" s="114"/>
    </row>
    <row r="3" ht="6" customHeight="1"/>
    <row r="4" spans="2:90" ht="14.25">
      <c r="B4" s="6" t="str">
        <f>'List_ of_ tables'!B11&amp;" "&amp;'List_ of_ tables'!C11</f>
        <v>Table 3. Use table at basic prices</v>
      </c>
      <c r="C4" s="5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10"/>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115"/>
      <c r="CL4" s="115"/>
    </row>
    <row r="5" spans="2:90" s="2" customFormat="1" ht="12.75">
      <c r="B5" s="21" t="s">
        <v>308</v>
      </c>
      <c r="C5" s="5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11"/>
      <c r="BG5" s="22"/>
      <c r="BH5" s="22"/>
      <c r="BI5" s="22"/>
      <c r="BJ5" s="22"/>
      <c r="BK5" s="22"/>
      <c r="BL5" s="22"/>
      <c r="BM5" s="22"/>
      <c r="BN5" s="22"/>
      <c r="BO5" s="22"/>
      <c r="BP5" s="22"/>
      <c r="BQ5" s="22"/>
      <c r="BR5" s="22"/>
      <c r="BS5" s="22"/>
      <c r="BT5" s="22"/>
      <c r="BU5" s="22"/>
      <c r="BV5" s="22"/>
      <c r="BW5" s="22"/>
      <c r="BX5" s="22"/>
      <c r="BY5" s="22"/>
      <c r="BZ5" s="8"/>
      <c r="CA5" s="8"/>
      <c r="CB5" s="8"/>
      <c r="CC5" s="23"/>
      <c r="CD5" s="23"/>
      <c r="CE5" s="23"/>
      <c r="CF5" s="23"/>
      <c r="CG5" s="23"/>
      <c r="CH5" s="23"/>
      <c r="CI5" s="23"/>
      <c r="CJ5" s="23"/>
      <c r="CK5" s="115"/>
      <c r="CL5" s="115"/>
    </row>
    <row r="6" spans="2:91" s="1" customFormat="1" ht="116.25" customHeight="1">
      <c r="B6" s="50"/>
      <c r="C6" s="53"/>
      <c r="D6" s="41" t="str">
        <f>+'Table 6'!$F$7</f>
        <v>Crop and animal production, hunting and related service activities</v>
      </c>
      <c r="E6" s="42" t="str">
        <f>+'Table 6'!$F$8</f>
        <v>Forestry and logging</v>
      </c>
      <c r="F6" s="42" t="str">
        <f>+'Table 6'!$F$9</f>
        <v>Fishing and aquaculture</v>
      </c>
      <c r="G6" s="42" t="str">
        <f>+'Table 6'!$F$10</f>
        <v>Mining and quarrying</v>
      </c>
      <c r="H6" s="42" t="str">
        <f>+'Table 6'!$F$11</f>
        <v>Processing and preserving of meat and production of meat products</v>
      </c>
      <c r="I6" s="178" t="str">
        <f>+'Table 6'!$F$12</f>
        <v>Manufacture of dairy products </v>
      </c>
      <c r="J6" s="178" t="str">
        <f>+'Table 6'!$F$13</f>
        <v>Processing, preserving and manufacture of other food products</v>
      </c>
      <c r="K6" s="178" t="str">
        <f>+'Table 6'!$F$14</f>
        <v>Manufacture of beverages</v>
      </c>
      <c r="L6" s="178" t="str">
        <f>+'Table 6'!$F$15</f>
        <v>Manufacture of tobacco products</v>
      </c>
      <c r="M6" s="178" t="str">
        <f>+'Table 6'!$F$16</f>
        <v>Manufacture of textiles</v>
      </c>
      <c r="N6" s="178" t="str">
        <f>+'Table 6'!$F$17</f>
        <v>Manufacture of wearing apparel</v>
      </c>
      <c r="O6" s="178" t="str">
        <f>+'Table 6'!$F$18</f>
        <v>Manufacture of leather and related products</v>
      </c>
      <c r="P6" s="178" t="str">
        <f>+'Table 6'!$F$19</f>
        <v>Manufacture of wood and of products of wood and cork, except furniture; manufacture of articles of straw and plaiting materials</v>
      </c>
      <c r="Q6" s="178" t="str">
        <f>+'Table 6'!$F$20</f>
        <v>Manufacture of paper and paper products</v>
      </c>
      <c r="R6" s="178" t="str">
        <f>+'Table 6'!$F$21</f>
        <v>Printing and reproduction of recorded media</v>
      </c>
      <c r="S6" s="178" t="str">
        <f>+'Table 6'!$F$22</f>
        <v>Manufacture of coke and refined petroleum products </v>
      </c>
      <c r="T6" s="178" t="str">
        <f>+'Table 6'!$F$23</f>
        <v>Manufacture of chemicals and chemical products</v>
      </c>
      <c r="U6" s="178" t="str">
        <f>+'Table 6'!$F$24</f>
        <v>Manufacture of basic pharmaceutical products and pharmaceutical preparations </v>
      </c>
      <c r="V6" s="178" t="str">
        <f>+'Table 6'!$F$25</f>
        <v>Manufacture of rubber and plastic products </v>
      </c>
      <c r="W6" s="178" t="str">
        <f>+'Table 6'!$F$26</f>
        <v>Manufacture of other non-metallic mineral products</v>
      </c>
      <c r="X6" s="178" t="str">
        <f>+'Table 6'!$F$27</f>
        <v>Manufacture of basic metals </v>
      </c>
      <c r="Y6" s="178" t="str">
        <f>+'Table 6'!$F$28</f>
        <v>Manufacture of fabricated metal products, except machinery and equipment</v>
      </c>
      <c r="Z6" s="178" t="str">
        <f>+'Table 6'!$F$29</f>
        <v>Manufacture of computer, electronic and optical products</v>
      </c>
      <c r="AA6" s="178" t="str">
        <f>+'Table 6'!$F$30</f>
        <v>Manufacture of electrical equipment</v>
      </c>
      <c r="AB6" s="178" t="str">
        <f>+'Table 6'!$F$31</f>
        <v>Manufacture of machinery and equipment n.e.c.</v>
      </c>
      <c r="AC6" s="178" t="str">
        <f>+'Table 6'!$F$32</f>
        <v>Manufacture of motor vehicles, trailers and semi-trailers</v>
      </c>
      <c r="AD6" s="178" t="str">
        <f>+'Table 6'!$F$33</f>
        <v>Manufacture of other transport equipment</v>
      </c>
      <c r="AE6" s="178" t="str">
        <f>+'Table 6'!$F$34</f>
        <v>Manufacture of furniture</v>
      </c>
      <c r="AF6" s="178" t="str">
        <f>+'Table 6'!$F$35</f>
        <v>Other manufacturing</v>
      </c>
      <c r="AG6" s="178" t="str">
        <f>+'Table 6'!$F$36</f>
        <v>Repair and installation of machinery and equipment</v>
      </c>
      <c r="AH6" s="178" t="str">
        <f>+'Table 6'!$F$37</f>
        <v>Electricity, gas, steam and air conditioning supply</v>
      </c>
      <c r="AI6" s="178" t="str">
        <f>+'Table 6'!$F$38</f>
        <v>Water collection, treatment and supply</v>
      </c>
      <c r="AJ6" s="178" t="str">
        <f>+'Table 6'!$F$39</f>
        <v>Sewerage; waste collection, treatment and disposal activities; materials recovery; remediation activities and other waste management services </v>
      </c>
      <c r="AK6" s="178" t="str">
        <f>+'Table 6'!$F$40</f>
        <v>Construction </v>
      </c>
      <c r="AL6" s="178" t="str">
        <f>+'Table 6'!$F$41</f>
        <v>Wholesale and retail trade and repair of motor vehicles and motorcycles</v>
      </c>
      <c r="AM6" s="178" t="str">
        <f>+'Table 6'!$F$42</f>
        <v>Wholesale trade, except of motor vehicles and motorcycles</v>
      </c>
      <c r="AN6" s="178" t="str">
        <f>+'Table 6'!$F$43</f>
        <v>Retail trade, except of motor vehicles and             motorcycles</v>
      </c>
      <c r="AO6" s="178" t="str">
        <f>+'Table 6'!$F$44</f>
        <v>Passenger rail transport, interurban; freight rail transport</v>
      </c>
      <c r="AP6" s="178" t="str">
        <f>+'Table 6'!$F$45</f>
        <v>Other passenger land transport</v>
      </c>
      <c r="AQ6" s="178" t="str">
        <f>+'Table 6'!$F$46</f>
        <v>Freight transport by road and removal services; transport via pipeline  </v>
      </c>
      <c r="AR6" s="178" t="str">
        <f>+'Table 6'!$F$47</f>
        <v>Water transport</v>
      </c>
      <c r="AS6" s="178" t="str">
        <f>+'Table 6'!$F$48</f>
        <v>Air transport</v>
      </c>
      <c r="AT6" s="178" t="str">
        <f>+'Table 6'!$F$49</f>
        <v>Warehousing and support activities for transportation</v>
      </c>
      <c r="AU6" s="178" t="str">
        <f>+'Table 6'!$F$50</f>
        <v>Postal and courier activities </v>
      </c>
      <c r="AV6" s="178" t="str">
        <f>+'Table 6'!$F$51</f>
        <v>Accommodation </v>
      </c>
      <c r="AW6" s="178" t="str">
        <f>+'Table 6'!$F$52</f>
        <v>Food and beverage service activities </v>
      </c>
      <c r="AX6" s="178" t="str">
        <f>+'Table 6'!$F$53</f>
        <v>Publishing activities</v>
      </c>
      <c r="AY6" s="178" t="str">
        <f>+'Table 6'!$F$54</f>
        <v>Motion picture, video and television programme production, sound recording and music publishing activities; programming and broadcasting activities</v>
      </c>
      <c r="AZ6" s="178" t="str">
        <f>+'Table 6'!$F$55</f>
        <v>Telecommunications</v>
      </c>
      <c r="BA6" s="178" t="str">
        <f>+'Table 6'!$F$56</f>
        <v>Computer programming, consultancy and related activities; information service activities</v>
      </c>
      <c r="BB6" s="178" t="str">
        <f>+'Table 6'!$F$57</f>
        <v>Financial service activities, except insurance and pension funding</v>
      </c>
      <c r="BC6" s="178" t="str">
        <f>+'Table 6'!$F$58</f>
        <v>Insurance, reinsurance and pension funding, except compulsory social security</v>
      </c>
      <c r="BD6" s="178" t="str">
        <f>+'Table 6'!$F$59</f>
        <v>Activities auxiliary to financial services and insurance activities</v>
      </c>
      <c r="BE6" s="178" t="str">
        <f>+'Table 6'!$F$60</f>
        <v>Real estate activities</v>
      </c>
      <c r="BF6" s="180" t="str">
        <f>+'Table 6'!$F$61</f>
        <v>   of which: imputed rents of owner-occupied dwellings</v>
      </c>
      <c r="BG6" s="178" t="str">
        <f>+'Table 6'!$F$62</f>
        <v>Legal and accounting activities; activities of head offices; management consultancy activities</v>
      </c>
      <c r="BH6" s="178" t="str">
        <f>+'Table 6'!$F$63</f>
        <v>Architectural and engineering activities; technical testing and analysis</v>
      </c>
      <c r="BI6" s="178" t="str">
        <f>+'Table 6'!$F$64</f>
        <v>Scientific research and development</v>
      </c>
      <c r="BJ6" s="178" t="str">
        <f>+'Table 6'!$F$65</f>
        <v>Advertising and market research</v>
      </c>
      <c r="BK6" s="178" t="str">
        <f>+'Table 6'!$F$66</f>
        <v>Other professional, scientific and technical activities; veterinary activities</v>
      </c>
      <c r="BL6" s="178" t="str">
        <f>+'Table 6'!$F$67</f>
        <v>Rental and leasing activities</v>
      </c>
      <c r="BM6" s="178" t="str">
        <f>+'Table 6'!$F$68</f>
        <v>Employment activities</v>
      </c>
      <c r="BN6" s="178" t="str">
        <f>+'Table 6'!$F$69</f>
        <v>Travel agency, tour operator reservation service and related activities</v>
      </c>
      <c r="BO6" s="178" t="str">
        <f>+'Table 6'!$F$70</f>
        <v>Security and investigation activities; services to buildings and landscape activities; office         administrative, office support and other business support activities</v>
      </c>
      <c r="BP6" s="178" t="str">
        <f>+'Table 6'!$F$71</f>
        <v>Public administration and defence; compulsory social security</v>
      </c>
      <c r="BQ6" s="178" t="str">
        <f>+'Table 6'!$F$72</f>
        <v>Education</v>
      </c>
      <c r="BR6" s="178" t="str">
        <f>+'Table 6'!$F$73</f>
        <v>Human health activities</v>
      </c>
      <c r="BS6" s="178" t="str">
        <f>+'Table 6'!$F$74</f>
        <v>Social work activities </v>
      </c>
      <c r="BT6" s="178" t="str">
        <f>+'Table 6'!$F$75</f>
        <v>Creative, arts and entertainment activities; libraries, archives, museums and other cultural activities; gambling and betting activities</v>
      </c>
      <c r="BU6" s="178" t="str">
        <f>+'Table 6'!$F$76</f>
        <v>Sports activities and amusement and recreation activities</v>
      </c>
      <c r="BV6" s="178" t="str">
        <f>+'Table 6'!$F$77</f>
        <v>Activities of membership organisations</v>
      </c>
      <c r="BW6" s="178" t="str">
        <f>+'Table 6'!$F$78</f>
        <v>Repair of computers and personal and household goods </v>
      </c>
      <c r="BX6" s="178" t="str">
        <f>+'Table 6'!$F$79</f>
        <v>Other personal service activities</v>
      </c>
      <c r="BY6" s="179" t="str">
        <f>+'Table 6'!$F$80</f>
        <v>Activities of households as employers of domestic personnel; undifferentiated goods- and services-producing activities of households for own use</v>
      </c>
      <c r="BZ6" s="245" t="s">
        <v>1</v>
      </c>
      <c r="CA6" s="251" t="s">
        <v>113</v>
      </c>
      <c r="CB6" s="246" t="s">
        <v>114</v>
      </c>
      <c r="CC6" s="42" t="s">
        <v>115</v>
      </c>
      <c r="CD6" s="45" t="s">
        <v>116</v>
      </c>
      <c r="CE6" s="248" t="s">
        <v>117</v>
      </c>
      <c r="CF6" s="249" t="s">
        <v>118</v>
      </c>
      <c r="CG6" s="42" t="s">
        <v>119</v>
      </c>
      <c r="CH6" s="248" t="s">
        <v>120</v>
      </c>
      <c r="CI6" s="249" t="s">
        <v>121</v>
      </c>
      <c r="CJ6" s="42" t="s">
        <v>122</v>
      </c>
      <c r="CK6" s="245" t="s">
        <v>123</v>
      </c>
      <c r="CL6" s="250" t="s">
        <v>124</v>
      </c>
      <c r="CM6"/>
    </row>
    <row r="7" spans="2:91" s="1" customFormat="1" ht="12.75">
      <c r="B7" s="49"/>
      <c r="C7" s="54"/>
      <c r="D7" s="177">
        <v>1</v>
      </c>
      <c r="E7" s="177">
        <f>+'Table 6'!$G$8</f>
        <v>2</v>
      </c>
      <c r="F7" s="177">
        <f>+'Table 6'!$G$9</f>
        <v>3</v>
      </c>
      <c r="G7" s="177">
        <f>+'Table 6'!$G$10</f>
        <v>4</v>
      </c>
      <c r="H7" s="177">
        <f>+'Table 6'!$G$11</f>
        <v>5</v>
      </c>
      <c r="I7" s="42">
        <f>+'Table 6'!$G$12</f>
        <v>6</v>
      </c>
      <c r="J7" s="42">
        <f>+'Table 6'!$G$13</f>
        <v>7</v>
      </c>
      <c r="K7" s="42">
        <f>+'Table 6'!$G$14</f>
        <v>8</v>
      </c>
      <c r="L7" s="42">
        <f>+'Table 6'!$G$15</f>
        <v>9</v>
      </c>
      <c r="M7" s="42">
        <f>+'Table 6'!$G$16</f>
        <v>10</v>
      </c>
      <c r="N7" s="42">
        <f>+'Table 6'!$G$17</f>
        <v>11</v>
      </c>
      <c r="O7" s="42">
        <f>+'Table 6'!$G$18</f>
        <v>12</v>
      </c>
      <c r="P7" s="42">
        <f>+'Table 6'!$G$19</f>
        <v>13</v>
      </c>
      <c r="Q7" s="42">
        <f>+'Table 6'!$G$20</f>
        <v>14</v>
      </c>
      <c r="R7" s="42">
        <f>+'Table 6'!$G$21</f>
        <v>15</v>
      </c>
      <c r="S7" s="42">
        <f>+'Table 6'!$G$22</f>
        <v>16</v>
      </c>
      <c r="T7" s="42">
        <f>+'Table 6'!$G$23</f>
        <v>17</v>
      </c>
      <c r="U7" s="42">
        <f>+'Table 6'!$G$24</f>
        <v>18</v>
      </c>
      <c r="V7" s="42">
        <f>+'Table 6'!$G$25</f>
        <v>19</v>
      </c>
      <c r="W7" s="42">
        <f>+'Table 6'!$G$26</f>
        <v>20</v>
      </c>
      <c r="X7" s="42">
        <f>+'Table 6'!$G$27</f>
        <v>21</v>
      </c>
      <c r="Y7" s="42">
        <f>+'Table 6'!$G$28</f>
        <v>22</v>
      </c>
      <c r="Z7" s="42">
        <f>+'Table 6'!$G$29</f>
        <v>23</v>
      </c>
      <c r="AA7" s="42">
        <f>+'Table 6'!$G$30</f>
        <v>24</v>
      </c>
      <c r="AB7" s="42">
        <f>+'Table 6'!$G$31</f>
        <v>25</v>
      </c>
      <c r="AC7" s="42">
        <f>+'Table 6'!$G$32</f>
        <v>26</v>
      </c>
      <c r="AD7" s="42">
        <f>+'Table 6'!$G$33</f>
        <v>27</v>
      </c>
      <c r="AE7" s="42">
        <f>+'Table 6'!$G$34</f>
        <v>28</v>
      </c>
      <c r="AF7" s="42">
        <f>+'Table 6'!$G$35</f>
        <v>29</v>
      </c>
      <c r="AG7" s="42">
        <f>+'Table 6'!$G$36</f>
        <v>30</v>
      </c>
      <c r="AH7" s="42">
        <f>+'Table 6'!$G$37</f>
        <v>31</v>
      </c>
      <c r="AI7" s="42">
        <f>+'Table 6'!$G$38</f>
        <v>32</v>
      </c>
      <c r="AJ7" s="42">
        <f>+'Table 6'!$G$39</f>
        <v>33</v>
      </c>
      <c r="AK7" s="42">
        <f>+'Table 6'!$G$40</f>
        <v>34</v>
      </c>
      <c r="AL7" s="42">
        <f>+'Table 6'!$G$41</f>
        <v>35</v>
      </c>
      <c r="AM7" s="42">
        <f>+'Table 6'!$G$42</f>
        <v>36</v>
      </c>
      <c r="AN7" s="42">
        <f>+'Table 6'!$G$43</f>
        <v>37</v>
      </c>
      <c r="AO7" s="42">
        <f>+'Table 6'!$G$44</f>
        <v>38</v>
      </c>
      <c r="AP7" s="42">
        <f>+'Table 6'!$G$45</f>
        <v>39</v>
      </c>
      <c r="AQ7" s="42">
        <f>+'Table 6'!$G$46</f>
        <v>40</v>
      </c>
      <c r="AR7" s="42">
        <f>+'Table 6'!$G$47</f>
        <v>41</v>
      </c>
      <c r="AS7" s="42">
        <f>+'Table 6'!$G$48</f>
        <v>42</v>
      </c>
      <c r="AT7" s="42">
        <f>+'Table 6'!$G$49</f>
        <v>43</v>
      </c>
      <c r="AU7" s="42">
        <f>+'Table 6'!$G$50</f>
        <v>44</v>
      </c>
      <c r="AV7" s="42">
        <f>+'Table 6'!$G$51</f>
        <v>45</v>
      </c>
      <c r="AW7" s="42">
        <f>+'Table 6'!$G$52</f>
        <v>46</v>
      </c>
      <c r="AX7" s="42">
        <f>+'Table 6'!$G$53</f>
        <v>47</v>
      </c>
      <c r="AY7" s="42">
        <f>+'Table 6'!$G$54</f>
        <v>48</v>
      </c>
      <c r="AZ7" s="42">
        <f>+'Table 6'!$G$55</f>
        <v>49</v>
      </c>
      <c r="BA7" s="42">
        <f>+'Table 6'!$G$56</f>
        <v>50</v>
      </c>
      <c r="BB7" s="42">
        <f>+'Table 6'!$G$57</f>
        <v>51</v>
      </c>
      <c r="BC7" s="42">
        <f>+'Table 6'!$G$58</f>
        <v>52</v>
      </c>
      <c r="BD7" s="42">
        <f>+'Table 6'!$G$59</f>
        <v>53</v>
      </c>
      <c r="BE7" s="42">
        <f>+'Table 6'!$G$60</f>
        <v>54</v>
      </c>
      <c r="BF7" s="212">
        <f>+'Table 6'!$G$61</f>
        <v>55</v>
      </c>
      <c r="BG7" s="42">
        <f>+'Table 6'!$G$62</f>
        <v>56</v>
      </c>
      <c r="BH7" s="42">
        <f>+'Table 6'!$G$63</f>
        <v>57</v>
      </c>
      <c r="BI7" s="42">
        <f>+'Table 6'!$G$64</f>
        <v>58</v>
      </c>
      <c r="BJ7" s="42">
        <f>+'Table 6'!$G$65</f>
        <v>59</v>
      </c>
      <c r="BK7" s="42">
        <f>+'Table 6'!$G$66</f>
        <v>60</v>
      </c>
      <c r="BL7" s="42">
        <f>+'Table 6'!$G$67</f>
        <v>61</v>
      </c>
      <c r="BM7" s="42">
        <f>+'Table 6'!$G$68</f>
        <v>62</v>
      </c>
      <c r="BN7" s="42">
        <f>+'Table 6'!$G$69</f>
        <v>63</v>
      </c>
      <c r="BO7" s="42">
        <f>+'Table 6'!$G$70</f>
        <v>64</v>
      </c>
      <c r="BP7" s="42">
        <f>+'Table 6'!$G$71</f>
        <v>65</v>
      </c>
      <c r="BQ7" s="42">
        <f>+'Table 6'!$G$72</f>
        <v>66</v>
      </c>
      <c r="BR7" s="42">
        <f>+'Table 6'!$G$73</f>
        <v>67</v>
      </c>
      <c r="BS7" s="42">
        <f>+'Table 6'!$G$74</f>
        <v>68</v>
      </c>
      <c r="BT7" s="42">
        <f>+'Table 6'!$G$75</f>
        <v>69</v>
      </c>
      <c r="BU7" s="42">
        <f>+'Table 6'!$G$76</f>
        <v>70</v>
      </c>
      <c r="BV7" s="42">
        <f>+'Table 6'!$G$77</f>
        <v>71</v>
      </c>
      <c r="BW7" s="42">
        <f>+'Table 6'!$G$78</f>
        <v>72</v>
      </c>
      <c r="BX7" s="42">
        <f>+'Table 6'!$G$79</f>
        <v>73</v>
      </c>
      <c r="BY7" s="42">
        <f>+'Table 6'!$G$80</f>
        <v>74</v>
      </c>
      <c r="BZ7" s="245"/>
      <c r="CA7" s="251"/>
      <c r="CB7" s="246"/>
      <c r="CC7" s="42"/>
      <c r="CD7" s="45"/>
      <c r="CE7" s="252"/>
      <c r="CF7" s="249"/>
      <c r="CG7" s="42"/>
      <c r="CH7" s="252"/>
      <c r="CI7" s="249"/>
      <c r="CJ7" s="42"/>
      <c r="CK7" s="245"/>
      <c r="CL7" s="250"/>
      <c r="CM7"/>
    </row>
    <row r="8" spans="2:90" s="48" customFormat="1" ht="10.5" hidden="1">
      <c r="B8" s="58"/>
      <c r="C8" s="55"/>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213"/>
      <c r="BG8" s="61"/>
      <c r="BH8" s="61"/>
      <c r="BI8" s="61"/>
      <c r="BJ8" s="61"/>
      <c r="BK8" s="61"/>
      <c r="BL8" s="61"/>
      <c r="BM8" s="61"/>
      <c r="BN8" s="61"/>
      <c r="BO8" s="61"/>
      <c r="BP8" s="61"/>
      <c r="BQ8" s="61"/>
      <c r="BR8" s="61"/>
      <c r="BS8" s="61"/>
      <c r="BT8" s="61"/>
      <c r="BU8" s="61"/>
      <c r="BV8" s="61"/>
      <c r="BW8" s="61"/>
      <c r="BX8" s="61"/>
      <c r="BY8" s="61"/>
      <c r="BZ8" s="62"/>
      <c r="CA8" s="62"/>
      <c r="CB8" s="65"/>
      <c r="CC8" s="111"/>
      <c r="CD8" s="112"/>
      <c r="CE8" s="83"/>
      <c r="CF8" s="84"/>
      <c r="CG8" s="84"/>
      <c r="CH8" s="83"/>
      <c r="CI8" s="84"/>
      <c r="CJ8" s="84"/>
      <c r="CK8" s="83"/>
      <c r="CL8" s="83"/>
    </row>
    <row r="9" spans="2:90" ht="12.75" outlineLevel="1">
      <c r="B9" s="74" t="str">
        <f>+'Table 6'!B7</f>
        <v>Products of agriculture </v>
      </c>
      <c r="C9" s="75">
        <f>+'Table 6'!C7</f>
        <v>1</v>
      </c>
      <c r="D9" s="25">
        <v>1243.6</v>
      </c>
      <c r="E9" s="26">
        <v>6.8</v>
      </c>
      <c r="F9" s="26">
        <v>9.9</v>
      </c>
      <c r="G9" s="25">
        <v>0</v>
      </c>
      <c r="H9" s="26">
        <v>420</v>
      </c>
      <c r="I9" s="26">
        <v>58.6</v>
      </c>
      <c r="J9" s="26">
        <v>7096.7</v>
      </c>
      <c r="K9" s="25">
        <v>911.5</v>
      </c>
      <c r="L9" s="26">
        <v>196.1</v>
      </c>
      <c r="M9" s="26">
        <v>182.4</v>
      </c>
      <c r="N9" s="26">
        <v>4.8</v>
      </c>
      <c r="O9" s="26">
        <v>5.7</v>
      </c>
      <c r="P9" s="26">
        <v>0.9</v>
      </c>
      <c r="Q9" s="26">
        <v>23.8</v>
      </c>
      <c r="R9" s="26">
        <v>0</v>
      </c>
      <c r="S9" s="26">
        <v>0</v>
      </c>
      <c r="T9" s="26">
        <v>32.2</v>
      </c>
      <c r="U9" s="26">
        <v>16.6</v>
      </c>
      <c r="V9" s="26">
        <v>114.7</v>
      </c>
      <c r="W9" s="27">
        <v>0</v>
      </c>
      <c r="X9" s="26">
        <v>0</v>
      </c>
      <c r="Y9" s="27">
        <v>0</v>
      </c>
      <c r="Z9" s="26">
        <v>0</v>
      </c>
      <c r="AA9" s="27">
        <v>0</v>
      </c>
      <c r="AB9" s="26">
        <v>0</v>
      </c>
      <c r="AC9" s="27">
        <v>1.5</v>
      </c>
      <c r="AD9" s="26">
        <v>0</v>
      </c>
      <c r="AE9" s="27">
        <v>2.6</v>
      </c>
      <c r="AF9" s="26">
        <v>0</v>
      </c>
      <c r="AG9" s="27">
        <v>0</v>
      </c>
      <c r="AH9" s="26">
        <v>0</v>
      </c>
      <c r="AI9" s="27">
        <v>0</v>
      </c>
      <c r="AJ9" s="26">
        <v>0</v>
      </c>
      <c r="AK9" s="27">
        <v>0.2</v>
      </c>
      <c r="AL9" s="26">
        <v>0.3</v>
      </c>
      <c r="AM9" s="27">
        <v>30</v>
      </c>
      <c r="AN9" s="26">
        <v>0.8</v>
      </c>
      <c r="AO9" s="27">
        <v>0</v>
      </c>
      <c r="AP9" s="26">
        <v>0</v>
      </c>
      <c r="AQ9" s="27">
        <v>0</v>
      </c>
      <c r="AR9" s="26">
        <v>2.2</v>
      </c>
      <c r="AS9" s="27">
        <v>0.1</v>
      </c>
      <c r="AT9" s="26">
        <v>5.1</v>
      </c>
      <c r="AU9" s="27">
        <v>0.1</v>
      </c>
      <c r="AV9" s="26">
        <v>103.9</v>
      </c>
      <c r="AW9" s="27">
        <v>546.8</v>
      </c>
      <c r="AX9" s="26">
        <v>0</v>
      </c>
      <c r="AY9" s="27">
        <v>0</v>
      </c>
      <c r="AZ9" s="26">
        <v>0</v>
      </c>
      <c r="BA9" s="27">
        <v>0</v>
      </c>
      <c r="BB9" s="26">
        <v>0.6</v>
      </c>
      <c r="BC9" s="27">
        <v>0.1</v>
      </c>
      <c r="BD9" s="26">
        <v>0</v>
      </c>
      <c r="BE9" s="27">
        <v>0</v>
      </c>
      <c r="BF9" s="214">
        <v>0</v>
      </c>
      <c r="BG9" s="27">
        <v>0</v>
      </c>
      <c r="BH9" s="26">
        <v>0</v>
      </c>
      <c r="BI9" s="27">
        <v>0</v>
      </c>
      <c r="BJ9" s="26">
        <v>0</v>
      </c>
      <c r="BK9" s="27">
        <v>0</v>
      </c>
      <c r="BL9" s="26">
        <v>0</v>
      </c>
      <c r="BM9" s="27">
        <v>0</v>
      </c>
      <c r="BN9" s="26">
        <v>0</v>
      </c>
      <c r="BO9" s="27">
        <v>0</v>
      </c>
      <c r="BP9" s="26">
        <v>48.5</v>
      </c>
      <c r="BQ9" s="27">
        <v>30.3</v>
      </c>
      <c r="BR9" s="26">
        <v>41.7</v>
      </c>
      <c r="BS9" s="27">
        <v>11.6</v>
      </c>
      <c r="BT9" s="26">
        <v>0.3</v>
      </c>
      <c r="BU9" s="27">
        <v>4.1</v>
      </c>
      <c r="BV9" s="26">
        <v>0.6</v>
      </c>
      <c r="BW9" s="26">
        <v>0</v>
      </c>
      <c r="BX9" s="26">
        <v>1.2</v>
      </c>
      <c r="BY9" s="26">
        <v>0</v>
      </c>
      <c r="BZ9" s="70">
        <v>11156.9</v>
      </c>
      <c r="CA9" s="71">
        <v>9535.4</v>
      </c>
      <c r="CB9" s="66">
        <v>9535.4</v>
      </c>
      <c r="CC9" s="27">
        <v>0</v>
      </c>
      <c r="CD9" s="28">
        <v>0</v>
      </c>
      <c r="CE9" s="39">
        <v>1071</v>
      </c>
      <c r="CF9" s="25">
        <v>919</v>
      </c>
      <c r="CG9" s="25">
        <v>152</v>
      </c>
      <c r="CH9" s="39">
        <v>7317</v>
      </c>
      <c r="CI9" s="25">
        <v>6691.3</v>
      </c>
      <c r="CJ9" s="25">
        <v>625.7</v>
      </c>
      <c r="CK9" s="116">
        <v>17923.4</v>
      </c>
      <c r="CL9" s="116">
        <v>29080.3</v>
      </c>
    </row>
    <row r="10" spans="2:90" ht="12.75" outlineLevel="1">
      <c r="B10" s="74" t="str">
        <f>+'Table 6'!B8</f>
        <v>Live animals and animal products</v>
      </c>
      <c r="C10" s="75">
        <f>+'Table 6'!C8</f>
        <v>2</v>
      </c>
      <c r="D10" s="25">
        <v>458.7</v>
      </c>
      <c r="E10" s="26">
        <v>2</v>
      </c>
      <c r="F10" s="26">
        <v>2.9</v>
      </c>
      <c r="G10" s="25">
        <v>0</v>
      </c>
      <c r="H10" s="26">
        <v>6535.9</v>
      </c>
      <c r="I10" s="26">
        <v>2286.7</v>
      </c>
      <c r="J10" s="26">
        <v>383.6</v>
      </c>
      <c r="K10" s="25">
        <v>0</v>
      </c>
      <c r="L10" s="26">
        <v>1</v>
      </c>
      <c r="M10" s="26">
        <v>23.2</v>
      </c>
      <c r="N10" s="26">
        <v>47.6</v>
      </c>
      <c r="O10" s="26">
        <v>66.4</v>
      </c>
      <c r="P10" s="26">
        <v>0.1</v>
      </c>
      <c r="Q10" s="26">
        <v>0.4</v>
      </c>
      <c r="R10" s="26">
        <v>0</v>
      </c>
      <c r="S10" s="26">
        <v>0</v>
      </c>
      <c r="T10" s="26">
        <v>22.1</v>
      </c>
      <c r="U10" s="26">
        <v>1.4</v>
      </c>
      <c r="V10" s="26">
        <v>0</v>
      </c>
      <c r="W10" s="27">
        <v>0</v>
      </c>
      <c r="X10" s="26">
        <v>0</v>
      </c>
      <c r="Y10" s="27">
        <v>0</v>
      </c>
      <c r="Z10" s="26">
        <v>0</v>
      </c>
      <c r="AA10" s="27">
        <v>0</v>
      </c>
      <c r="AB10" s="26">
        <v>0</v>
      </c>
      <c r="AC10" s="27">
        <v>0</v>
      </c>
      <c r="AD10" s="26">
        <v>0</v>
      </c>
      <c r="AE10" s="27">
        <v>0.2</v>
      </c>
      <c r="AF10" s="26">
        <v>0.1</v>
      </c>
      <c r="AG10" s="27">
        <v>0</v>
      </c>
      <c r="AH10" s="26">
        <v>0</v>
      </c>
      <c r="AI10" s="27">
        <v>0</v>
      </c>
      <c r="AJ10" s="26">
        <v>0</v>
      </c>
      <c r="AK10" s="27">
        <v>0</v>
      </c>
      <c r="AL10" s="26">
        <v>0</v>
      </c>
      <c r="AM10" s="27">
        <v>633.3</v>
      </c>
      <c r="AN10" s="26">
        <v>921.1</v>
      </c>
      <c r="AO10" s="27">
        <v>0</v>
      </c>
      <c r="AP10" s="26">
        <v>0</v>
      </c>
      <c r="AQ10" s="27">
        <v>0</v>
      </c>
      <c r="AR10" s="26">
        <v>0</v>
      </c>
      <c r="AS10" s="27">
        <v>0</v>
      </c>
      <c r="AT10" s="26">
        <v>0</v>
      </c>
      <c r="AU10" s="27">
        <v>0</v>
      </c>
      <c r="AV10" s="26">
        <v>22.7</v>
      </c>
      <c r="AW10" s="27">
        <v>256.3</v>
      </c>
      <c r="AX10" s="26">
        <v>0</v>
      </c>
      <c r="AY10" s="27">
        <v>4.7</v>
      </c>
      <c r="AZ10" s="26">
        <v>0</v>
      </c>
      <c r="BA10" s="27">
        <v>0</v>
      </c>
      <c r="BB10" s="26">
        <v>0</v>
      </c>
      <c r="BC10" s="27">
        <v>0</v>
      </c>
      <c r="BD10" s="26">
        <v>0</v>
      </c>
      <c r="BE10" s="27">
        <v>0</v>
      </c>
      <c r="BF10" s="214">
        <v>0</v>
      </c>
      <c r="BG10" s="27">
        <v>0</v>
      </c>
      <c r="BH10" s="26">
        <v>0</v>
      </c>
      <c r="BI10" s="27">
        <v>0.6</v>
      </c>
      <c r="BJ10" s="26">
        <v>0</v>
      </c>
      <c r="BK10" s="27">
        <v>0</v>
      </c>
      <c r="BL10" s="26">
        <v>0</v>
      </c>
      <c r="BM10" s="27">
        <v>0</v>
      </c>
      <c r="BN10" s="26">
        <v>0</v>
      </c>
      <c r="BO10" s="27">
        <v>0</v>
      </c>
      <c r="BP10" s="26">
        <v>15.8</v>
      </c>
      <c r="BQ10" s="27">
        <v>6.1</v>
      </c>
      <c r="BR10" s="26">
        <v>16.8</v>
      </c>
      <c r="BS10" s="27">
        <v>6.8</v>
      </c>
      <c r="BT10" s="26">
        <v>0.7</v>
      </c>
      <c r="BU10" s="27">
        <v>91.3</v>
      </c>
      <c r="BV10" s="26">
        <v>0.1</v>
      </c>
      <c r="BW10" s="26">
        <v>0</v>
      </c>
      <c r="BX10" s="26">
        <v>0</v>
      </c>
      <c r="BY10" s="26">
        <v>0</v>
      </c>
      <c r="BZ10" s="70">
        <v>11808.6</v>
      </c>
      <c r="CA10" s="71">
        <v>753.3</v>
      </c>
      <c r="CB10" s="66">
        <v>753.3</v>
      </c>
      <c r="CC10" s="27">
        <v>0</v>
      </c>
      <c r="CD10" s="28">
        <v>0</v>
      </c>
      <c r="CE10" s="39">
        <v>553.8</v>
      </c>
      <c r="CF10" s="25">
        <v>407.8</v>
      </c>
      <c r="CG10" s="25">
        <v>146</v>
      </c>
      <c r="CH10" s="39">
        <v>552.5</v>
      </c>
      <c r="CI10" s="25">
        <v>504.7</v>
      </c>
      <c r="CJ10" s="25">
        <v>47.8</v>
      </c>
      <c r="CK10" s="116">
        <v>1859.6</v>
      </c>
      <c r="CL10" s="116">
        <v>13668.2</v>
      </c>
    </row>
    <row r="11" spans="2:90" ht="12.75" outlineLevel="1">
      <c r="B11" s="74" t="str">
        <f>+'Table 6'!B9</f>
        <v>Agricultural and animal husbandry services (except veterinary services); hunting and trapping and related services</v>
      </c>
      <c r="C11" s="75">
        <f>+'Table 6'!C9</f>
        <v>3</v>
      </c>
      <c r="D11" s="25">
        <v>438.4</v>
      </c>
      <c r="E11" s="26">
        <v>0</v>
      </c>
      <c r="F11" s="26">
        <v>0.1</v>
      </c>
      <c r="G11" s="25">
        <v>0</v>
      </c>
      <c r="H11" s="26">
        <v>21.3</v>
      </c>
      <c r="I11" s="26">
        <v>0</v>
      </c>
      <c r="J11" s="26">
        <v>19.1</v>
      </c>
      <c r="K11" s="25">
        <v>0</v>
      </c>
      <c r="L11" s="26">
        <v>0</v>
      </c>
      <c r="M11" s="26">
        <v>0</v>
      </c>
      <c r="N11" s="26">
        <v>0</v>
      </c>
      <c r="O11" s="26">
        <v>0</v>
      </c>
      <c r="P11" s="26">
        <v>0</v>
      </c>
      <c r="Q11" s="26">
        <v>0.2</v>
      </c>
      <c r="R11" s="26">
        <v>0</v>
      </c>
      <c r="S11" s="26">
        <v>0.1</v>
      </c>
      <c r="T11" s="26">
        <v>0.4</v>
      </c>
      <c r="U11" s="26">
        <v>0</v>
      </c>
      <c r="V11" s="26">
        <v>0</v>
      </c>
      <c r="W11" s="27">
        <v>0</v>
      </c>
      <c r="X11" s="26">
        <v>0</v>
      </c>
      <c r="Y11" s="27">
        <v>0</v>
      </c>
      <c r="Z11" s="26">
        <v>0</v>
      </c>
      <c r="AA11" s="27">
        <v>0</v>
      </c>
      <c r="AB11" s="26">
        <v>0</v>
      </c>
      <c r="AC11" s="27">
        <v>0</v>
      </c>
      <c r="AD11" s="26">
        <v>0</v>
      </c>
      <c r="AE11" s="27">
        <v>0</v>
      </c>
      <c r="AF11" s="26">
        <v>0</v>
      </c>
      <c r="AG11" s="27">
        <v>0</v>
      </c>
      <c r="AH11" s="26">
        <v>0.4</v>
      </c>
      <c r="AI11" s="27">
        <v>0</v>
      </c>
      <c r="AJ11" s="26">
        <v>0</v>
      </c>
      <c r="AK11" s="27">
        <v>6.7</v>
      </c>
      <c r="AL11" s="26">
        <v>0</v>
      </c>
      <c r="AM11" s="27">
        <v>51.4</v>
      </c>
      <c r="AN11" s="26">
        <v>0.6</v>
      </c>
      <c r="AO11" s="27">
        <v>0</v>
      </c>
      <c r="AP11" s="26">
        <v>0</v>
      </c>
      <c r="AQ11" s="27">
        <v>0</v>
      </c>
      <c r="AR11" s="26">
        <v>0</v>
      </c>
      <c r="AS11" s="27">
        <v>0</v>
      </c>
      <c r="AT11" s="26">
        <v>0</v>
      </c>
      <c r="AU11" s="27">
        <v>0.2</v>
      </c>
      <c r="AV11" s="26">
        <v>0</v>
      </c>
      <c r="AW11" s="27">
        <v>0</v>
      </c>
      <c r="AX11" s="26">
        <v>0</v>
      </c>
      <c r="AY11" s="27">
        <v>0</v>
      </c>
      <c r="AZ11" s="26">
        <v>11.5</v>
      </c>
      <c r="BA11" s="27">
        <v>0</v>
      </c>
      <c r="BB11" s="26">
        <v>0</v>
      </c>
      <c r="BC11" s="27">
        <v>0</v>
      </c>
      <c r="BD11" s="26">
        <v>0</v>
      </c>
      <c r="BE11" s="27">
        <v>1.4</v>
      </c>
      <c r="BF11" s="214">
        <v>0</v>
      </c>
      <c r="BG11" s="27">
        <v>0</v>
      </c>
      <c r="BH11" s="26">
        <v>0.4</v>
      </c>
      <c r="BI11" s="27">
        <v>0</v>
      </c>
      <c r="BJ11" s="26">
        <v>0.1</v>
      </c>
      <c r="BK11" s="27">
        <v>0</v>
      </c>
      <c r="BL11" s="26">
        <v>0</v>
      </c>
      <c r="BM11" s="27">
        <v>0</v>
      </c>
      <c r="BN11" s="26">
        <v>0</v>
      </c>
      <c r="BO11" s="27">
        <v>1.1</v>
      </c>
      <c r="BP11" s="26">
        <v>2</v>
      </c>
      <c r="BQ11" s="27">
        <v>0</v>
      </c>
      <c r="BR11" s="26">
        <v>0</v>
      </c>
      <c r="BS11" s="27">
        <v>0</v>
      </c>
      <c r="BT11" s="26">
        <v>0</v>
      </c>
      <c r="BU11" s="27">
        <v>0</v>
      </c>
      <c r="BV11" s="26">
        <v>0</v>
      </c>
      <c r="BW11" s="26">
        <v>0</v>
      </c>
      <c r="BX11" s="26">
        <v>0</v>
      </c>
      <c r="BY11" s="26">
        <v>0</v>
      </c>
      <c r="BZ11" s="70">
        <v>555.4</v>
      </c>
      <c r="CA11" s="71">
        <v>94</v>
      </c>
      <c r="CB11" s="66">
        <v>0</v>
      </c>
      <c r="CC11" s="27">
        <v>0</v>
      </c>
      <c r="CD11" s="28">
        <v>94</v>
      </c>
      <c r="CE11" s="39">
        <v>0</v>
      </c>
      <c r="CF11" s="25">
        <v>0</v>
      </c>
      <c r="CG11" s="25">
        <v>0</v>
      </c>
      <c r="CH11" s="39">
        <v>54.9</v>
      </c>
      <c r="CI11" s="25">
        <v>48.9</v>
      </c>
      <c r="CJ11" s="25">
        <v>6</v>
      </c>
      <c r="CK11" s="116">
        <v>148.9</v>
      </c>
      <c r="CL11" s="116">
        <v>704.3</v>
      </c>
    </row>
    <row r="12" spans="2:90" ht="12.75" outlineLevel="1">
      <c r="B12" s="74" t="str">
        <f>+'Table 6'!B10</f>
        <v>Products of forestry, logging and related services</v>
      </c>
      <c r="C12" s="75">
        <f>+'Table 6'!C10</f>
        <v>4</v>
      </c>
      <c r="D12" s="25">
        <v>31.3</v>
      </c>
      <c r="E12" s="26">
        <v>14.6</v>
      </c>
      <c r="F12" s="26">
        <v>0</v>
      </c>
      <c r="G12" s="25">
        <v>2.4</v>
      </c>
      <c r="H12" s="26">
        <v>2</v>
      </c>
      <c r="I12" s="26">
        <v>0.9</v>
      </c>
      <c r="J12" s="26">
        <v>4.5</v>
      </c>
      <c r="K12" s="25">
        <v>0.2</v>
      </c>
      <c r="L12" s="26">
        <v>0</v>
      </c>
      <c r="M12" s="26">
        <v>0.2</v>
      </c>
      <c r="N12" s="26">
        <v>0</v>
      </c>
      <c r="O12" s="26">
        <v>0</v>
      </c>
      <c r="P12" s="26">
        <v>292.6</v>
      </c>
      <c r="Q12" s="26">
        <v>373.4</v>
      </c>
      <c r="R12" s="26">
        <v>0</v>
      </c>
      <c r="S12" s="26">
        <v>0</v>
      </c>
      <c r="T12" s="26">
        <v>4.4</v>
      </c>
      <c r="U12" s="26">
        <v>21.5</v>
      </c>
      <c r="V12" s="26">
        <v>57.9</v>
      </c>
      <c r="W12" s="27">
        <v>0</v>
      </c>
      <c r="X12" s="26">
        <v>0</v>
      </c>
      <c r="Y12" s="27">
        <v>0</v>
      </c>
      <c r="Z12" s="26">
        <v>0</v>
      </c>
      <c r="AA12" s="27">
        <v>0</v>
      </c>
      <c r="AB12" s="26">
        <v>0</v>
      </c>
      <c r="AC12" s="27">
        <v>0</v>
      </c>
      <c r="AD12" s="26">
        <v>0</v>
      </c>
      <c r="AE12" s="27">
        <v>2.5</v>
      </c>
      <c r="AF12" s="26">
        <v>1.7</v>
      </c>
      <c r="AG12" s="27">
        <v>0</v>
      </c>
      <c r="AH12" s="26">
        <v>0</v>
      </c>
      <c r="AI12" s="27">
        <v>0</v>
      </c>
      <c r="AJ12" s="26">
        <v>0.2</v>
      </c>
      <c r="AK12" s="27">
        <v>0</v>
      </c>
      <c r="AL12" s="26">
        <v>0</v>
      </c>
      <c r="AM12" s="27">
        <v>0</v>
      </c>
      <c r="AN12" s="26">
        <v>0</v>
      </c>
      <c r="AO12" s="27">
        <v>0</v>
      </c>
      <c r="AP12" s="26">
        <v>0</v>
      </c>
      <c r="AQ12" s="27">
        <v>0</v>
      </c>
      <c r="AR12" s="26">
        <v>0</v>
      </c>
      <c r="AS12" s="27">
        <v>0</v>
      </c>
      <c r="AT12" s="26">
        <v>0</v>
      </c>
      <c r="AU12" s="27">
        <v>0</v>
      </c>
      <c r="AV12" s="26">
        <v>0.3</v>
      </c>
      <c r="AW12" s="27">
        <v>0</v>
      </c>
      <c r="AX12" s="26">
        <v>0</v>
      </c>
      <c r="AY12" s="27">
        <v>2.9</v>
      </c>
      <c r="AZ12" s="26">
        <v>0</v>
      </c>
      <c r="BA12" s="27">
        <v>0</v>
      </c>
      <c r="BB12" s="26">
        <v>0</v>
      </c>
      <c r="BC12" s="27">
        <v>0</v>
      </c>
      <c r="BD12" s="26">
        <v>0</v>
      </c>
      <c r="BE12" s="27">
        <v>0</v>
      </c>
      <c r="BF12" s="214">
        <v>0</v>
      </c>
      <c r="BG12" s="27">
        <v>0</v>
      </c>
      <c r="BH12" s="26">
        <v>0</v>
      </c>
      <c r="BI12" s="27">
        <v>0</v>
      </c>
      <c r="BJ12" s="26">
        <v>0</v>
      </c>
      <c r="BK12" s="27">
        <v>0</v>
      </c>
      <c r="BL12" s="26">
        <v>0</v>
      </c>
      <c r="BM12" s="27">
        <v>0</v>
      </c>
      <c r="BN12" s="26">
        <v>0</v>
      </c>
      <c r="BO12" s="27">
        <v>0</v>
      </c>
      <c r="BP12" s="26">
        <v>0.2</v>
      </c>
      <c r="BQ12" s="27">
        <v>0</v>
      </c>
      <c r="BR12" s="26">
        <v>0</v>
      </c>
      <c r="BS12" s="27">
        <v>0</v>
      </c>
      <c r="BT12" s="26">
        <v>0.3</v>
      </c>
      <c r="BU12" s="27">
        <v>0</v>
      </c>
      <c r="BV12" s="26">
        <v>0</v>
      </c>
      <c r="BW12" s="26">
        <v>0</v>
      </c>
      <c r="BX12" s="26">
        <v>0</v>
      </c>
      <c r="BY12" s="26">
        <v>0</v>
      </c>
      <c r="BZ12" s="70">
        <v>814</v>
      </c>
      <c r="CA12" s="71">
        <v>291.4</v>
      </c>
      <c r="CB12" s="66">
        <v>255.4</v>
      </c>
      <c r="CC12" s="27">
        <v>0</v>
      </c>
      <c r="CD12" s="28">
        <v>36</v>
      </c>
      <c r="CE12" s="39">
        <v>162.4</v>
      </c>
      <c r="CF12" s="25">
        <v>0</v>
      </c>
      <c r="CG12" s="25">
        <v>162.4</v>
      </c>
      <c r="CH12" s="39">
        <v>83.8</v>
      </c>
      <c r="CI12" s="25">
        <v>80.1</v>
      </c>
      <c r="CJ12" s="25">
        <v>3.7</v>
      </c>
      <c r="CK12" s="116">
        <v>537.6</v>
      </c>
      <c r="CL12" s="116">
        <v>1351.6</v>
      </c>
    </row>
    <row r="13" spans="2:90" ht="12.75" outlineLevel="1">
      <c r="B13" s="74" t="str">
        <f>+'Table 6'!B11</f>
        <v>Fish and other fishing products; aquaculture products; support services to fishing</v>
      </c>
      <c r="C13" s="75">
        <f>+'Table 6'!C11</f>
        <v>5</v>
      </c>
      <c r="D13" s="25">
        <v>0</v>
      </c>
      <c r="E13" s="26">
        <v>0</v>
      </c>
      <c r="F13" s="26">
        <v>57.5</v>
      </c>
      <c r="G13" s="25">
        <v>0</v>
      </c>
      <c r="H13" s="26">
        <v>0.1</v>
      </c>
      <c r="I13" s="26">
        <v>0.1</v>
      </c>
      <c r="J13" s="26">
        <v>239.2</v>
      </c>
      <c r="K13" s="25">
        <v>0</v>
      </c>
      <c r="L13" s="26">
        <v>0</v>
      </c>
      <c r="M13" s="26">
        <v>0</v>
      </c>
      <c r="N13" s="26">
        <v>0.2</v>
      </c>
      <c r="O13" s="26">
        <v>0</v>
      </c>
      <c r="P13" s="26">
        <v>0</v>
      </c>
      <c r="Q13" s="26">
        <v>0</v>
      </c>
      <c r="R13" s="26">
        <v>0</v>
      </c>
      <c r="S13" s="26">
        <v>0</v>
      </c>
      <c r="T13" s="26">
        <v>0.2</v>
      </c>
      <c r="U13" s="26">
        <v>1.1</v>
      </c>
      <c r="V13" s="26">
        <v>0</v>
      </c>
      <c r="W13" s="27">
        <v>0</v>
      </c>
      <c r="X13" s="26">
        <v>0</v>
      </c>
      <c r="Y13" s="27">
        <v>0</v>
      </c>
      <c r="Z13" s="26">
        <v>0</v>
      </c>
      <c r="AA13" s="27">
        <v>0</v>
      </c>
      <c r="AB13" s="26">
        <v>0</v>
      </c>
      <c r="AC13" s="27">
        <v>0</v>
      </c>
      <c r="AD13" s="26">
        <v>0</v>
      </c>
      <c r="AE13" s="27">
        <v>0.2</v>
      </c>
      <c r="AF13" s="26">
        <v>0.2</v>
      </c>
      <c r="AG13" s="27">
        <v>0</v>
      </c>
      <c r="AH13" s="26">
        <v>0</v>
      </c>
      <c r="AI13" s="27">
        <v>0</v>
      </c>
      <c r="AJ13" s="26">
        <v>0</v>
      </c>
      <c r="AK13" s="27">
        <v>0</v>
      </c>
      <c r="AL13" s="26">
        <v>0.3</v>
      </c>
      <c r="AM13" s="27">
        <v>0</v>
      </c>
      <c r="AN13" s="26">
        <v>0.1</v>
      </c>
      <c r="AO13" s="27">
        <v>0</v>
      </c>
      <c r="AP13" s="26">
        <v>0</v>
      </c>
      <c r="AQ13" s="27">
        <v>0</v>
      </c>
      <c r="AR13" s="26">
        <v>0</v>
      </c>
      <c r="AS13" s="27">
        <v>0</v>
      </c>
      <c r="AT13" s="26">
        <v>0.1</v>
      </c>
      <c r="AU13" s="27">
        <v>0</v>
      </c>
      <c r="AV13" s="26">
        <v>67.5</v>
      </c>
      <c r="AW13" s="27">
        <v>284.3</v>
      </c>
      <c r="AX13" s="26">
        <v>0</v>
      </c>
      <c r="AY13" s="27">
        <v>0</v>
      </c>
      <c r="AZ13" s="26">
        <v>0</v>
      </c>
      <c r="BA13" s="27">
        <v>0</v>
      </c>
      <c r="BB13" s="26">
        <v>0</v>
      </c>
      <c r="BC13" s="27">
        <v>0</v>
      </c>
      <c r="BD13" s="26">
        <v>0</v>
      </c>
      <c r="BE13" s="27">
        <v>0</v>
      </c>
      <c r="BF13" s="214">
        <v>0</v>
      </c>
      <c r="BG13" s="27">
        <v>0</v>
      </c>
      <c r="BH13" s="26">
        <v>0</v>
      </c>
      <c r="BI13" s="27">
        <v>0</v>
      </c>
      <c r="BJ13" s="26">
        <v>0</v>
      </c>
      <c r="BK13" s="27">
        <v>0</v>
      </c>
      <c r="BL13" s="26">
        <v>0</v>
      </c>
      <c r="BM13" s="27">
        <v>0</v>
      </c>
      <c r="BN13" s="26">
        <v>0</v>
      </c>
      <c r="BO13" s="27">
        <v>0</v>
      </c>
      <c r="BP13" s="26">
        <v>5.5</v>
      </c>
      <c r="BQ13" s="27">
        <v>11</v>
      </c>
      <c r="BR13" s="26">
        <v>3.6</v>
      </c>
      <c r="BS13" s="27">
        <v>11</v>
      </c>
      <c r="BT13" s="26">
        <v>0.3</v>
      </c>
      <c r="BU13" s="27">
        <v>0</v>
      </c>
      <c r="BV13" s="26">
        <v>0.3</v>
      </c>
      <c r="BW13" s="26">
        <v>0</v>
      </c>
      <c r="BX13" s="26">
        <v>0</v>
      </c>
      <c r="BY13" s="26">
        <v>0</v>
      </c>
      <c r="BZ13" s="70">
        <v>682.8</v>
      </c>
      <c r="CA13" s="71">
        <v>2396.8</v>
      </c>
      <c r="CB13" s="66">
        <v>2396.8</v>
      </c>
      <c r="CC13" s="27">
        <v>0</v>
      </c>
      <c r="CD13" s="28">
        <v>0</v>
      </c>
      <c r="CE13" s="39">
        <v>0</v>
      </c>
      <c r="CF13" s="25">
        <v>0</v>
      </c>
      <c r="CG13" s="25">
        <v>0</v>
      </c>
      <c r="CH13" s="39">
        <v>491.6</v>
      </c>
      <c r="CI13" s="25">
        <v>452.3</v>
      </c>
      <c r="CJ13" s="25">
        <v>39.3</v>
      </c>
      <c r="CK13" s="116">
        <v>2888.4</v>
      </c>
      <c r="CL13" s="116">
        <v>3571.2</v>
      </c>
    </row>
    <row r="14" spans="2:90" ht="12.75" outlineLevel="1">
      <c r="B14" s="74" t="str">
        <f>+'Table 6'!B12</f>
        <v>Coal and lignite</v>
      </c>
      <c r="C14" s="75">
        <f>+'Table 6'!C12</f>
        <v>6</v>
      </c>
      <c r="D14" s="25">
        <v>0.2</v>
      </c>
      <c r="E14" s="26">
        <v>0</v>
      </c>
      <c r="F14" s="26">
        <v>0.2</v>
      </c>
      <c r="G14" s="25">
        <v>19.2</v>
      </c>
      <c r="H14" s="26">
        <v>0.6</v>
      </c>
      <c r="I14" s="26">
        <v>0.2</v>
      </c>
      <c r="J14" s="26">
        <v>5.1</v>
      </c>
      <c r="K14" s="25">
        <v>0</v>
      </c>
      <c r="L14" s="26">
        <v>0</v>
      </c>
      <c r="M14" s="26">
        <v>0.1</v>
      </c>
      <c r="N14" s="26">
        <v>0.1</v>
      </c>
      <c r="O14" s="26">
        <v>0.1</v>
      </c>
      <c r="P14" s="26">
        <v>0</v>
      </c>
      <c r="Q14" s="26">
        <v>2.1</v>
      </c>
      <c r="R14" s="26">
        <v>0</v>
      </c>
      <c r="S14" s="26">
        <v>5.5</v>
      </c>
      <c r="T14" s="26">
        <v>130.9</v>
      </c>
      <c r="U14" s="26">
        <v>0.2</v>
      </c>
      <c r="V14" s="26">
        <v>14.9</v>
      </c>
      <c r="W14" s="27">
        <v>56.2</v>
      </c>
      <c r="X14" s="26">
        <v>254.4</v>
      </c>
      <c r="Y14" s="27">
        <v>0</v>
      </c>
      <c r="Z14" s="26">
        <v>0.1</v>
      </c>
      <c r="AA14" s="27">
        <v>7.2</v>
      </c>
      <c r="AB14" s="26">
        <v>0</v>
      </c>
      <c r="AC14" s="27">
        <v>0</v>
      </c>
      <c r="AD14" s="26">
        <v>0.4</v>
      </c>
      <c r="AE14" s="27">
        <v>0</v>
      </c>
      <c r="AF14" s="26">
        <v>0</v>
      </c>
      <c r="AG14" s="27">
        <v>0</v>
      </c>
      <c r="AH14" s="26">
        <v>1751.2</v>
      </c>
      <c r="AI14" s="27">
        <v>0</v>
      </c>
      <c r="AJ14" s="26">
        <v>0</v>
      </c>
      <c r="AK14" s="27">
        <v>0.1</v>
      </c>
      <c r="AL14" s="26">
        <v>0</v>
      </c>
      <c r="AM14" s="27">
        <v>4</v>
      </c>
      <c r="AN14" s="26">
        <v>0</v>
      </c>
      <c r="AO14" s="27">
        <v>0</v>
      </c>
      <c r="AP14" s="26">
        <v>0</v>
      </c>
      <c r="AQ14" s="27">
        <v>0</v>
      </c>
      <c r="AR14" s="26">
        <v>0</v>
      </c>
      <c r="AS14" s="27">
        <v>0</v>
      </c>
      <c r="AT14" s="26">
        <v>3.9</v>
      </c>
      <c r="AU14" s="27">
        <v>0</v>
      </c>
      <c r="AV14" s="26">
        <v>0.5</v>
      </c>
      <c r="AW14" s="27">
        <v>1.1</v>
      </c>
      <c r="AX14" s="26">
        <v>0</v>
      </c>
      <c r="AY14" s="27">
        <v>3.8</v>
      </c>
      <c r="AZ14" s="26">
        <v>0</v>
      </c>
      <c r="BA14" s="27">
        <v>0</v>
      </c>
      <c r="BB14" s="26">
        <v>0.9</v>
      </c>
      <c r="BC14" s="27">
        <v>0.3</v>
      </c>
      <c r="BD14" s="26">
        <v>0</v>
      </c>
      <c r="BE14" s="27">
        <v>2.3</v>
      </c>
      <c r="BF14" s="214">
        <v>0</v>
      </c>
      <c r="BG14" s="27">
        <v>0</v>
      </c>
      <c r="BH14" s="26">
        <v>0</v>
      </c>
      <c r="BI14" s="27">
        <v>0</v>
      </c>
      <c r="BJ14" s="26">
        <v>0</v>
      </c>
      <c r="BK14" s="27">
        <v>0</v>
      </c>
      <c r="BL14" s="26">
        <v>0.1</v>
      </c>
      <c r="BM14" s="27">
        <v>0</v>
      </c>
      <c r="BN14" s="26">
        <v>0</v>
      </c>
      <c r="BO14" s="27">
        <v>0</v>
      </c>
      <c r="BP14" s="26">
        <v>11.9</v>
      </c>
      <c r="BQ14" s="27">
        <v>0.8</v>
      </c>
      <c r="BR14" s="26">
        <v>0</v>
      </c>
      <c r="BS14" s="27">
        <v>0</v>
      </c>
      <c r="BT14" s="26">
        <v>0</v>
      </c>
      <c r="BU14" s="27">
        <v>0</v>
      </c>
      <c r="BV14" s="26">
        <v>0</v>
      </c>
      <c r="BW14" s="26">
        <v>0</v>
      </c>
      <c r="BX14" s="26">
        <v>0.1</v>
      </c>
      <c r="BY14" s="26">
        <v>0</v>
      </c>
      <c r="BZ14" s="70">
        <v>2278.7</v>
      </c>
      <c r="CA14" s="71">
        <v>31.9</v>
      </c>
      <c r="CB14" s="66">
        <v>31.9</v>
      </c>
      <c r="CC14" s="27">
        <v>0</v>
      </c>
      <c r="CD14" s="28">
        <v>0</v>
      </c>
      <c r="CE14" s="39">
        <v>3.1</v>
      </c>
      <c r="CF14" s="25">
        <v>0</v>
      </c>
      <c r="CG14" s="25">
        <v>3.1</v>
      </c>
      <c r="CH14" s="39">
        <v>105.1</v>
      </c>
      <c r="CI14" s="25">
        <v>101.6</v>
      </c>
      <c r="CJ14" s="25">
        <v>3.5</v>
      </c>
      <c r="CK14" s="116">
        <v>140.1</v>
      </c>
      <c r="CL14" s="116">
        <v>2418.8</v>
      </c>
    </row>
    <row r="15" spans="2:90" ht="12.75" outlineLevel="1">
      <c r="B15" s="74" t="str">
        <f>+'Table 6'!B13</f>
        <v>Crude petroleum</v>
      </c>
      <c r="C15" s="75">
        <f>+'Table 6'!C13</f>
        <v>7</v>
      </c>
      <c r="D15" s="25">
        <v>0</v>
      </c>
      <c r="E15" s="26">
        <v>0</v>
      </c>
      <c r="F15" s="26">
        <v>0</v>
      </c>
      <c r="G15" s="25">
        <v>0</v>
      </c>
      <c r="H15" s="26">
        <v>0</v>
      </c>
      <c r="I15" s="26">
        <v>0</v>
      </c>
      <c r="J15" s="26">
        <v>0</v>
      </c>
      <c r="K15" s="25">
        <v>0</v>
      </c>
      <c r="L15" s="26">
        <v>0</v>
      </c>
      <c r="M15" s="26">
        <v>0</v>
      </c>
      <c r="N15" s="26">
        <v>0</v>
      </c>
      <c r="O15" s="26">
        <v>0</v>
      </c>
      <c r="P15" s="26">
        <v>0</v>
      </c>
      <c r="Q15" s="26">
        <v>0</v>
      </c>
      <c r="R15" s="26">
        <v>0</v>
      </c>
      <c r="S15" s="26">
        <v>16599.5</v>
      </c>
      <c r="T15" s="26">
        <v>13.5</v>
      </c>
      <c r="U15" s="26">
        <v>0</v>
      </c>
      <c r="V15" s="26">
        <v>0</v>
      </c>
      <c r="W15" s="27">
        <v>3.3</v>
      </c>
      <c r="X15" s="26">
        <v>0</v>
      </c>
      <c r="Y15" s="27">
        <v>0</v>
      </c>
      <c r="Z15" s="26">
        <v>0</v>
      </c>
      <c r="AA15" s="27">
        <v>0</v>
      </c>
      <c r="AB15" s="26">
        <v>0</v>
      </c>
      <c r="AC15" s="27">
        <v>0</v>
      </c>
      <c r="AD15" s="26">
        <v>0</v>
      </c>
      <c r="AE15" s="27">
        <v>0</v>
      </c>
      <c r="AF15" s="26">
        <v>0</v>
      </c>
      <c r="AG15" s="27">
        <v>0</v>
      </c>
      <c r="AH15" s="26">
        <v>0</v>
      </c>
      <c r="AI15" s="27">
        <v>0</v>
      </c>
      <c r="AJ15" s="26">
        <v>0</v>
      </c>
      <c r="AK15" s="27">
        <v>0</v>
      </c>
      <c r="AL15" s="26">
        <v>0</v>
      </c>
      <c r="AM15" s="27">
        <v>0</v>
      </c>
      <c r="AN15" s="26">
        <v>0</v>
      </c>
      <c r="AO15" s="27">
        <v>0</v>
      </c>
      <c r="AP15" s="26">
        <v>0</v>
      </c>
      <c r="AQ15" s="27">
        <v>0</v>
      </c>
      <c r="AR15" s="26">
        <v>0</v>
      </c>
      <c r="AS15" s="27">
        <v>0</v>
      </c>
      <c r="AT15" s="26">
        <v>0</v>
      </c>
      <c r="AU15" s="27">
        <v>0</v>
      </c>
      <c r="AV15" s="26">
        <v>0</v>
      </c>
      <c r="AW15" s="27">
        <v>0</v>
      </c>
      <c r="AX15" s="26">
        <v>0</v>
      </c>
      <c r="AY15" s="27">
        <v>0</v>
      </c>
      <c r="AZ15" s="26">
        <v>0</v>
      </c>
      <c r="BA15" s="27">
        <v>0</v>
      </c>
      <c r="BB15" s="26">
        <v>0</v>
      </c>
      <c r="BC15" s="27">
        <v>0</v>
      </c>
      <c r="BD15" s="26">
        <v>0</v>
      </c>
      <c r="BE15" s="27">
        <v>0</v>
      </c>
      <c r="BF15" s="214">
        <v>0</v>
      </c>
      <c r="BG15" s="27">
        <v>0</v>
      </c>
      <c r="BH15" s="26">
        <v>0</v>
      </c>
      <c r="BI15" s="27">
        <v>0</v>
      </c>
      <c r="BJ15" s="26">
        <v>0</v>
      </c>
      <c r="BK15" s="27">
        <v>0</v>
      </c>
      <c r="BL15" s="26">
        <v>0</v>
      </c>
      <c r="BM15" s="27">
        <v>0</v>
      </c>
      <c r="BN15" s="26">
        <v>0</v>
      </c>
      <c r="BO15" s="27">
        <v>0</v>
      </c>
      <c r="BP15" s="26">
        <v>0</v>
      </c>
      <c r="BQ15" s="27">
        <v>0</v>
      </c>
      <c r="BR15" s="26">
        <v>0</v>
      </c>
      <c r="BS15" s="27">
        <v>0</v>
      </c>
      <c r="BT15" s="26">
        <v>0</v>
      </c>
      <c r="BU15" s="27">
        <v>0</v>
      </c>
      <c r="BV15" s="26">
        <v>0</v>
      </c>
      <c r="BW15" s="26">
        <v>0</v>
      </c>
      <c r="BX15" s="26">
        <v>0</v>
      </c>
      <c r="BY15" s="26">
        <v>0</v>
      </c>
      <c r="BZ15" s="70">
        <v>16616.3</v>
      </c>
      <c r="CA15" s="71">
        <v>0</v>
      </c>
      <c r="CB15" s="66">
        <v>0</v>
      </c>
      <c r="CC15" s="27">
        <v>0</v>
      </c>
      <c r="CD15" s="28">
        <v>0</v>
      </c>
      <c r="CE15" s="39">
        <v>-157.5</v>
      </c>
      <c r="CF15" s="25">
        <v>107</v>
      </c>
      <c r="CG15" s="25">
        <v>-264.5</v>
      </c>
      <c r="CH15" s="39">
        <v>9.5</v>
      </c>
      <c r="CI15" s="25">
        <v>9.5</v>
      </c>
      <c r="CJ15" s="25">
        <v>0</v>
      </c>
      <c r="CK15" s="116">
        <v>-148</v>
      </c>
      <c r="CL15" s="116">
        <v>16468.3</v>
      </c>
    </row>
    <row r="16" spans="2:90" ht="12.75" outlineLevel="1">
      <c r="B16" s="74" t="str">
        <f>+'Table 6'!B14</f>
        <v>Natural gas, liquefied or in gaseous state</v>
      </c>
      <c r="C16" s="75">
        <f>+'Table 6'!C14</f>
        <v>8</v>
      </c>
      <c r="D16" s="25">
        <v>0</v>
      </c>
      <c r="E16" s="26">
        <v>0</v>
      </c>
      <c r="F16" s="26">
        <v>0</v>
      </c>
      <c r="G16" s="25">
        <v>3.8</v>
      </c>
      <c r="H16" s="26">
        <v>0</v>
      </c>
      <c r="I16" s="26">
        <v>0</v>
      </c>
      <c r="J16" s="26">
        <v>0</v>
      </c>
      <c r="K16" s="25">
        <v>0</v>
      </c>
      <c r="L16" s="26">
        <v>0</v>
      </c>
      <c r="M16" s="26">
        <v>0</v>
      </c>
      <c r="N16" s="26">
        <v>0</v>
      </c>
      <c r="O16" s="26">
        <v>0</v>
      </c>
      <c r="P16" s="26">
        <v>0</v>
      </c>
      <c r="Q16" s="26">
        <v>0</v>
      </c>
      <c r="R16" s="26">
        <v>0</v>
      </c>
      <c r="S16" s="26">
        <v>12.7</v>
      </c>
      <c r="T16" s="26">
        <v>0</v>
      </c>
      <c r="U16" s="26">
        <v>0</v>
      </c>
      <c r="V16" s="26">
        <v>0</v>
      </c>
      <c r="W16" s="27">
        <v>0</v>
      </c>
      <c r="X16" s="26">
        <v>0</v>
      </c>
      <c r="Y16" s="27">
        <v>0</v>
      </c>
      <c r="Z16" s="26">
        <v>0</v>
      </c>
      <c r="AA16" s="27">
        <v>0</v>
      </c>
      <c r="AB16" s="26">
        <v>0</v>
      </c>
      <c r="AC16" s="27">
        <v>0</v>
      </c>
      <c r="AD16" s="26">
        <v>0</v>
      </c>
      <c r="AE16" s="27">
        <v>0</v>
      </c>
      <c r="AF16" s="26">
        <v>0</v>
      </c>
      <c r="AG16" s="27">
        <v>0</v>
      </c>
      <c r="AH16" s="26">
        <v>6745.2</v>
      </c>
      <c r="AI16" s="27">
        <v>0</v>
      </c>
      <c r="AJ16" s="26">
        <v>0</v>
      </c>
      <c r="AK16" s="27">
        <v>0</v>
      </c>
      <c r="AL16" s="26">
        <v>0</v>
      </c>
      <c r="AM16" s="27">
        <v>0</v>
      </c>
      <c r="AN16" s="26">
        <v>0</v>
      </c>
      <c r="AO16" s="27">
        <v>0</v>
      </c>
      <c r="AP16" s="26">
        <v>0</v>
      </c>
      <c r="AQ16" s="27">
        <v>0</v>
      </c>
      <c r="AR16" s="26">
        <v>0</v>
      </c>
      <c r="AS16" s="27">
        <v>0</v>
      </c>
      <c r="AT16" s="26">
        <v>0</v>
      </c>
      <c r="AU16" s="27">
        <v>0</v>
      </c>
      <c r="AV16" s="26">
        <v>0</v>
      </c>
      <c r="AW16" s="27">
        <v>0</v>
      </c>
      <c r="AX16" s="26">
        <v>0</v>
      </c>
      <c r="AY16" s="27">
        <v>0</v>
      </c>
      <c r="AZ16" s="26">
        <v>0</v>
      </c>
      <c r="BA16" s="27">
        <v>0</v>
      </c>
      <c r="BB16" s="26">
        <v>0</v>
      </c>
      <c r="BC16" s="27">
        <v>0</v>
      </c>
      <c r="BD16" s="26">
        <v>0</v>
      </c>
      <c r="BE16" s="27">
        <v>0</v>
      </c>
      <c r="BF16" s="214">
        <v>0</v>
      </c>
      <c r="BG16" s="27">
        <v>0</v>
      </c>
      <c r="BH16" s="26">
        <v>0</v>
      </c>
      <c r="BI16" s="27">
        <v>0</v>
      </c>
      <c r="BJ16" s="26">
        <v>0</v>
      </c>
      <c r="BK16" s="27">
        <v>0</v>
      </c>
      <c r="BL16" s="26">
        <v>0</v>
      </c>
      <c r="BM16" s="27">
        <v>0</v>
      </c>
      <c r="BN16" s="26">
        <v>0</v>
      </c>
      <c r="BO16" s="27">
        <v>0</v>
      </c>
      <c r="BP16" s="26">
        <v>0</v>
      </c>
      <c r="BQ16" s="27">
        <v>0</v>
      </c>
      <c r="BR16" s="26">
        <v>0</v>
      </c>
      <c r="BS16" s="27">
        <v>0</v>
      </c>
      <c r="BT16" s="26">
        <v>0</v>
      </c>
      <c r="BU16" s="27">
        <v>0</v>
      </c>
      <c r="BV16" s="26">
        <v>0</v>
      </c>
      <c r="BW16" s="26">
        <v>0</v>
      </c>
      <c r="BX16" s="26">
        <v>0</v>
      </c>
      <c r="BY16" s="26">
        <v>0</v>
      </c>
      <c r="BZ16" s="70">
        <v>6761.7</v>
      </c>
      <c r="CA16" s="71">
        <v>0</v>
      </c>
      <c r="CB16" s="66">
        <v>0</v>
      </c>
      <c r="CC16" s="27">
        <v>0</v>
      </c>
      <c r="CD16" s="28">
        <v>0</v>
      </c>
      <c r="CE16" s="39">
        <v>81.7</v>
      </c>
      <c r="CF16" s="25">
        <v>0</v>
      </c>
      <c r="CG16" s="25">
        <v>81.7</v>
      </c>
      <c r="CH16" s="39">
        <v>19.2</v>
      </c>
      <c r="CI16" s="25">
        <v>19.2</v>
      </c>
      <c r="CJ16" s="25">
        <v>0</v>
      </c>
      <c r="CK16" s="116">
        <v>100.9</v>
      </c>
      <c r="CL16" s="116">
        <v>6862.6</v>
      </c>
    </row>
    <row r="17" spans="2:90" ht="12.75" outlineLevel="1">
      <c r="B17" s="74" t="str">
        <f>+'Table 6'!B15</f>
        <v>Metal ores</v>
      </c>
      <c r="C17" s="75">
        <f>+'Table 6'!C15</f>
        <v>9</v>
      </c>
      <c r="D17" s="25">
        <v>0</v>
      </c>
      <c r="E17" s="26">
        <v>0</v>
      </c>
      <c r="F17" s="26">
        <v>0</v>
      </c>
      <c r="G17" s="25">
        <v>0</v>
      </c>
      <c r="H17" s="26">
        <v>0.3</v>
      </c>
      <c r="I17" s="26">
        <v>0.8</v>
      </c>
      <c r="J17" s="26">
        <v>0.4</v>
      </c>
      <c r="K17" s="25">
        <v>0</v>
      </c>
      <c r="L17" s="26">
        <v>0</v>
      </c>
      <c r="M17" s="26">
        <v>0</v>
      </c>
      <c r="N17" s="26">
        <v>0</v>
      </c>
      <c r="O17" s="26">
        <v>0</v>
      </c>
      <c r="P17" s="26">
        <v>0</v>
      </c>
      <c r="Q17" s="26">
        <v>0.5</v>
      </c>
      <c r="R17" s="26">
        <v>0</v>
      </c>
      <c r="S17" s="26">
        <v>0</v>
      </c>
      <c r="T17" s="26">
        <v>35.6</v>
      </c>
      <c r="U17" s="26">
        <v>0</v>
      </c>
      <c r="V17" s="26">
        <v>0</v>
      </c>
      <c r="W17" s="27">
        <v>12.9</v>
      </c>
      <c r="X17" s="26">
        <v>2152.4</v>
      </c>
      <c r="Y17" s="27">
        <v>25.5</v>
      </c>
      <c r="Z17" s="26">
        <v>0</v>
      </c>
      <c r="AA17" s="27">
        <v>2.5</v>
      </c>
      <c r="AB17" s="26">
        <v>0</v>
      </c>
      <c r="AC17" s="27">
        <v>2.4</v>
      </c>
      <c r="AD17" s="26">
        <v>0</v>
      </c>
      <c r="AE17" s="27">
        <v>1.1</v>
      </c>
      <c r="AF17" s="26">
        <v>0.4</v>
      </c>
      <c r="AG17" s="27">
        <v>0</v>
      </c>
      <c r="AH17" s="26">
        <v>0</v>
      </c>
      <c r="AI17" s="27">
        <v>0</v>
      </c>
      <c r="AJ17" s="26">
        <v>0</v>
      </c>
      <c r="AK17" s="27">
        <v>0</v>
      </c>
      <c r="AL17" s="26">
        <v>0</v>
      </c>
      <c r="AM17" s="27">
        <v>0</v>
      </c>
      <c r="AN17" s="26">
        <v>0</v>
      </c>
      <c r="AO17" s="27">
        <v>0</v>
      </c>
      <c r="AP17" s="26">
        <v>0</v>
      </c>
      <c r="AQ17" s="27">
        <v>0</v>
      </c>
      <c r="AR17" s="26">
        <v>0</v>
      </c>
      <c r="AS17" s="27">
        <v>0</v>
      </c>
      <c r="AT17" s="26">
        <v>0</v>
      </c>
      <c r="AU17" s="27">
        <v>0</v>
      </c>
      <c r="AV17" s="26">
        <v>0</v>
      </c>
      <c r="AW17" s="27">
        <v>0</v>
      </c>
      <c r="AX17" s="26">
        <v>0</v>
      </c>
      <c r="AY17" s="27">
        <v>0</v>
      </c>
      <c r="AZ17" s="26">
        <v>0</v>
      </c>
      <c r="BA17" s="27">
        <v>0</v>
      </c>
      <c r="BB17" s="26">
        <v>0</v>
      </c>
      <c r="BC17" s="27">
        <v>0</v>
      </c>
      <c r="BD17" s="26">
        <v>0</v>
      </c>
      <c r="BE17" s="27">
        <v>0</v>
      </c>
      <c r="BF17" s="214">
        <v>0</v>
      </c>
      <c r="BG17" s="27">
        <v>0</v>
      </c>
      <c r="BH17" s="26">
        <v>0</v>
      </c>
      <c r="BI17" s="27">
        <v>0</v>
      </c>
      <c r="BJ17" s="26">
        <v>0</v>
      </c>
      <c r="BK17" s="27">
        <v>0</v>
      </c>
      <c r="BL17" s="26">
        <v>0</v>
      </c>
      <c r="BM17" s="27">
        <v>0</v>
      </c>
      <c r="BN17" s="26">
        <v>0</v>
      </c>
      <c r="BO17" s="27">
        <v>0</v>
      </c>
      <c r="BP17" s="26">
        <v>0</v>
      </c>
      <c r="BQ17" s="27">
        <v>0</v>
      </c>
      <c r="BR17" s="26">
        <v>0</v>
      </c>
      <c r="BS17" s="27">
        <v>0</v>
      </c>
      <c r="BT17" s="26">
        <v>0</v>
      </c>
      <c r="BU17" s="27">
        <v>0</v>
      </c>
      <c r="BV17" s="26">
        <v>0</v>
      </c>
      <c r="BW17" s="26">
        <v>0.9</v>
      </c>
      <c r="BX17" s="26">
        <v>0</v>
      </c>
      <c r="BY17" s="26">
        <v>0</v>
      </c>
      <c r="BZ17" s="70">
        <v>2235.7</v>
      </c>
      <c r="CA17" s="71">
        <v>7</v>
      </c>
      <c r="CB17" s="66">
        <v>0</v>
      </c>
      <c r="CC17" s="27">
        <v>0</v>
      </c>
      <c r="CD17" s="28">
        <v>7</v>
      </c>
      <c r="CE17" s="39">
        <v>2</v>
      </c>
      <c r="CF17" s="25">
        <v>0</v>
      </c>
      <c r="CG17" s="25">
        <v>2</v>
      </c>
      <c r="CH17" s="39">
        <v>225.2</v>
      </c>
      <c r="CI17" s="25">
        <v>98.5</v>
      </c>
      <c r="CJ17" s="25">
        <v>126.7</v>
      </c>
      <c r="CK17" s="116">
        <v>234.2</v>
      </c>
      <c r="CL17" s="116">
        <v>2469.9</v>
      </c>
    </row>
    <row r="18" spans="2:90" ht="12.75" outlineLevel="1">
      <c r="B18" s="74" t="str">
        <f>+'Table 6'!B16</f>
        <v>Other mining and quarrying products</v>
      </c>
      <c r="C18" s="75">
        <f>+'Table 6'!C16</f>
        <v>10</v>
      </c>
      <c r="D18" s="25">
        <v>0.5</v>
      </c>
      <c r="E18" s="26">
        <v>0</v>
      </c>
      <c r="F18" s="26">
        <v>9.2</v>
      </c>
      <c r="G18" s="25">
        <v>64</v>
      </c>
      <c r="H18" s="26">
        <v>6.8</v>
      </c>
      <c r="I18" s="26">
        <v>0.9</v>
      </c>
      <c r="J18" s="26">
        <v>29.2</v>
      </c>
      <c r="K18" s="25">
        <v>0.6</v>
      </c>
      <c r="L18" s="26">
        <v>0.1</v>
      </c>
      <c r="M18" s="26">
        <v>0.8</v>
      </c>
      <c r="N18" s="26">
        <v>1.2</v>
      </c>
      <c r="O18" s="26">
        <v>0.7</v>
      </c>
      <c r="P18" s="26">
        <v>0.1</v>
      </c>
      <c r="Q18" s="26">
        <v>55.4</v>
      </c>
      <c r="R18" s="26">
        <v>0.2</v>
      </c>
      <c r="S18" s="26">
        <v>0.1</v>
      </c>
      <c r="T18" s="26">
        <v>441.1</v>
      </c>
      <c r="U18" s="26">
        <v>5.4</v>
      </c>
      <c r="V18" s="26">
        <v>10.1</v>
      </c>
      <c r="W18" s="27">
        <v>1247.9</v>
      </c>
      <c r="X18" s="26">
        <v>613.7</v>
      </c>
      <c r="Y18" s="27">
        <v>23.3</v>
      </c>
      <c r="Z18" s="26">
        <v>0</v>
      </c>
      <c r="AA18" s="27">
        <v>11.1</v>
      </c>
      <c r="AB18" s="26">
        <v>0</v>
      </c>
      <c r="AC18" s="27">
        <v>3</v>
      </c>
      <c r="AD18" s="26">
        <v>0</v>
      </c>
      <c r="AE18" s="27">
        <v>5.7</v>
      </c>
      <c r="AF18" s="26">
        <v>2</v>
      </c>
      <c r="AG18" s="27">
        <v>0</v>
      </c>
      <c r="AH18" s="26">
        <v>20.3</v>
      </c>
      <c r="AI18" s="27">
        <v>0.1</v>
      </c>
      <c r="AJ18" s="26">
        <v>42.9</v>
      </c>
      <c r="AK18" s="27">
        <v>1179.8</v>
      </c>
      <c r="AL18" s="26">
        <v>0</v>
      </c>
      <c r="AM18" s="27">
        <v>32.2</v>
      </c>
      <c r="AN18" s="26">
        <v>0.1</v>
      </c>
      <c r="AO18" s="27">
        <v>0.2</v>
      </c>
      <c r="AP18" s="26">
        <v>0</v>
      </c>
      <c r="AQ18" s="27">
        <v>0.1</v>
      </c>
      <c r="AR18" s="26">
        <v>0</v>
      </c>
      <c r="AS18" s="27">
        <v>0</v>
      </c>
      <c r="AT18" s="26">
        <v>5.8</v>
      </c>
      <c r="AU18" s="27">
        <v>0</v>
      </c>
      <c r="AV18" s="26">
        <v>4.2</v>
      </c>
      <c r="AW18" s="27">
        <v>0</v>
      </c>
      <c r="AX18" s="26">
        <v>0.1</v>
      </c>
      <c r="AY18" s="27">
        <v>3.6</v>
      </c>
      <c r="AZ18" s="26">
        <v>1.5</v>
      </c>
      <c r="BA18" s="27">
        <v>1.2</v>
      </c>
      <c r="BB18" s="26">
        <v>0.1</v>
      </c>
      <c r="BC18" s="27">
        <v>0</v>
      </c>
      <c r="BD18" s="26">
        <v>0</v>
      </c>
      <c r="BE18" s="27">
        <v>0.4</v>
      </c>
      <c r="BF18" s="214">
        <v>0</v>
      </c>
      <c r="BG18" s="27">
        <v>0</v>
      </c>
      <c r="BH18" s="26">
        <v>0</v>
      </c>
      <c r="BI18" s="27">
        <v>0</v>
      </c>
      <c r="BJ18" s="26">
        <v>0</v>
      </c>
      <c r="BK18" s="27">
        <v>0</v>
      </c>
      <c r="BL18" s="26">
        <v>0</v>
      </c>
      <c r="BM18" s="27">
        <v>0</v>
      </c>
      <c r="BN18" s="26">
        <v>2.1</v>
      </c>
      <c r="BO18" s="27">
        <v>0</v>
      </c>
      <c r="BP18" s="26">
        <v>3.8</v>
      </c>
      <c r="BQ18" s="27">
        <v>0.2</v>
      </c>
      <c r="BR18" s="26">
        <v>0.3</v>
      </c>
      <c r="BS18" s="27">
        <v>0.1</v>
      </c>
      <c r="BT18" s="26">
        <v>3.5</v>
      </c>
      <c r="BU18" s="27">
        <v>1.4</v>
      </c>
      <c r="BV18" s="26">
        <v>0</v>
      </c>
      <c r="BW18" s="26">
        <v>0</v>
      </c>
      <c r="BX18" s="26">
        <v>0.1</v>
      </c>
      <c r="BY18" s="26">
        <v>0</v>
      </c>
      <c r="BZ18" s="70">
        <v>3837.2</v>
      </c>
      <c r="CA18" s="71">
        <v>6.8</v>
      </c>
      <c r="CB18" s="66">
        <v>6.8</v>
      </c>
      <c r="CC18" s="27">
        <v>0</v>
      </c>
      <c r="CD18" s="28">
        <v>0</v>
      </c>
      <c r="CE18" s="39">
        <v>60.8</v>
      </c>
      <c r="CF18" s="25">
        <v>0</v>
      </c>
      <c r="CG18" s="25">
        <v>60.8</v>
      </c>
      <c r="CH18" s="39">
        <v>520.2</v>
      </c>
      <c r="CI18" s="25">
        <v>228</v>
      </c>
      <c r="CJ18" s="25">
        <v>292.2</v>
      </c>
      <c r="CK18" s="116">
        <v>587.8</v>
      </c>
      <c r="CL18" s="116">
        <v>4425</v>
      </c>
    </row>
    <row r="19" spans="2:90" ht="12.75" outlineLevel="1">
      <c r="B19" s="74" t="str">
        <f>+'Table 6'!B17</f>
        <v>Preserved meat and meat products</v>
      </c>
      <c r="C19" s="75">
        <f>+'Table 6'!C17</f>
        <v>11</v>
      </c>
      <c r="D19" s="25">
        <v>4.5</v>
      </c>
      <c r="E19" s="26">
        <v>0</v>
      </c>
      <c r="F19" s="26">
        <v>10.8</v>
      </c>
      <c r="G19" s="25">
        <v>0</v>
      </c>
      <c r="H19" s="26">
        <v>3140.7</v>
      </c>
      <c r="I19" s="26">
        <v>0.2</v>
      </c>
      <c r="J19" s="26">
        <v>484.6</v>
      </c>
      <c r="K19" s="25">
        <v>0</v>
      </c>
      <c r="L19" s="26">
        <v>0</v>
      </c>
      <c r="M19" s="26">
        <v>7</v>
      </c>
      <c r="N19" s="26">
        <v>45.5</v>
      </c>
      <c r="O19" s="26">
        <v>236</v>
      </c>
      <c r="P19" s="26">
        <v>0.2</v>
      </c>
      <c r="Q19" s="26">
        <v>2.4</v>
      </c>
      <c r="R19" s="26">
        <v>0</v>
      </c>
      <c r="S19" s="26">
        <v>0</v>
      </c>
      <c r="T19" s="26">
        <v>13</v>
      </c>
      <c r="U19" s="26">
        <v>6.9</v>
      </c>
      <c r="V19" s="26">
        <v>0</v>
      </c>
      <c r="W19" s="27">
        <v>0</v>
      </c>
      <c r="X19" s="26">
        <v>0</v>
      </c>
      <c r="Y19" s="27">
        <v>0</v>
      </c>
      <c r="Z19" s="26">
        <v>0</v>
      </c>
      <c r="AA19" s="27">
        <v>0.1</v>
      </c>
      <c r="AB19" s="26">
        <v>0.2</v>
      </c>
      <c r="AC19" s="27">
        <v>0</v>
      </c>
      <c r="AD19" s="26">
        <v>0</v>
      </c>
      <c r="AE19" s="27">
        <v>0.9</v>
      </c>
      <c r="AF19" s="26">
        <v>0.6</v>
      </c>
      <c r="AG19" s="27">
        <v>0.8</v>
      </c>
      <c r="AH19" s="26">
        <v>0.1</v>
      </c>
      <c r="AI19" s="27">
        <v>0</v>
      </c>
      <c r="AJ19" s="26">
        <v>0</v>
      </c>
      <c r="AK19" s="27">
        <v>0</v>
      </c>
      <c r="AL19" s="26">
        <v>0.2</v>
      </c>
      <c r="AM19" s="27">
        <v>177.9</v>
      </c>
      <c r="AN19" s="26">
        <v>373.5</v>
      </c>
      <c r="AO19" s="27">
        <v>0</v>
      </c>
      <c r="AP19" s="26">
        <v>0</v>
      </c>
      <c r="AQ19" s="27">
        <v>0</v>
      </c>
      <c r="AR19" s="26">
        <v>0.9</v>
      </c>
      <c r="AS19" s="27">
        <v>0</v>
      </c>
      <c r="AT19" s="26">
        <v>0.9</v>
      </c>
      <c r="AU19" s="27">
        <v>0.1</v>
      </c>
      <c r="AV19" s="26">
        <v>251.9</v>
      </c>
      <c r="AW19" s="27">
        <v>1755.4</v>
      </c>
      <c r="AX19" s="26">
        <v>0</v>
      </c>
      <c r="AY19" s="27">
        <v>2.6</v>
      </c>
      <c r="AZ19" s="26">
        <v>0</v>
      </c>
      <c r="BA19" s="27">
        <v>0</v>
      </c>
      <c r="BB19" s="26">
        <v>0</v>
      </c>
      <c r="BC19" s="27">
        <v>0</v>
      </c>
      <c r="BD19" s="26">
        <v>0</v>
      </c>
      <c r="BE19" s="27">
        <v>0</v>
      </c>
      <c r="BF19" s="214">
        <v>0</v>
      </c>
      <c r="BG19" s="27">
        <v>0</v>
      </c>
      <c r="BH19" s="26">
        <v>1.2</v>
      </c>
      <c r="BI19" s="27">
        <v>1.1</v>
      </c>
      <c r="BJ19" s="26">
        <v>0</v>
      </c>
      <c r="BK19" s="27">
        <v>0</v>
      </c>
      <c r="BL19" s="26">
        <v>0</v>
      </c>
      <c r="BM19" s="27">
        <v>0</v>
      </c>
      <c r="BN19" s="26">
        <v>0</v>
      </c>
      <c r="BO19" s="27">
        <v>0</v>
      </c>
      <c r="BP19" s="26">
        <v>61.1</v>
      </c>
      <c r="BQ19" s="27">
        <v>59.5</v>
      </c>
      <c r="BR19" s="26">
        <v>124.4</v>
      </c>
      <c r="BS19" s="27">
        <v>25.9</v>
      </c>
      <c r="BT19" s="26">
        <v>3.7</v>
      </c>
      <c r="BU19" s="27">
        <v>2</v>
      </c>
      <c r="BV19" s="26">
        <v>1.8</v>
      </c>
      <c r="BW19" s="26">
        <v>0</v>
      </c>
      <c r="BX19" s="26">
        <v>0.2</v>
      </c>
      <c r="BY19" s="26">
        <v>0</v>
      </c>
      <c r="BZ19" s="70">
        <v>6798.8</v>
      </c>
      <c r="CA19" s="71">
        <v>13635.4</v>
      </c>
      <c r="CB19" s="66">
        <v>13635.4</v>
      </c>
      <c r="CC19" s="27">
        <v>0</v>
      </c>
      <c r="CD19" s="28">
        <v>0</v>
      </c>
      <c r="CE19" s="39">
        <v>92.6</v>
      </c>
      <c r="CF19" s="25">
        <v>0</v>
      </c>
      <c r="CG19" s="25">
        <v>92.6</v>
      </c>
      <c r="CH19" s="39">
        <v>3147.7</v>
      </c>
      <c r="CI19" s="25">
        <v>2677.5</v>
      </c>
      <c r="CJ19" s="25">
        <v>470.2</v>
      </c>
      <c r="CK19" s="116">
        <v>16875.7</v>
      </c>
      <c r="CL19" s="116">
        <v>23674.5</v>
      </c>
    </row>
    <row r="20" spans="2:90" ht="12.75" outlineLevel="1">
      <c r="B20" s="74" t="str">
        <f>+'Table 6'!B18</f>
        <v>Dairy products</v>
      </c>
      <c r="C20" s="75">
        <f>+'Table 6'!C18</f>
        <v>12</v>
      </c>
      <c r="D20" s="25">
        <v>68.8</v>
      </c>
      <c r="E20" s="26">
        <v>0</v>
      </c>
      <c r="F20" s="26">
        <v>3</v>
      </c>
      <c r="G20" s="25">
        <v>0</v>
      </c>
      <c r="H20" s="26">
        <v>66.8</v>
      </c>
      <c r="I20" s="26">
        <v>591.6</v>
      </c>
      <c r="J20" s="26">
        <v>177.9</v>
      </c>
      <c r="K20" s="25">
        <v>0.5</v>
      </c>
      <c r="L20" s="26">
        <v>0</v>
      </c>
      <c r="M20" s="26">
        <v>0</v>
      </c>
      <c r="N20" s="26">
        <v>0</v>
      </c>
      <c r="O20" s="26">
        <v>0</v>
      </c>
      <c r="P20" s="26">
        <v>0</v>
      </c>
      <c r="Q20" s="26">
        <v>0</v>
      </c>
      <c r="R20" s="26">
        <v>0</v>
      </c>
      <c r="S20" s="26">
        <v>0</v>
      </c>
      <c r="T20" s="26">
        <v>2</v>
      </c>
      <c r="U20" s="26">
        <v>4.1</v>
      </c>
      <c r="V20" s="26">
        <v>0</v>
      </c>
      <c r="W20" s="27">
        <v>0</v>
      </c>
      <c r="X20" s="26">
        <v>0</v>
      </c>
      <c r="Y20" s="27">
        <v>0</v>
      </c>
      <c r="Z20" s="26">
        <v>0</v>
      </c>
      <c r="AA20" s="27">
        <v>0</v>
      </c>
      <c r="AB20" s="26">
        <v>0</v>
      </c>
      <c r="AC20" s="27">
        <v>0</v>
      </c>
      <c r="AD20" s="26">
        <v>0</v>
      </c>
      <c r="AE20" s="27">
        <v>0</v>
      </c>
      <c r="AF20" s="26">
        <v>0</v>
      </c>
      <c r="AG20" s="27">
        <v>0.6</v>
      </c>
      <c r="AH20" s="26">
        <v>0</v>
      </c>
      <c r="AI20" s="27">
        <v>0</v>
      </c>
      <c r="AJ20" s="26">
        <v>0</v>
      </c>
      <c r="AK20" s="27">
        <v>0</v>
      </c>
      <c r="AL20" s="26">
        <v>0</v>
      </c>
      <c r="AM20" s="27">
        <v>0</v>
      </c>
      <c r="AN20" s="26">
        <v>0.6</v>
      </c>
      <c r="AO20" s="27">
        <v>0</v>
      </c>
      <c r="AP20" s="26">
        <v>0</v>
      </c>
      <c r="AQ20" s="27">
        <v>0</v>
      </c>
      <c r="AR20" s="26">
        <v>1.8</v>
      </c>
      <c r="AS20" s="27">
        <v>0</v>
      </c>
      <c r="AT20" s="26">
        <v>2.4</v>
      </c>
      <c r="AU20" s="27">
        <v>0.1</v>
      </c>
      <c r="AV20" s="26">
        <v>49.7</v>
      </c>
      <c r="AW20" s="27">
        <v>310.7</v>
      </c>
      <c r="AX20" s="26">
        <v>0</v>
      </c>
      <c r="AY20" s="27">
        <v>1</v>
      </c>
      <c r="AZ20" s="26">
        <v>0</v>
      </c>
      <c r="BA20" s="27">
        <v>0</v>
      </c>
      <c r="BB20" s="26">
        <v>0</v>
      </c>
      <c r="BC20" s="27">
        <v>0</v>
      </c>
      <c r="BD20" s="26">
        <v>0</v>
      </c>
      <c r="BE20" s="27">
        <v>0</v>
      </c>
      <c r="BF20" s="214">
        <v>0</v>
      </c>
      <c r="BG20" s="27">
        <v>0</v>
      </c>
      <c r="BH20" s="26">
        <v>0</v>
      </c>
      <c r="BI20" s="27">
        <v>0.4</v>
      </c>
      <c r="BJ20" s="26">
        <v>0</v>
      </c>
      <c r="BK20" s="27">
        <v>0</v>
      </c>
      <c r="BL20" s="26">
        <v>0</v>
      </c>
      <c r="BM20" s="27">
        <v>0</v>
      </c>
      <c r="BN20" s="26">
        <v>0</v>
      </c>
      <c r="BO20" s="27">
        <v>0</v>
      </c>
      <c r="BP20" s="26">
        <v>20.2</v>
      </c>
      <c r="BQ20" s="27">
        <v>27.9</v>
      </c>
      <c r="BR20" s="26">
        <v>44.7</v>
      </c>
      <c r="BS20" s="27">
        <v>20.9</v>
      </c>
      <c r="BT20" s="26">
        <v>1.9</v>
      </c>
      <c r="BU20" s="27">
        <v>0.6</v>
      </c>
      <c r="BV20" s="26">
        <v>0.9</v>
      </c>
      <c r="BW20" s="26">
        <v>0</v>
      </c>
      <c r="BX20" s="26">
        <v>0</v>
      </c>
      <c r="BY20" s="26">
        <v>0</v>
      </c>
      <c r="BZ20" s="70">
        <v>1399.1</v>
      </c>
      <c r="CA20" s="71">
        <v>7987.4</v>
      </c>
      <c r="CB20" s="66">
        <v>7987.4</v>
      </c>
      <c r="CC20" s="27">
        <v>0</v>
      </c>
      <c r="CD20" s="28">
        <v>0</v>
      </c>
      <c r="CE20" s="39">
        <v>19.9</v>
      </c>
      <c r="CF20" s="25">
        <v>0</v>
      </c>
      <c r="CG20" s="25">
        <v>19.9</v>
      </c>
      <c r="CH20" s="39">
        <v>565.9</v>
      </c>
      <c r="CI20" s="25">
        <v>495.2</v>
      </c>
      <c r="CJ20" s="25">
        <v>70.7</v>
      </c>
      <c r="CK20" s="116">
        <v>8573.2</v>
      </c>
      <c r="CL20" s="116">
        <v>9972.3</v>
      </c>
    </row>
    <row r="21" spans="2:90" ht="12.75" outlineLevel="1">
      <c r="B21" s="74" t="str">
        <f>+'Table 6'!B19</f>
        <v>Vegetable and animal oils and fats</v>
      </c>
      <c r="C21" s="75">
        <f>+'Table 6'!C19</f>
        <v>13</v>
      </c>
      <c r="D21" s="25">
        <v>0</v>
      </c>
      <c r="E21" s="26">
        <v>0</v>
      </c>
      <c r="F21" s="26">
        <v>1.8</v>
      </c>
      <c r="G21" s="25">
        <v>0</v>
      </c>
      <c r="H21" s="26">
        <v>232.2</v>
      </c>
      <c r="I21" s="26">
        <v>110.7</v>
      </c>
      <c r="J21" s="26">
        <v>5365.8</v>
      </c>
      <c r="K21" s="25">
        <v>52.2</v>
      </c>
      <c r="L21" s="26">
        <v>0.2</v>
      </c>
      <c r="M21" s="26">
        <v>3.6</v>
      </c>
      <c r="N21" s="26">
        <v>0</v>
      </c>
      <c r="O21" s="26">
        <v>0</v>
      </c>
      <c r="P21" s="26">
        <v>0</v>
      </c>
      <c r="Q21" s="26">
        <v>1.8</v>
      </c>
      <c r="R21" s="26">
        <v>0</v>
      </c>
      <c r="S21" s="26">
        <v>0</v>
      </c>
      <c r="T21" s="26">
        <v>68.7</v>
      </c>
      <c r="U21" s="26">
        <v>19.6</v>
      </c>
      <c r="V21" s="26">
        <v>0</v>
      </c>
      <c r="W21" s="27">
        <v>2.1</v>
      </c>
      <c r="X21" s="26">
        <v>0</v>
      </c>
      <c r="Y21" s="27">
        <v>1.2</v>
      </c>
      <c r="Z21" s="26">
        <v>0</v>
      </c>
      <c r="AA21" s="27">
        <v>0</v>
      </c>
      <c r="AB21" s="26">
        <v>0</v>
      </c>
      <c r="AC21" s="27">
        <v>0</v>
      </c>
      <c r="AD21" s="26">
        <v>0</v>
      </c>
      <c r="AE21" s="27">
        <v>0</v>
      </c>
      <c r="AF21" s="26">
        <v>0</v>
      </c>
      <c r="AG21" s="27">
        <v>0</v>
      </c>
      <c r="AH21" s="26">
        <v>0.2</v>
      </c>
      <c r="AI21" s="27">
        <v>0.1</v>
      </c>
      <c r="AJ21" s="26">
        <v>0</v>
      </c>
      <c r="AK21" s="27">
        <v>1.9</v>
      </c>
      <c r="AL21" s="26">
        <v>0.4</v>
      </c>
      <c r="AM21" s="27">
        <v>21.4</v>
      </c>
      <c r="AN21" s="26">
        <v>3</v>
      </c>
      <c r="AO21" s="27">
        <v>0</v>
      </c>
      <c r="AP21" s="26">
        <v>0</v>
      </c>
      <c r="AQ21" s="27">
        <v>0</v>
      </c>
      <c r="AR21" s="26">
        <v>1.1</v>
      </c>
      <c r="AS21" s="27">
        <v>0</v>
      </c>
      <c r="AT21" s="26">
        <v>1.8</v>
      </c>
      <c r="AU21" s="27">
        <v>0</v>
      </c>
      <c r="AV21" s="26">
        <v>63.6</v>
      </c>
      <c r="AW21" s="27">
        <v>467.5</v>
      </c>
      <c r="AX21" s="26">
        <v>0</v>
      </c>
      <c r="AY21" s="27">
        <v>0.8</v>
      </c>
      <c r="AZ21" s="26">
        <v>0</v>
      </c>
      <c r="BA21" s="27">
        <v>0</v>
      </c>
      <c r="BB21" s="26">
        <v>0</v>
      </c>
      <c r="BC21" s="27">
        <v>0</v>
      </c>
      <c r="BD21" s="26">
        <v>0</v>
      </c>
      <c r="BE21" s="27">
        <v>0</v>
      </c>
      <c r="BF21" s="214">
        <v>0</v>
      </c>
      <c r="BG21" s="27">
        <v>0</v>
      </c>
      <c r="BH21" s="26">
        <v>0</v>
      </c>
      <c r="BI21" s="27">
        <v>0.3</v>
      </c>
      <c r="BJ21" s="26">
        <v>0</v>
      </c>
      <c r="BK21" s="27">
        <v>0</v>
      </c>
      <c r="BL21" s="26">
        <v>0</v>
      </c>
      <c r="BM21" s="27">
        <v>0</v>
      </c>
      <c r="BN21" s="26">
        <v>0</v>
      </c>
      <c r="BO21" s="27">
        <v>0</v>
      </c>
      <c r="BP21" s="26">
        <v>16</v>
      </c>
      <c r="BQ21" s="27">
        <v>10.3</v>
      </c>
      <c r="BR21" s="26">
        <v>29</v>
      </c>
      <c r="BS21" s="27">
        <v>1.3</v>
      </c>
      <c r="BT21" s="26">
        <v>1.3</v>
      </c>
      <c r="BU21" s="27">
        <v>0.6</v>
      </c>
      <c r="BV21" s="26">
        <v>0.5</v>
      </c>
      <c r="BW21" s="26">
        <v>1.3</v>
      </c>
      <c r="BX21" s="26">
        <v>0</v>
      </c>
      <c r="BY21" s="26">
        <v>0</v>
      </c>
      <c r="BZ21" s="70">
        <v>6482.3</v>
      </c>
      <c r="CA21" s="71">
        <v>1224.1</v>
      </c>
      <c r="CB21" s="66">
        <v>1224.1</v>
      </c>
      <c r="CC21" s="27">
        <v>0</v>
      </c>
      <c r="CD21" s="28">
        <v>0</v>
      </c>
      <c r="CE21" s="39">
        <v>131.6</v>
      </c>
      <c r="CF21" s="25">
        <v>0</v>
      </c>
      <c r="CG21" s="25">
        <v>131.6</v>
      </c>
      <c r="CH21" s="39">
        <v>1836</v>
      </c>
      <c r="CI21" s="25">
        <v>1314.7</v>
      </c>
      <c r="CJ21" s="25">
        <v>521.3</v>
      </c>
      <c r="CK21" s="116">
        <v>3191.7</v>
      </c>
      <c r="CL21" s="116">
        <v>9674</v>
      </c>
    </row>
    <row r="22" spans="2:90" ht="12.75" outlineLevel="1">
      <c r="B22" s="74" t="str">
        <f>+'Table 6'!B20</f>
        <v>Prepared animal feeds</v>
      </c>
      <c r="C22" s="75">
        <f>+'Table 6'!C20</f>
        <v>14</v>
      </c>
      <c r="D22" s="25">
        <v>6614.7</v>
      </c>
      <c r="E22" s="26">
        <v>0</v>
      </c>
      <c r="F22" s="26">
        <v>98.8</v>
      </c>
      <c r="G22" s="25">
        <v>0</v>
      </c>
      <c r="H22" s="26">
        <v>0</v>
      </c>
      <c r="I22" s="26">
        <v>1.1</v>
      </c>
      <c r="J22" s="26">
        <v>241.8</v>
      </c>
      <c r="K22" s="25">
        <v>0</v>
      </c>
      <c r="L22" s="26">
        <v>0</v>
      </c>
      <c r="M22" s="26">
        <v>0.1</v>
      </c>
      <c r="N22" s="26">
        <v>0</v>
      </c>
      <c r="O22" s="26">
        <v>0</v>
      </c>
      <c r="P22" s="26">
        <v>0</v>
      </c>
      <c r="Q22" s="26">
        <v>0</v>
      </c>
      <c r="R22" s="26">
        <v>0</v>
      </c>
      <c r="S22" s="26">
        <v>0</v>
      </c>
      <c r="T22" s="26">
        <v>27.5</v>
      </c>
      <c r="U22" s="26">
        <v>28.3</v>
      </c>
      <c r="V22" s="26">
        <v>0</v>
      </c>
      <c r="W22" s="27">
        <v>0</v>
      </c>
      <c r="X22" s="26">
        <v>0</v>
      </c>
      <c r="Y22" s="27">
        <v>0</v>
      </c>
      <c r="Z22" s="26">
        <v>0</v>
      </c>
      <c r="AA22" s="27">
        <v>0</v>
      </c>
      <c r="AB22" s="26">
        <v>0</v>
      </c>
      <c r="AC22" s="27">
        <v>0</v>
      </c>
      <c r="AD22" s="26">
        <v>0</v>
      </c>
      <c r="AE22" s="27">
        <v>0</v>
      </c>
      <c r="AF22" s="26">
        <v>0</v>
      </c>
      <c r="AG22" s="27">
        <v>0</v>
      </c>
      <c r="AH22" s="26">
        <v>0</v>
      </c>
      <c r="AI22" s="27">
        <v>0</v>
      </c>
      <c r="AJ22" s="26">
        <v>0</v>
      </c>
      <c r="AK22" s="27">
        <v>0</v>
      </c>
      <c r="AL22" s="26">
        <v>0</v>
      </c>
      <c r="AM22" s="27">
        <v>0.1</v>
      </c>
      <c r="AN22" s="26">
        <v>0</v>
      </c>
      <c r="AO22" s="27">
        <v>0</v>
      </c>
      <c r="AP22" s="26">
        <v>0</v>
      </c>
      <c r="AQ22" s="27">
        <v>0</v>
      </c>
      <c r="AR22" s="26">
        <v>0</v>
      </c>
      <c r="AS22" s="27">
        <v>0</v>
      </c>
      <c r="AT22" s="26">
        <v>0.9</v>
      </c>
      <c r="AU22" s="27">
        <v>0</v>
      </c>
      <c r="AV22" s="26">
        <v>0</v>
      </c>
      <c r="AW22" s="27">
        <v>0</v>
      </c>
      <c r="AX22" s="26">
        <v>0</v>
      </c>
      <c r="AY22" s="27">
        <v>0.4</v>
      </c>
      <c r="AZ22" s="26">
        <v>0</v>
      </c>
      <c r="BA22" s="27">
        <v>0</v>
      </c>
      <c r="BB22" s="26">
        <v>0</v>
      </c>
      <c r="BC22" s="27">
        <v>0</v>
      </c>
      <c r="BD22" s="26">
        <v>0</v>
      </c>
      <c r="BE22" s="27">
        <v>0</v>
      </c>
      <c r="BF22" s="214">
        <v>0</v>
      </c>
      <c r="BG22" s="27">
        <v>0</v>
      </c>
      <c r="BH22" s="26">
        <v>0</v>
      </c>
      <c r="BI22" s="27">
        <v>1.6</v>
      </c>
      <c r="BJ22" s="26">
        <v>0</v>
      </c>
      <c r="BK22" s="27">
        <v>0</v>
      </c>
      <c r="BL22" s="26">
        <v>0</v>
      </c>
      <c r="BM22" s="27">
        <v>0</v>
      </c>
      <c r="BN22" s="26">
        <v>0</v>
      </c>
      <c r="BO22" s="27">
        <v>0</v>
      </c>
      <c r="BP22" s="26">
        <v>35.7</v>
      </c>
      <c r="BQ22" s="27">
        <v>0</v>
      </c>
      <c r="BR22" s="26">
        <v>0</v>
      </c>
      <c r="BS22" s="27">
        <v>0.1</v>
      </c>
      <c r="BT22" s="26">
        <v>15.3</v>
      </c>
      <c r="BU22" s="27">
        <v>26.6</v>
      </c>
      <c r="BV22" s="26">
        <v>0.2</v>
      </c>
      <c r="BW22" s="26">
        <v>0</v>
      </c>
      <c r="BX22" s="26">
        <v>14.7</v>
      </c>
      <c r="BY22" s="26">
        <v>0</v>
      </c>
      <c r="BZ22" s="70">
        <v>7107.9</v>
      </c>
      <c r="CA22" s="71">
        <v>518.3</v>
      </c>
      <c r="CB22" s="66">
        <v>518.3</v>
      </c>
      <c r="CC22" s="27">
        <v>0</v>
      </c>
      <c r="CD22" s="28">
        <v>0</v>
      </c>
      <c r="CE22" s="39">
        <v>34.8</v>
      </c>
      <c r="CF22" s="25">
        <v>0</v>
      </c>
      <c r="CG22" s="25">
        <v>34.8</v>
      </c>
      <c r="CH22" s="39">
        <v>326.2</v>
      </c>
      <c r="CI22" s="25">
        <v>266.4</v>
      </c>
      <c r="CJ22" s="25">
        <v>59.8</v>
      </c>
      <c r="CK22" s="116">
        <v>879.3</v>
      </c>
      <c r="CL22" s="116">
        <v>7987.2</v>
      </c>
    </row>
    <row r="23" spans="2:90" ht="12.75" outlineLevel="1">
      <c r="B23" s="74" t="str">
        <f>+'Table 6'!B21</f>
        <v>Other food products</v>
      </c>
      <c r="C23" s="75">
        <f>+'Table 6'!C21</f>
        <v>15</v>
      </c>
      <c r="D23" s="25">
        <v>10.9</v>
      </c>
      <c r="E23" s="26">
        <v>0</v>
      </c>
      <c r="F23" s="26">
        <v>18.1</v>
      </c>
      <c r="G23" s="25">
        <v>1.5</v>
      </c>
      <c r="H23" s="26">
        <v>349.3</v>
      </c>
      <c r="I23" s="26">
        <v>676.5</v>
      </c>
      <c r="J23" s="26">
        <v>5955.6</v>
      </c>
      <c r="K23" s="25">
        <v>839.6</v>
      </c>
      <c r="L23" s="26">
        <v>0.8</v>
      </c>
      <c r="M23" s="26">
        <v>0.2</v>
      </c>
      <c r="N23" s="26">
        <v>0.5</v>
      </c>
      <c r="O23" s="26">
        <v>2.1</v>
      </c>
      <c r="P23" s="26">
        <v>0</v>
      </c>
      <c r="Q23" s="26">
        <v>90.6</v>
      </c>
      <c r="R23" s="26">
        <v>0</v>
      </c>
      <c r="S23" s="26">
        <v>0</v>
      </c>
      <c r="T23" s="26">
        <v>66.8</v>
      </c>
      <c r="U23" s="26">
        <v>115.4</v>
      </c>
      <c r="V23" s="26">
        <v>1.9</v>
      </c>
      <c r="W23" s="27">
        <v>6.4</v>
      </c>
      <c r="X23" s="26">
        <v>5.1</v>
      </c>
      <c r="Y23" s="27">
        <v>0.6</v>
      </c>
      <c r="Z23" s="26">
        <v>0</v>
      </c>
      <c r="AA23" s="27">
        <v>0.3</v>
      </c>
      <c r="AB23" s="26">
        <v>0</v>
      </c>
      <c r="AC23" s="27">
        <v>0</v>
      </c>
      <c r="AD23" s="26">
        <v>0</v>
      </c>
      <c r="AE23" s="27">
        <v>0.2</v>
      </c>
      <c r="AF23" s="26">
        <v>0.1</v>
      </c>
      <c r="AG23" s="27">
        <v>0.8</v>
      </c>
      <c r="AH23" s="26">
        <v>0</v>
      </c>
      <c r="AI23" s="27">
        <v>0.1</v>
      </c>
      <c r="AJ23" s="26">
        <v>0.9</v>
      </c>
      <c r="AK23" s="27">
        <v>39.7</v>
      </c>
      <c r="AL23" s="26">
        <v>0</v>
      </c>
      <c r="AM23" s="27">
        <v>125.5</v>
      </c>
      <c r="AN23" s="26">
        <v>14</v>
      </c>
      <c r="AO23" s="27">
        <v>0.1</v>
      </c>
      <c r="AP23" s="26">
        <v>0</v>
      </c>
      <c r="AQ23" s="27">
        <v>0</v>
      </c>
      <c r="AR23" s="26">
        <v>11.5</v>
      </c>
      <c r="AS23" s="27">
        <v>0.2</v>
      </c>
      <c r="AT23" s="26">
        <v>25.7</v>
      </c>
      <c r="AU23" s="27">
        <v>0.3</v>
      </c>
      <c r="AV23" s="26">
        <v>578.6</v>
      </c>
      <c r="AW23" s="27">
        <v>2764.1</v>
      </c>
      <c r="AX23" s="26">
        <v>0</v>
      </c>
      <c r="AY23" s="27">
        <v>4.1</v>
      </c>
      <c r="AZ23" s="26">
        <v>0</v>
      </c>
      <c r="BA23" s="27">
        <v>0</v>
      </c>
      <c r="BB23" s="26">
        <v>0</v>
      </c>
      <c r="BC23" s="27">
        <v>0</v>
      </c>
      <c r="BD23" s="26">
        <v>0</v>
      </c>
      <c r="BE23" s="27">
        <v>0</v>
      </c>
      <c r="BF23" s="214">
        <v>0</v>
      </c>
      <c r="BG23" s="27">
        <v>0</v>
      </c>
      <c r="BH23" s="26">
        <v>0</v>
      </c>
      <c r="BI23" s="27">
        <v>4.6</v>
      </c>
      <c r="BJ23" s="26">
        <v>0</v>
      </c>
      <c r="BK23" s="27">
        <v>0</v>
      </c>
      <c r="BL23" s="26">
        <v>0</v>
      </c>
      <c r="BM23" s="27">
        <v>0</v>
      </c>
      <c r="BN23" s="26">
        <v>0</v>
      </c>
      <c r="BO23" s="27">
        <v>0</v>
      </c>
      <c r="BP23" s="26">
        <v>209.1</v>
      </c>
      <c r="BQ23" s="27">
        <v>144.3</v>
      </c>
      <c r="BR23" s="26">
        <v>215.8</v>
      </c>
      <c r="BS23" s="27">
        <v>207.2</v>
      </c>
      <c r="BT23" s="26">
        <v>28.4</v>
      </c>
      <c r="BU23" s="27">
        <v>41.3</v>
      </c>
      <c r="BV23" s="26">
        <v>5.7</v>
      </c>
      <c r="BW23" s="26">
        <v>0</v>
      </c>
      <c r="BX23" s="26">
        <v>0</v>
      </c>
      <c r="BY23" s="26">
        <v>0</v>
      </c>
      <c r="BZ23" s="70">
        <v>12564.5</v>
      </c>
      <c r="CA23" s="71">
        <v>18498.6</v>
      </c>
      <c r="CB23" s="66">
        <v>18498.6</v>
      </c>
      <c r="CC23" s="27">
        <v>0</v>
      </c>
      <c r="CD23" s="28">
        <v>0</v>
      </c>
      <c r="CE23" s="39">
        <v>362.3</v>
      </c>
      <c r="CF23" s="25">
        <v>0</v>
      </c>
      <c r="CG23" s="25">
        <v>362.3</v>
      </c>
      <c r="CH23" s="39">
        <v>7006.8</v>
      </c>
      <c r="CI23" s="25">
        <v>5107.2</v>
      </c>
      <c r="CJ23" s="25">
        <v>1899.6</v>
      </c>
      <c r="CK23" s="116">
        <v>25867.7</v>
      </c>
      <c r="CL23" s="116">
        <v>38432.2</v>
      </c>
    </row>
    <row r="24" spans="2:90" ht="12.75" outlineLevel="1">
      <c r="B24" s="74" t="str">
        <f>+'Table 6'!B22</f>
        <v>Alcoholic beverages</v>
      </c>
      <c r="C24" s="75">
        <f>+'Table 6'!C22</f>
        <v>16</v>
      </c>
      <c r="D24" s="25">
        <v>0</v>
      </c>
      <c r="E24" s="26">
        <v>0</v>
      </c>
      <c r="F24" s="26">
        <v>6.8</v>
      </c>
      <c r="G24" s="25">
        <v>0</v>
      </c>
      <c r="H24" s="26">
        <v>3.9</v>
      </c>
      <c r="I24" s="26">
        <v>4.9</v>
      </c>
      <c r="J24" s="26">
        <v>9.2</v>
      </c>
      <c r="K24" s="25">
        <v>986.6</v>
      </c>
      <c r="L24" s="26">
        <v>0</v>
      </c>
      <c r="M24" s="26">
        <v>0.3</v>
      </c>
      <c r="N24" s="26">
        <v>0</v>
      </c>
      <c r="O24" s="26">
        <v>0</v>
      </c>
      <c r="P24" s="26">
        <v>0</v>
      </c>
      <c r="Q24" s="26">
        <v>0</v>
      </c>
      <c r="R24" s="26">
        <v>0</v>
      </c>
      <c r="S24" s="26">
        <v>0</v>
      </c>
      <c r="T24" s="26">
        <v>109.1</v>
      </c>
      <c r="U24" s="26">
        <v>3.4</v>
      </c>
      <c r="V24" s="26">
        <v>0</v>
      </c>
      <c r="W24" s="27">
        <v>3.5</v>
      </c>
      <c r="X24" s="26">
        <v>0</v>
      </c>
      <c r="Y24" s="27">
        <v>0</v>
      </c>
      <c r="Z24" s="26">
        <v>0</v>
      </c>
      <c r="AA24" s="27">
        <v>0</v>
      </c>
      <c r="AB24" s="26">
        <v>0</v>
      </c>
      <c r="AC24" s="27">
        <v>0</v>
      </c>
      <c r="AD24" s="26">
        <v>0</v>
      </c>
      <c r="AE24" s="27">
        <v>0</v>
      </c>
      <c r="AF24" s="26">
        <v>0</v>
      </c>
      <c r="AG24" s="27">
        <v>0</v>
      </c>
      <c r="AH24" s="26">
        <v>0</v>
      </c>
      <c r="AI24" s="27">
        <v>0</v>
      </c>
      <c r="AJ24" s="26">
        <v>0</v>
      </c>
      <c r="AK24" s="27">
        <v>0</v>
      </c>
      <c r="AL24" s="26">
        <v>0.3</v>
      </c>
      <c r="AM24" s="27">
        <v>0</v>
      </c>
      <c r="AN24" s="26">
        <v>0</v>
      </c>
      <c r="AO24" s="27">
        <v>0</v>
      </c>
      <c r="AP24" s="26">
        <v>0</v>
      </c>
      <c r="AQ24" s="27">
        <v>0</v>
      </c>
      <c r="AR24" s="26">
        <v>1.9</v>
      </c>
      <c r="AS24" s="27">
        <v>6</v>
      </c>
      <c r="AT24" s="26">
        <v>2.7</v>
      </c>
      <c r="AU24" s="27">
        <v>0</v>
      </c>
      <c r="AV24" s="26">
        <v>187.1</v>
      </c>
      <c r="AW24" s="27">
        <v>3278.6</v>
      </c>
      <c r="AX24" s="26">
        <v>0</v>
      </c>
      <c r="AY24" s="27">
        <v>0</v>
      </c>
      <c r="AZ24" s="26">
        <v>0</v>
      </c>
      <c r="BA24" s="27">
        <v>0</v>
      </c>
      <c r="BB24" s="26">
        <v>1.9</v>
      </c>
      <c r="BC24" s="27">
        <v>0</v>
      </c>
      <c r="BD24" s="26">
        <v>0</v>
      </c>
      <c r="BE24" s="27">
        <v>0</v>
      </c>
      <c r="BF24" s="214">
        <v>0</v>
      </c>
      <c r="BG24" s="27">
        <v>0</v>
      </c>
      <c r="BH24" s="26">
        <v>0</v>
      </c>
      <c r="BI24" s="27">
        <v>0</v>
      </c>
      <c r="BJ24" s="26">
        <v>0</v>
      </c>
      <c r="BK24" s="27">
        <v>0</v>
      </c>
      <c r="BL24" s="26">
        <v>0</v>
      </c>
      <c r="BM24" s="27">
        <v>0</v>
      </c>
      <c r="BN24" s="26">
        <v>0</v>
      </c>
      <c r="BO24" s="27">
        <v>0</v>
      </c>
      <c r="BP24" s="26">
        <v>1.9</v>
      </c>
      <c r="BQ24" s="27">
        <v>0</v>
      </c>
      <c r="BR24" s="26">
        <v>0</v>
      </c>
      <c r="BS24" s="27">
        <v>0.1</v>
      </c>
      <c r="BT24" s="26">
        <v>37.9</v>
      </c>
      <c r="BU24" s="27">
        <v>17.4</v>
      </c>
      <c r="BV24" s="26">
        <v>0</v>
      </c>
      <c r="BW24" s="26">
        <v>0</v>
      </c>
      <c r="BX24" s="26">
        <v>0</v>
      </c>
      <c r="BY24" s="26">
        <v>0</v>
      </c>
      <c r="BZ24" s="70">
        <v>4663.5</v>
      </c>
      <c r="CA24" s="71">
        <v>2241.2</v>
      </c>
      <c r="CB24" s="66">
        <v>2241.2</v>
      </c>
      <c r="CC24" s="27">
        <v>0</v>
      </c>
      <c r="CD24" s="28">
        <v>0</v>
      </c>
      <c r="CE24" s="39">
        <v>152</v>
      </c>
      <c r="CF24" s="25">
        <v>0</v>
      </c>
      <c r="CG24" s="25">
        <v>152</v>
      </c>
      <c r="CH24" s="39">
        <v>2342.7</v>
      </c>
      <c r="CI24" s="25">
        <v>1576.5</v>
      </c>
      <c r="CJ24" s="25">
        <v>766.2</v>
      </c>
      <c r="CK24" s="116">
        <v>4735.9</v>
      </c>
      <c r="CL24" s="116">
        <v>9399.4</v>
      </c>
    </row>
    <row r="25" spans="2:90" ht="12.75" outlineLevel="1">
      <c r="B25" s="74" t="str">
        <f>+'Table 6'!B23</f>
        <v>Soft drinks; mineral waters and other bottled waters</v>
      </c>
      <c r="C25" s="75">
        <f>+'Table 6'!C23</f>
        <v>17</v>
      </c>
      <c r="D25" s="25">
        <v>0</v>
      </c>
      <c r="E25" s="26">
        <v>0</v>
      </c>
      <c r="F25" s="26">
        <v>7.6</v>
      </c>
      <c r="G25" s="25">
        <v>0</v>
      </c>
      <c r="H25" s="26">
        <v>1.4</v>
      </c>
      <c r="I25" s="26">
        <v>18.7</v>
      </c>
      <c r="J25" s="26">
        <v>28.3</v>
      </c>
      <c r="K25" s="25">
        <v>425.1</v>
      </c>
      <c r="L25" s="26">
        <v>0</v>
      </c>
      <c r="M25" s="26">
        <v>0.1</v>
      </c>
      <c r="N25" s="26">
        <v>0</v>
      </c>
      <c r="O25" s="26">
        <v>0</v>
      </c>
      <c r="P25" s="26">
        <v>0.1</v>
      </c>
      <c r="Q25" s="26">
        <v>0.3</v>
      </c>
      <c r="R25" s="26">
        <v>0</v>
      </c>
      <c r="S25" s="26">
        <v>0</v>
      </c>
      <c r="T25" s="26">
        <v>11.2</v>
      </c>
      <c r="U25" s="26">
        <v>0.5</v>
      </c>
      <c r="V25" s="26">
        <v>12.8</v>
      </c>
      <c r="W25" s="27">
        <v>0.7</v>
      </c>
      <c r="X25" s="26">
        <v>0</v>
      </c>
      <c r="Y25" s="27">
        <v>0.5</v>
      </c>
      <c r="Z25" s="26">
        <v>0</v>
      </c>
      <c r="AA25" s="27">
        <v>0.1</v>
      </c>
      <c r="AB25" s="26">
        <v>0</v>
      </c>
      <c r="AC25" s="27">
        <v>0</v>
      </c>
      <c r="AD25" s="26">
        <v>0</v>
      </c>
      <c r="AE25" s="27">
        <v>0</v>
      </c>
      <c r="AF25" s="26">
        <v>0</v>
      </c>
      <c r="AG25" s="27">
        <v>0</v>
      </c>
      <c r="AH25" s="26">
        <v>0</v>
      </c>
      <c r="AI25" s="27">
        <v>0.1</v>
      </c>
      <c r="AJ25" s="26">
        <v>0</v>
      </c>
      <c r="AK25" s="27">
        <v>0</v>
      </c>
      <c r="AL25" s="26">
        <v>0.5</v>
      </c>
      <c r="AM25" s="27">
        <v>0</v>
      </c>
      <c r="AN25" s="26">
        <v>0.1</v>
      </c>
      <c r="AO25" s="27">
        <v>0</v>
      </c>
      <c r="AP25" s="26">
        <v>0</v>
      </c>
      <c r="AQ25" s="27">
        <v>0</v>
      </c>
      <c r="AR25" s="26">
        <v>2.6</v>
      </c>
      <c r="AS25" s="27">
        <v>0</v>
      </c>
      <c r="AT25" s="26">
        <v>0.3</v>
      </c>
      <c r="AU25" s="27">
        <v>0</v>
      </c>
      <c r="AV25" s="26">
        <v>298.9</v>
      </c>
      <c r="AW25" s="27">
        <v>3688.3</v>
      </c>
      <c r="AX25" s="26">
        <v>0</v>
      </c>
      <c r="AY25" s="27">
        <v>10.1</v>
      </c>
      <c r="AZ25" s="26">
        <v>0</v>
      </c>
      <c r="BA25" s="27">
        <v>0</v>
      </c>
      <c r="BB25" s="26">
        <v>0</v>
      </c>
      <c r="BC25" s="27">
        <v>0</v>
      </c>
      <c r="BD25" s="26">
        <v>0</v>
      </c>
      <c r="BE25" s="27">
        <v>0</v>
      </c>
      <c r="BF25" s="214">
        <v>0</v>
      </c>
      <c r="BG25" s="27">
        <v>0</v>
      </c>
      <c r="BH25" s="26">
        <v>0</v>
      </c>
      <c r="BI25" s="27">
        <v>0</v>
      </c>
      <c r="BJ25" s="26">
        <v>0</v>
      </c>
      <c r="BK25" s="27">
        <v>0</v>
      </c>
      <c r="BL25" s="26">
        <v>0</v>
      </c>
      <c r="BM25" s="27">
        <v>0</v>
      </c>
      <c r="BN25" s="26">
        <v>0</v>
      </c>
      <c r="BO25" s="27">
        <v>0</v>
      </c>
      <c r="BP25" s="26">
        <v>2.6</v>
      </c>
      <c r="BQ25" s="27">
        <v>6.9</v>
      </c>
      <c r="BR25" s="26">
        <v>26</v>
      </c>
      <c r="BS25" s="27">
        <v>25.7</v>
      </c>
      <c r="BT25" s="26">
        <v>53.5</v>
      </c>
      <c r="BU25" s="27">
        <v>23.8</v>
      </c>
      <c r="BV25" s="26">
        <v>2.7</v>
      </c>
      <c r="BW25" s="26">
        <v>0</v>
      </c>
      <c r="BX25" s="26">
        <v>0</v>
      </c>
      <c r="BY25" s="26">
        <v>0</v>
      </c>
      <c r="BZ25" s="70">
        <v>4649.5</v>
      </c>
      <c r="CA25" s="71">
        <v>2247.4</v>
      </c>
      <c r="CB25" s="66">
        <v>2247.4</v>
      </c>
      <c r="CC25" s="27">
        <v>0</v>
      </c>
      <c r="CD25" s="28">
        <v>0</v>
      </c>
      <c r="CE25" s="39">
        <v>170.5</v>
      </c>
      <c r="CF25" s="25">
        <v>0</v>
      </c>
      <c r="CG25" s="25">
        <v>170.5</v>
      </c>
      <c r="CH25" s="39">
        <v>177.6</v>
      </c>
      <c r="CI25" s="25">
        <v>135.7</v>
      </c>
      <c r="CJ25" s="25">
        <v>41.9</v>
      </c>
      <c r="CK25" s="116">
        <v>2595.5</v>
      </c>
      <c r="CL25" s="116">
        <v>7245</v>
      </c>
    </row>
    <row r="26" spans="2:90" ht="12.75" outlineLevel="1">
      <c r="B26" s="74" t="str">
        <f>+'Table 6'!B24</f>
        <v>Tobacco products</v>
      </c>
      <c r="C26" s="75">
        <f>+'Table 6'!C24</f>
        <v>18</v>
      </c>
      <c r="D26" s="25">
        <v>0</v>
      </c>
      <c r="E26" s="26">
        <v>0</v>
      </c>
      <c r="F26" s="26">
        <v>0</v>
      </c>
      <c r="G26" s="25">
        <v>0</v>
      </c>
      <c r="H26" s="26">
        <v>0</v>
      </c>
      <c r="I26" s="26">
        <v>0</v>
      </c>
      <c r="J26" s="26">
        <v>0</v>
      </c>
      <c r="K26" s="25">
        <v>0</v>
      </c>
      <c r="L26" s="26">
        <v>37.7</v>
      </c>
      <c r="M26" s="26">
        <v>0</v>
      </c>
      <c r="N26" s="26">
        <v>0</v>
      </c>
      <c r="O26" s="26">
        <v>0</v>
      </c>
      <c r="P26" s="26">
        <v>0</v>
      </c>
      <c r="Q26" s="26">
        <v>0</v>
      </c>
      <c r="R26" s="26">
        <v>0</v>
      </c>
      <c r="S26" s="26">
        <v>0</v>
      </c>
      <c r="T26" s="26">
        <v>0</v>
      </c>
      <c r="U26" s="26">
        <v>0</v>
      </c>
      <c r="V26" s="26">
        <v>0</v>
      </c>
      <c r="W26" s="27">
        <v>0</v>
      </c>
      <c r="X26" s="26">
        <v>0</v>
      </c>
      <c r="Y26" s="27">
        <v>0</v>
      </c>
      <c r="Z26" s="26">
        <v>0</v>
      </c>
      <c r="AA26" s="27">
        <v>0</v>
      </c>
      <c r="AB26" s="26">
        <v>0</v>
      </c>
      <c r="AC26" s="27">
        <v>0</v>
      </c>
      <c r="AD26" s="26">
        <v>0</v>
      </c>
      <c r="AE26" s="27">
        <v>0</v>
      </c>
      <c r="AF26" s="26">
        <v>0</v>
      </c>
      <c r="AG26" s="27">
        <v>0</v>
      </c>
      <c r="AH26" s="26">
        <v>0</v>
      </c>
      <c r="AI26" s="27">
        <v>0</v>
      </c>
      <c r="AJ26" s="26">
        <v>0</v>
      </c>
      <c r="AK26" s="27">
        <v>0</v>
      </c>
      <c r="AL26" s="26">
        <v>0</v>
      </c>
      <c r="AM26" s="27">
        <v>0</v>
      </c>
      <c r="AN26" s="26">
        <v>0</v>
      </c>
      <c r="AO26" s="27">
        <v>0</v>
      </c>
      <c r="AP26" s="26">
        <v>0</v>
      </c>
      <c r="AQ26" s="27">
        <v>0</v>
      </c>
      <c r="AR26" s="26">
        <v>0</v>
      </c>
      <c r="AS26" s="27">
        <v>0</v>
      </c>
      <c r="AT26" s="26">
        <v>0</v>
      </c>
      <c r="AU26" s="27">
        <v>0</v>
      </c>
      <c r="AV26" s="26">
        <v>0</v>
      </c>
      <c r="AW26" s="27">
        <v>0</v>
      </c>
      <c r="AX26" s="26">
        <v>0</v>
      </c>
      <c r="AY26" s="27">
        <v>0</v>
      </c>
      <c r="AZ26" s="26">
        <v>0</v>
      </c>
      <c r="BA26" s="27">
        <v>0</v>
      </c>
      <c r="BB26" s="26">
        <v>0</v>
      </c>
      <c r="BC26" s="27">
        <v>0</v>
      </c>
      <c r="BD26" s="26">
        <v>0</v>
      </c>
      <c r="BE26" s="27">
        <v>0</v>
      </c>
      <c r="BF26" s="214">
        <v>0</v>
      </c>
      <c r="BG26" s="27">
        <v>0</v>
      </c>
      <c r="BH26" s="26">
        <v>0</v>
      </c>
      <c r="BI26" s="27">
        <v>0</v>
      </c>
      <c r="BJ26" s="26">
        <v>0</v>
      </c>
      <c r="BK26" s="27">
        <v>0</v>
      </c>
      <c r="BL26" s="26">
        <v>0</v>
      </c>
      <c r="BM26" s="27">
        <v>0</v>
      </c>
      <c r="BN26" s="26">
        <v>0</v>
      </c>
      <c r="BO26" s="27">
        <v>0</v>
      </c>
      <c r="BP26" s="26">
        <v>0</v>
      </c>
      <c r="BQ26" s="27">
        <v>0</v>
      </c>
      <c r="BR26" s="26">
        <v>0</v>
      </c>
      <c r="BS26" s="27">
        <v>0</v>
      </c>
      <c r="BT26" s="26">
        <v>0</v>
      </c>
      <c r="BU26" s="27">
        <v>0</v>
      </c>
      <c r="BV26" s="26">
        <v>0</v>
      </c>
      <c r="BW26" s="26">
        <v>0</v>
      </c>
      <c r="BX26" s="26">
        <v>0</v>
      </c>
      <c r="BY26" s="26">
        <v>0</v>
      </c>
      <c r="BZ26" s="70">
        <v>37.7</v>
      </c>
      <c r="CA26" s="71">
        <v>2050</v>
      </c>
      <c r="CB26" s="66">
        <v>2050</v>
      </c>
      <c r="CC26" s="27">
        <v>0</v>
      </c>
      <c r="CD26" s="28">
        <v>0</v>
      </c>
      <c r="CE26" s="39">
        <v>-6.1</v>
      </c>
      <c r="CF26" s="25">
        <v>0</v>
      </c>
      <c r="CG26" s="25">
        <v>-6.1</v>
      </c>
      <c r="CH26" s="39">
        <v>128.3</v>
      </c>
      <c r="CI26" s="25">
        <v>76.5</v>
      </c>
      <c r="CJ26" s="25">
        <v>51.8</v>
      </c>
      <c r="CK26" s="116">
        <v>2172.2</v>
      </c>
      <c r="CL26" s="116">
        <v>2209.9</v>
      </c>
    </row>
    <row r="27" spans="2:90" ht="12.75" outlineLevel="1">
      <c r="B27" s="74" t="str">
        <f>+'Table 6'!B25</f>
        <v>Textiles</v>
      </c>
      <c r="C27" s="75">
        <f>+'Table 6'!C25</f>
        <v>19</v>
      </c>
      <c r="D27" s="25">
        <v>5</v>
      </c>
      <c r="E27" s="26">
        <v>0.1</v>
      </c>
      <c r="F27" s="26">
        <v>23.3</v>
      </c>
      <c r="G27" s="25">
        <v>0.2</v>
      </c>
      <c r="H27" s="26">
        <v>17.2</v>
      </c>
      <c r="I27" s="26">
        <v>3.1</v>
      </c>
      <c r="J27" s="26">
        <v>40.9</v>
      </c>
      <c r="K27" s="25">
        <v>0.7</v>
      </c>
      <c r="L27" s="26">
        <v>0.7</v>
      </c>
      <c r="M27" s="26">
        <v>670.3</v>
      </c>
      <c r="N27" s="26">
        <v>1172.8</v>
      </c>
      <c r="O27" s="26">
        <v>73.3</v>
      </c>
      <c r="P27" s="26">
        <v>20.1</v>
      </c>
      <c r="Q27" s="26">
        <v>57.9</v>
      </c>
      <c r="R27" s="26">
        <v>19.2</v>
      </c>
      <c r="S27" s="26">
        <v>0</v>
      </c>
      <c r="T27" s="26">
        <v>62.8</v>
      </c>
      <c r="U27" s="26">
        <v>34.8</v>
      </c>
      <c r="V27" s="26">
        <v>112</v>
      </c>
      <c r="W27" s="27">
        <v>18.1</v>
      </c>
      <c r="X27" s="26">
        <v>2.4</v>
      </c>
      <c r="Y27" s="27">
        <v>59.4</v>
      </c>
      <c r="Z27" s="26">
        <v>1.4</v>
      </c>
      <c r="AA27" s="27">
        <v>10.6</v>
      </c>
      <c r="AB27" s="26">
        <v>33.5</v>
      </c>
      <c r="AC27" s="27">
        <v>288</v>
      </c>
      <c r="AD27" s="26">
        <v>29.6</v>
      </c>
      <c r="AE27" s="27">
        <v>81.8</v>
      </c>
      <c r="AF27" s="26">
        <v>50</v>
      </c>
      <c r="AG27" s="27">
        <v>1.1</v>
      </c>
      <c r="AH27" s="26">
        <v>0</v>
      </c>
      <c r="AI27" s="27">
        <v>1.1</v>
      </c>
      <c r="AJ27" s="26">
        <v>5.5</v>
      </c>
      <c r="AK27" s="27">
        <v>2.6</v>
      </c>
      <c r="AL27" s="26">
        <v>2</v>
      </c>
      <c r="AM27" s="27">
        <v>156.6</v>
      </c>
      <c r="AN27" s="26">
        <v>15.7</v>
      </c>
      <c r="AO27" s="27">
        <v>0</v>
      </c>
      <c r="AP27" s="26">
        <v>0.1</v>
      </c>
      <c r="AQ27" s="27">
        <v>0.2</v>
      </c>
      <c r="AR27" s="26">
        <v>2</v>
      </c>
      <c r="AS27" s="27">
        <v>3.3</v>
      </c>
      <c r="AT27" s="26">
        <v>6.7</v>
      </c>
      <c r="AU27" s="27">
        <v>1.2</v>
      </c>
      <c r="AV27" s="26">
        <v>72</v>
      </c>
      <c r="AW27" s="27">
        <v>356.6</v>
      </c>
      <c r="AX27" s="26">
        <v>0.5</v>
      </c>
      <c r="AY27" s="27">
        <v>64.5</v>
      </c>
      <c r="AZ27" s="26">
        <v>1.5</v>
      </c>
      <c r="BA27" s="27">
        <v>2</v>
      </c>
      <c r="BB27" s="26">
        <v>2.7</v>
      </c>
      <c r="BC27" s="27">
        <v>0.2</v>
      </c>
      <c r="BD27" s="26">
        <v>0.1</v>
      </c>
      <c r="BE27" s="27">
        <v>0.2</v>
      </c>
      <c r="BF27" s="214">
        <v>0</v>
      </c>
      <c r="BG27" s="27">
        <v>7.7</v>
      </c>
      <c r="BH27" s="26">
        <v>8.8</v>
      </c>
      <c r="BI27" s="27">
        <v>0.4</v>
      </c>
      <c r="BJ27" s="26">
        <v>2.3</v>
      </c>
      <c r="BK27" s="27">
        <v>0</v>
      </c>
      <c r="BL27" s="26">
        <v>0.1</v>
      </c>
      <c r="BM27" s="27">
        <v>0</v>
      </c>
      <c r="BN27" s="26">
        <v>5.5</v>
      </c>
      <c r="BO27" s="27">
        <v>7.9</v>
      </c>
      <c r="BP27" s="26">
        <v>63.5</v>
      </c>
      <c r="BQ27" s="27">
        <v>10.5</v>
      </c>
      <c r="BR27" s="26">
        <v>40.8</v>
      </c>
      <c r="BS27" s="27">
        <v>55.6</v>
      </c>
      <c r="BT27" s="26">
        <v>6.5</v>
      </c>
      <c r="BU27" s="27">
        <v>12.5</v>
      </c>
      <c r="BV27" s="26">
        <v>16.5</v>
      </c>
      <c r="BW27" s="26">
        <v>1.1</v>
      </c>
      <c r="BX27" s="26">
        <v>0.6</v>
      </c>
      <c r="BY27" s="26">
        <v>0</v>
      </c>
      <c r="BZ27" s="70">
        <v>3827.9</v>
      </c>
      <c r="CA27" s="71">
        <v>1657.9</v>
      </c>
      <c r="CB27" s="66">
        <v>1655.9</v>
      </c>
      <c r="CC27" s="27">
        <v>0</v>
      </c>
      <c r="CD27" s="28">
        <v>2</v>
      </c>
      <c r="CE27" s="39">
        <v>43</v>
      </c>
      <c r="CF27" s="25">
        <v>66.5</v>
      </c>
      <c r="CG27" s="25">
        <v>-23.5</v>
      </c>
      <c r="CH27" s="39">
        <v>2039.2</v>
      </c>
      <c r="CI27" s="25">
        <v>1275.8</v>
      </c>
      <c r="CJ27" s="25">
        <v>763.4</v>
      </c>
      <c r="CK27" s="116">
        <v>3740.1</v>
      </c>
      <c r="CL27" s="116">
        <v>7568</v>
      </c>
    </row>
    <row r="28" spans="2:90" ht="12.75" outlineLevel="1">
      <c r="B28" s="74" t="str">
        <f>+'Table 6'!B26</f>
        <v>Wearing apparel</v>
      </c>
      <c r="C28" s="75">
        <f>+'Table 6'!C26</f>
        <v>20</v>
      </c>
      <c r="D28" s="25">
        <v>17.1</v>
      </c>
      <c r="E28" s="26">
        <v>0.4</v>
      </c>
      <c r="F28" s="26">
        <v>11.1</v>
      </c>
      <c r="G28" s="25">
        <v>2</v>
      </c>
      <c r="H28" s="26">
        <v>4.3</v>
      </c>
      <c r="I28" s="26">
        <v>5.9</v>
      </c>
      <c r="J28" s="26">
        <v>46.2</v>
      </c>
      <c r="K28" s="25">
        <v>1.7</v>
      </c>
      <c r="L28" s="26">
        <v>0.2</v>
      </c>
      <c r="M28" s="26">
        <v>133.4</v>
      </c>
      <c r="N28" s="26">
        <v>678.6</v>
      </c>
      <c r="O28" s="26">
        <v>19.9</v>
      </c>
      <c r="P28" s="26">
        <v>3</v>
      </c>
      <c r="Q28" s="26">
        <v>20.8</v>
      </c>
      <c r="R28" s="26">
        <v>9.1</v>
      </c>
      <c r="S28" s="26">
        <v>0.1</v>
      </c>
      <c r="T28" s="26">
        <v>39.7</v>
      </c>
      <c r="U28" s="26">
        <v>8.2</v>
      </c>
      <c r="V28" s="26">
        <v>36</v>
      </c>
      <c r="W28" s="27">
        <v>3.7</v>
      </c>
      <c r="X28" s="26">
        <v>44.3</v>
      </c>
      <c r="Y28" s="27">
        <v>9.1</v>
      </c>
      <c r="Z28" s="26">
        <v>4.2</v>
      </c>
      <c r="AA28" s="27">
        <v>14.7</v>
      </c>
      <c r="AB28" s="26">
        <v>11.6</v>
      </c>
      <c r="AC28" s="27">
        <v>131.5</v>
      </c>
      <c r="AD28" s="26">
        <v>12.5</v>
      </c>
      <c r="AE28" s="27">
        <v>24.8</v>
      </c>
      <c r="AF28" s="26">
        <v>9.7</v>
      </c>
      <c r="AG28" s="27">
        <v>0.1</v>
      </c>
      <c r="AH28" s="26">
        <v>0.5</v>
      </c>
      <c r="AI28" s="27">
        <v>12.8</v>
      </c>
      <c r="AJ28" s="26">
        <v>43.7</v>
      </c>
      <c r="AK28" s="27">
        <v>143.7</v>
      </c>
      <c r="AL28" s="26">
        <v>2.1</v>
      </c>
      <c r="AM28" s="27">
        <v>78.3</v>
      </c>
      <c r="AN28" s="26">
        <v>20.1</v>
      </c>
      <c r="AO28" s="27">
        <v>0.1</v>
      </c>
      <c r="AP28" s="26">
        <v>0.4</v>
      </c>
      <c r="AQ28" s="27">
        <v>3.3</v>
      </c>
      <c r="AR28" s="26">
        <v>0.8</v>
      </c>
      <c r="AS28" s="27">
        <v>47.2</v>
      </c>
      <c r="AT28" s="26">
        <v>7.1</v>
      </c>
      <c r="AU28" s="27">
        <v>3.7</v>
      </c>
      <c r="AV28" s="26">
        <v>38.8</v>
      </c>
      <c r="AW28" s="27">
        <v>105.6</v>
      </c>
      <c r="AX28" s="26">
        <v>0.7</v>
      </c>
      <c r="AY28" s="27">
        <v>71.7</v>
      </c>
      <c r="AZ28" s="26">
        <v>26.4</v>
      </c>
      <c r="BA28" s="27">
        <v>0.5</v>
      </c>
      <c r="BB28" s="26">
        <v>1.6</v>
      </c>
      <c r="BC28" s="27">
        <v>0.2</v>
      </c>
      <c r="BD28" s="26">
        <v>0</v>
      </c>
      <c r="BE28" s="27">
        <v>0</v>
      </c>
      <c r="BF28" s="214">
        <v>0</v>
      </c>
      <c r="BG28" s="27">
        <v>5</v>
      </c>
      <c r="BH28" s="26">
        <v>30.2</v>
      </c>
      <c r="BI28" s="27">
        <v>1.5</v>
      </c>
      <c r="BJ28" s="26">
        <v>8.3</v>
      </c>
      <c r="BK28" s="27">
        <v>0.4</v>
      </c>
      <c r="BL28" s="26">
        <v>0.6</v>
      </c>
      <c r="BM28" s="27">
        <v>0</v>
      </c>
      <c r="BN28" s="26">
        <v>2</v>
      </c>
      <c r="BO28" s="27">
        <v>65.4</v>
      </c>
      <c r="BP28" s="26">
        <v>104</v>
      </c>
      <c r="BQ28" s="27">
        <v>34.6</v>
      </c>
      <c r="BR28" s="26">
        <v>52.4</v>
      </c>
      <c r="BS28" s="27">
        <v>96</v>
      </c>
      <c r="BT28" s="26">
        <v>88.8</v>
      </c>
      <c r="BU28" s="27">
        <v>57.9</v>
      </c>
      <c r="BV28" s="26">
        <v>28.3</v>
      </c>
      <c r="BW28" s="26">
        <v>4.3</v>
      </c>
      <c r="BX28" s="26">
        <v>65.9</v>
      </c>
      <c r="BY28" s="26">
        <v>0</v>
      </c>
      <c r="BZ28" s="70">
        <v>2558.8</v>
      </c>
      <c r="CA28" s="71">
        <v>9425.2</v>
      </c>
      <c r="CB28" s="66">
        <v>9425.2</v>
      </c>
      <c r="CC28" s="27">
        <v>0</v>
      </c>
      <c r="CD28" s="28">
        <v>0</v>
      </c>
      <c r="CE28" s="39">
        <v>72.2</v>
      </c>
      <c r="CF28" s="25">
        <v>0</v>
      </c>
      <c r="CG28" s="25">
        <v>72.2</v>
      </c>
      <c r="CH28" s="39">
        <v>4143.2</v>
      </c>
      <c r="CI28" s="25">
        <v>2912.1</v>
      </c>
      <c r="CJ28" s="25">
        <v>1231.1</v>
      </c>
      <c r="CK28" s="116">
        <v>13640.6</v>
      </c>
      <c r="CL28" s="116">
        <v>16199.4</v>
      </c>
    </row>
    <row r="29" spans="2:90" ht="12.75" outlineLevel="1">
      <c r="B29" s="74" t="str">
        <f>+'Table 6'!B27</f>
        <v>Leather and related products</v>
      </c>
      <c r="C29" s="75">
        <f>+'Table 6'!C27</f>
        <v>21</v>
      </c>
      <c r="D29" s="25">
        <v>0.2</v>
      </c>
      <c r="E29" s="26">
        <v>0</v>
      </c>
      <c r="F29" s="26">
        <v>6.5</v>
      </c>
      <c r="G29" s="25">
        <v>3.7</v>
      </c>
      <c r="H29" s="26">
        <v>2</v>
      </c>
      <c r="I29" s="26">
        <v>3.9</v>
      </c>
      <c r="J29" s="26">
        <v>0.7</v>
      </c>
      <c r="K29" s="25">
        <v>0</v>
      </c>
      <c r="L29" s="26">
        <v>0</v>
      </c>
      <c r="M29" s="26">
        <v>1.5</v>
      </c>
      <c r="N29" s="26">
        <v>34</v>
      </c>
      <c r="O29" s="26">
        <v>812.6</v>
      </c>
      <c r="P29" s="26">
        <v>2.1</v>
      </c>
      <c r="Q29" s="26">
        <v>0.6</v>
      </c>
      <c r="R29" s="26">
        <v>3.8</v>
      </c>
      <c r="S29" s="26">
        <v>0.1</v>
      </c>
      <c r="T29" s="26">
        <v>2</v>
      </c>
      <c r="U29" s="26">
        <v>0.3</v>
      </c>
      <c r="V29" s="26">
        <v>26.1</v>
      </c>
      <c r="W29" s="27">
        <v>0.9</v>
      </c>
      <c r="X29" s="26">
        <v>0.9</v>
      </c>
      <c r="Y29" s="27">
        <v>3.6</v>
      </c>
      <c r="Z29" s="26">
        <v>0.2</v>
      </c>
      <c r="AA29" s="27">
        <v>0.6</v>
      </c>
      <c r="AB29" s="26">
        <v>1.5</v>
      </c>
      <c r="AC29" s="27">
        <v>14.5</v>
      </c>
      <c r="AD29" s="26">
        <v>0.6</v>
      </c>
      <c r="AE29" s="27">
        <v>0.9</v>
      </c>
      <c r="AF29" s="26">
        <v>0.9</v>
      </c>
      <c r="AG29" s="27">
        <v>0.1</v>
      </c>
      <c r="AH29" s="26">
        <v>0.4</v>
      </c>
      <c r="AI29" s="27">
        <v>0.5</v>
      </c>
      <c r="AJ29" s="26">
        <v>0.6</v>
      </c>
      <c r="AK29" s="27">
        <v>6.8</v>
      </c>
      <c r="AL29" s="26">
        <v>0.3</v>
      </c>
      <c r="AM29" s="27">
        <v>12.4</v>
      </c>
      <c r="AN29" s="26">
        <v>2.6</v>
      </c>
      <c r="AO29" s="27">
        <v>0</v>
      </c>
      <c r="AP29" s="26">
        <v>0.1</v>
      </c>
      <c r="AQ29" s="27">
        <v>0.1</v>
      </c>
      <c r="AR29" s="26">
        <v>0</v>
      </c>
      <c r="AS29" s="27">
        <v>0.3</v>
      </c>
      <c r="AT29" s="26">
        <v>0</v>
      </c>
      <c r="AU29" s="27">
        <v>0.4</v>
      </c>
      <c r="AV29" s="26">
        <v>5.2</v>
      </c>
      <c r="AW29" s="27">
        <v>19.9</v>
      </c>
      <c r="AX29" s="26">
        <v>0.2</v>
      </c>
      <c r="AY29" s="27">
        <v>12.3</v>
      </c>
      <c r="AZ29" s="26">
        <v>6.6</v>
      </c>
      <c r="BA29" s="27">
        <v>0.2</v>
      </c>
      <c r="BB29" s="26">
        <v>1.2</v>
      </c>
      <c r="BC29" s="27">
        <v>0.5</v>
      </c>
      <c r="BD29" s="26">
        <v>0.2</v>
      </c>
      <c r="BE29" s="27">
        <v>0.6</v>
      </c>
      <c r="BF29" s="214">
        <v>0</v>
      </c>
      <c r="BG29" s="27">
        <v>1.6</v>
      </c>
      <c r="BH29" s="26">
        <v>2</v>
      </c>
      <c r="BI29" s="27">
        <v>0</v>
      </c>
      <c r="BJ29" s="26">
        <v>0.3</v>
      </c>
      <c r="BK29" s="27">
        <v>0</v>
      </c>
      <c r="BL29" s="26">
        <v>0.1</v>
      </c>
      <c r="BM29" s="27">
        <v>0</v>
      </c>
      <c r="BN29" s="26">
        <v>0.2</v>
      </c>
      <c r="BO29" s="27">
        <v>2.3</v>
      </c>
      <c r="BP29" s="26">
        <v>2.6</v>
      </c>
      <c r="BQ29" s="27">
        <v>3.3</v>
      </c>
      <c r="BR29" s="26">
        <v>4</v>
      </c>
      <c r="BS29" s="27">
        <v>8.1</v>
      </c>
      <c r="BT29" s="26">
        <v>6.1</v>
      </c>
      <c r="BU29" s="27">
        <v>5.9</v>
      </c>
      <c r="BV29" s="26">
        <v>6.2</v>
      </c>
      <c r="BW29" s="26">
        <v>35.3</v>
      </c>
      <c r="BX29" s="26">
        <v>1.3</v>
      </c>
      <c r="BY29" s="26">
        <v>0</v>
      </c>
      <c r="BZ29" s="70">
        <v>1075.5</v>
      </c>
      <c r="CA29" s="71">
        <v>4192.3</v>
      </c>
      <c r="CB29" s="66">
        <v>4192.3</v>
      </c>
      <c r="CC29" s="27">
        <v>0</v>
      </c>
      <c r="CD29" s="28">
        <v>0</v>
      </c>
      <c r="CE29" s="39">
        <v>10.9</v>
      </c>
      <c r="CF29" s="25">
        <v>2.5</v>
      </c>
      <c r="CG29" s="25">
        <v>8.4</v>
      </c>
      <c r="CH29" s="39">
        <v>2211.7</v>
      </c>
      <c r="CI29" s="25">
        <v>1623</v>
      </c>
      <c r="CJ29" s="25">
        <v>588.7</v>
      </c>
      <c r="CK29" s="116">
        <v>6414.9</v>
      </c>
      <c r="CL29" s="116">
        <v>7490.4</v>
      </c>
    </row>
    <row r="30" spans="2:90" ht="12.75" outlineLevel="1">
      <c r="B30" s="74" t="str">
        <f>+'Table 6'!B28</f>
        <v>Wood and of products of wood and cork, except furniture; articles of straw and plaiting materials</v>
      </c>
      <c r="C30" s="75">
        <f>+'Table 6'!C28</f>
        <v>22</v>
      </c>
      <c r="D30" s="25">
        <v>60</v>
      </c>
      <c r="E30" s="26">
        <v>0.5</v>
      </c>
      <c r="F30" s="26">
        <v>13.4</v>
      </c>
      <c r="G30" s="25">
        <v>75</v>
      </c>
      <c r="H30" s="26">
        <v>11.7</v>
      </c>
      <c r="I30" s="26">
        <v>107.1</v>
      </c>
      <c r="J30" s="26">
        <v>217.4</v>
      </c>
      <c r="K30" s="25">
        <v>227.2</v>
      </c>
      <c r="L30" s="26">
        <v>5.3</v>
      </c>
      <c r="M30" s="26">
        <v>9.6</v>
      </c>
      <c r="N30" s="26">
        <v>5.6</v>
      </c>
      <c r="O30" s="26">
        <v>34.5</v>
      </c>
      <c r="P30" s="26">
        <v>1489.4</v>
      </c>
      <c r="Q30" s="26">
        <v>64.2</v>
      </c>
      <c r="R30" s="26">
        <v>9.5</v>
      </c>
      <c r="S30" s="26">
        <v>0.4</v>
      </c>
      <c r="T30" s="26">
        <v>90.2</v>
      </c>
      <c r="U30" s="26">
        <v>29.2</v>
      </c>
      <c r="V30" s="26">
        <v>51.7</v>
      </c>
      <c r="W30" s="27">
        <v>153.9</v>
      </c>
      <c r="X30" s="26">
        <v>61.5</v>
      </c>
      <c r="Y30" s="27">
        <v>160.4</v>
      </c>
      <c r="Z30" s="26">
        <v>13</v>
      </c>
      <c r="AA30" s="27">
        <v>109.4</v>
      </c>
      <c r="AB30" s="26">
        <v>47.9</v>
      </c>
      <c r="AC30" s="27">
        <v>62.3</v>
      </c>
      <c r="AD30" s="26">
        <v>82.1</v>
      </c>
      <c r="AE30" s="27">
        <v>922.8</v>
      </c>
      <c r="AF30" s="26">
        <v>18.5</v>
      </c>
      <c r="AG30" s="27">
        <v>13.5</v>
      </c>
      <c r="AH30" s="26">
        <v>1.8</v>
      </c>
      <c r="AI30" s="27">
        <v>0.5</v>
      </c>
      <c r="AJ30" s="26">
        <v>129.1</v>
      </c>
      <c r="AK30" s="27">
        <v>1217</v>
      </c>
      <c r="AL30" s="26">
        <v>1.7</v>
      </c>
      <c r="AM30" s="27">
        <v>190</v>
      </c>
      <c r="AN30" s="26">
        <v>15.2</v>
      </c>
      <c r="AO30" s="27">
        <v>0.5</v>
      </c>
      <c r="AP30" s="26">
        <v>0.2</v>
      </c>
      <c r="AQ30" s="27">
        <v>1.3</v>
      </c>
      <c r="AR30" s="26">
        <v>0.2</v>
      </c>
      <c r="AS30" s="27">
        <v>0.6</v>
      </c>
      <c r="AT30" s="26">
        <v>126.4</v>
      </c>
      <c r="AU30" s="27">
        <v>3.1</v>
      </c>
      <c r="AV30" s="26">
        <v>85.5</v>
      </c>
      <c r="AW30" s="27">
        <v>236.9</v>
      </c>
      <c r="AX30" s="26">
        <v>1.4</v>
      </c>
      <c r="AY30" s="27">
        <v>193.2</v>
      </c>
      <c r="AZ30" s="26">
        <v>1.2</v>
      </c>
      <c r="BA30" s="27">
        <v>0.4</v>
      </c>
      <c r="BB30" s="26">
        <v>0.8</v>
      </c>
      <c r="BC30" s="27">
        <v>0.1</v>
      </c>
      <c r="BD30" s="26">
        <v>0.2</v>
      </c>
      <c r="BE30" s="27">
        <v>3.4</v>
      </c>
      <c r="BF30" s="214">
        <v>0</v>
      </c>
      <c r="BG30" s="27">
        <v>25.2</v>
      </c>
      <c r="BH30" s="26">
        <v>36.6</v>
      </c>
      <c r="BI30" s="27">
        <v>3.4</v>
      </c>
      <c r="BJ30" s="26">
        <v>18</v>
      </c>
      <c r="BK30" s="27">
        <v>26.1</v>
      </c>
      <c r="BL30" s="26">
        <v>7.5</v>
      </c>
      <c r="BM30" s="27">
        <v>8.3</v>
      </c>
      <c r="BN30" s="26">
        <v>5.5</v>
      </c>
      <c r="BO30" s="27">
        <v>160</v>
      </c>
      <c r="BP30" s="26">
        <v>28.2</v>
      </c>
      <c r="BQ30" s="27">
        <v>41.6</v>
      </c>
      <c r="BR30" s="26">
        <v>19.7</v>
      </c>
      <c r="BS30" s="27">
        <v>26.5</v>
      </c>
      <c r="BT30" s="26">
        <v>32.7</v>
      </c>
      <c r="BU30" s="27">
        <v>16</v>
      </c>
      <c r="BV30" s="26">
        <v>8.3</v>
      </c>
      <c r="BW30" s="26">
        <v>12.3</v>
      </c>
      <c r="BX30" s="26">
        <v>71.7</v>
      </c>
      <c r="BY30" s="26">
        <v>0</v>
      </c>
      <c r="BZ30" s="70">
        <v>6905.5</v>
      </c>
      <c r="CA30" s="71">
        <v>303</v>
      </c>
      <c r="CB30" s="66">
        <v>303</v>
      </c>
      <c r="CC30" s="27">
        <v>0</v>
      </c>
      <c r="CD30" s="28">
        <v>0</v>
      </c>
      <c r="CE30" s="39">
        <v>7.7</v>
      </c>
      <c r="CF30" s="25">
        <v>30.7</v>
      </c>
      <c r="CG30" s="25">
        <v>-23</v>
      </c>
      <c r="CH30" s="39">
        <v>1100.4</v>
      </c>
      <c r="CI30" s="25">
        <v>843.3</v>
      </c>
      <c r="CJ30" s="25">
        <v>257.1</v>
      </c>
      <c r="CK30" s="116">
        <v>1411.1</v>
      </c>
      <c r="CL30" s="116">
        <v>8316.6</v>
      </c>
    </row>
    <row r="31" spans="2:90" ht="12.75" outlineLevel="1">
      <c r="B31" s="74" t="str">
        <f>+'Table 6'!B29</f>
        <v>Pulp, paper and paperboard</v>
      </c>
      <c r="C31" s="75">
        <f>+'Table 6'!C29</f>
        <v>23</v>
      </c>
      <c r="D31" s="25">
        <v>5.2</v>
      </c>
      <c r="E31" s="26">
        <v>0</v>
      </c>
      <c r="F31" s="26">
        <v>0.2</v>
      </c>
      <c r="G31" s="25">
        <v>2</v>
      </c>
      <c r="H31" s="26">
        <v>30.6</v>
      </c>
      <c r="I31" s="26">
        <v>24.6</v>
      </c>
      <c r="J31" s="26">
        <v>67.6</v>
      </c>
      <c r="K31" s="25">
        <v>43.3</v>
      </c>
      <c r="L31" s="26">
        <v>14.9</v>
      </c>
      <c r="M31" s="26">
        <v>15.4</v>
      </c>
      <c r="N31" s="26">
        <v>2</v>
      </c>
      <c r="O31" s="26">
        <v>3.2</v>
      </c>
      <c r="P31" s="26">
        <v>58.3</v>
      </c>
      <c r="Q31" s="26">
        <v>1654.3</v>
      </c>
      <c r="R31" s="26">
        <v>548.9</v>
      </c>
      <c r="S31" s="26">
        <v>0.5</v>
      </c>
      <c r="T31" s="26">
        <v>54.3</v>
      </c>
      <c r="U31" s="26">
        <v>8.7</v>
      </c>
      <c r="V31" s="26">
        <v>89.3</v>
      </c>
      <c r="W31" s="27">
        <v>33.9</v>
      </c>
      <c r="X31" s="26">
        <v>6.6</v>
      </c>
      <c r="Y31" s="27">
        <v>10.4</v>
      </c>
      <c r="Z31" s="26">
        <v>0.5</v>
      </c>
      <c r="AA31" s="27">
        <v>9.6</v>
      </c>
      <c r="AB31" s="26">
        <v>3.8</v>
      </c>
      <c r="AC31" s="27">
        <v>16.8</v>
      </c>
      <c r="AD31" s="26">
        <v>13</v>
      </c>
      <c r="AE31" s="27">
        <v>14.8</v>
      </c>
      <c r="AF31" s="26">
        <v>10.3</v>
      </c>
      <c r="AG31" s="27">
        <v>6.6</v>
      </c>
      <c r="AH31" s="26">
        <v>2</v>
      </c>
      <c r="AI31" s="27">
        <v>5.9</v>
      </c>
      <c r="AJ31" s="26">
        <v>752.6</v>
      </c>
      <c r="AK31" s="27">
        <v>5.1</v>
      </c>
      <c r="AL31" s="26">
        <v>0.2</v>
      </c>
      <c r="AM31" s="27">
        <v>7.8</v>
      </c>
      <c r="AN31" s="26">
        <v>0</v>
      </c>
      <c r="AO31" s="27">
        <v>0</v>
      </c>
      <c r="AP31" s="26">
        <v>0</v>
      </c>
      <c r="AQ31" s="27">
        <v>0</v>
      </c>
      <c r="AR31" s="26">
        <v>0</v>
      </c>
      <c r="AS31" s="27">
        <v>0</v>
      </c>
      <c r="AT31" s="26">
        <v>3.9</v>
      </c>
      <c r="AU31" s="27">
        <v>1.1</v>
      </c>
      <c r="AV31" s="26">
        <v>3.9</v>
      </c>
      <c r="AW31" s="27">
        <v>28.3</v>
      </c>
      <c r="AX31" s="26">
        <v>867.8</v>
      </c>
      <c r="AY31" s="27">
        <v>6.7</v>
      </c>
      <c r="AZ31" s="26">
        <v>0</v>
      </c>
      <c r="BA31" s="27">
        <v>2.6</v>
      </c>
      <c r="BB31" s="26">
        <v>0</v>
      </c>
      <c r="BC31" s="27">
        <v>0</v>
      </c>
      <c r="BD31" s="26">
        <v>0</v>
      </c>
      <c r="BE31" s="27">
        <v>1.2</v>
      </c>
      <c r="BF31" s="214">
        <v>0</v>
      </c>
      <c r="BG31" s="27">
        <v>8.5</v>
      </c>
      <c r="BH31" s="26">
        <v>1.8</v>
      </c>
      <c r="BI31" s="27">
        <v>4.6</v>
      </c>
      <c r="BJ31" s="26">
        <v>7.1</v>
      </c>
      <c r="BK31" s="27">
        <v>7.2</v>
      </c>
      <c r="BL31" s="26">
        <v>5.1</v>
      </c>
      <c r="BM31" s="27">
        <v>3</v>
      </c>
      <c r="BN31" s="26">
        <v>2.4</v>
      </c>
      <c r="BO31" s="27">
        <v>42.1</v>
      </c>
      <c r="BP31" s="26">
        <v>14.6</v>
      </c>
      <c r="BQ31" s="27">
        <v>2.1</v>
      </c>
      <c r="BR31" s="26">
        <v>2.8</v>
      </c>
      <c r="BS31" s="27">
        <v>1.5</v>
      </c>
      <c r="BT31" s="26">
        <v>5.5</v>
      </c>
      <c r="BU31" s="27">
        <v>2.2</v>
      </c>
      <c r="BV31" s="26">
        <v>0</v>
      </c>
      <c r="BW31" s="26">
        <v>0</v>
      </c>
      <c r="BX31" s="26">
        <v>0.3</v>
      </c>
      <c r="BY31" s="26">
        <v>0</v>
      </c>
      <c r="BZ31" s="70">
        <v>4549.5</v>
      </c>
      <c r="CA31" s="71">
        <v>0.4</v>
      </c>
      <c r="CB31" s="66">
        <v>0.4</v>
      </c>
      <c r="CC31" s="27">
        <v>0</v>
      </c>
      <c r="CD31" s="28">
        <v>0</v>
      </c>
      <c r="CE31" s="39">
        <v>20.6</v>
      </c>
      <c r="CF31" s="25">
        <v>0</v>
      </c>
      <c r="CG31" s="25">
        <v>20.6</v>
      </c>
      <c r="CH31" s="39">
        <v>2107.7</v>
      </c>
      <c r="CI31" s="25">
        <v>1555.2</v>
      </c>
      <c r="CJ31" s="25">
        <v>552.5</v>
      </c>
      <c r="CK31" s="116">
        <v>2128.7</v>
      </c>
      <c r="CL31" s="116">
        <v>6678.2</v>
      </c>
    </row>
    <row r="32" spans="2:90" ht="12.75" outlineLevel="1">
      <c r="B32" s="74" t="str">
        <f>+'Table 6'!B30</f>
        <v>Articles of paper and paperboard</v>
      </c>
      <c r="C32" s="75">
        <f>+'Table 6'!C30</f>
        <v>24</v>
      </c>
      <c r="D32" s="25">
        <v>34.8</v>
      </c>
      <c r="E32" s="26">
        <v>0</v>
      </c>
      <c r="F32" s="26">
        <v>1.9</v>
      </c>
      <c r="G32" s="25">
        <v>2.5</v>
      </c>
      <c r="H32" s="26">
        <v>119.8</v>
      </c>
      <c r="I32" s="26">
        <v>279.1</v>
      </c>
      <c r="J32" s="26">
        <v>615.4</v>
      </c>
      <c r="K32" s="25">
        <v>178.3</v>
      </c>
      <c r="L32" s="26">
        <v>8.7</v>
      </c>
      <c r="M32" s="26">
        <v>47.6</v>
      </c>
      <c r="N32" s="26">
        <v>47.3</v>
      </c>
      <c r="O32" s="26">
        <v>29.9</v>
      </c>
      <c r="P32" s="26">
        <v>29.9</v>
      </c>
      <c r="Q32" s="26">
        <v>632.1</v>
      </c>
      <c r="R32" s="26">
        <v>258.3</v>
      </c>
      <c r="S32" s="26">
        <v>1.2</v>
      </c>
      <c r="T32" s="26">
        <v>61</v>
      </c>
      <c r="U32" s="26">
        <v>37.5</v>
      </c>
      <c r="V32" s="26">
        <v>169.4</v>
      </c>
      <c r="W32" s="27">
        <v>102.8</v>
      </c>
      <c r="X32" s="26">
        <v>7.5</v>
      </c>
      <c r="Y32" s="27">
        <v>78.1</v>
      </c>
      <c r="Z32" s="26">
        <v>13.3</v>
      </c>
      <c r="AA32" s="27">
        <v>50.8</v>
      </c>
      <c r="AB32" s="26">
        <v>24</v>
      </c>
      <c r="AC32" s="27">
        <v>34.2</v>
      </c>
      <c r="AD32" s="26">
        <v>13.6</v>
      </c>
      <c r="AE32" s="27">
        <v>38</v>
      </c>
      <c r="AF32" s="26">
        <v>26.7</v>
      </c>
      <c r="AG32" s="27">
        <v>5.7</v>
      </c>
      <c r="AH32" s="26">
        <v>11.3</v>
      </c>
      <c r="AI32" s="27">
        <v>4.8</v>
      </c>
      <c r="AJ32" s="26">
        <v>18</v>
      </c>
      <c r="AK32" s="27">
        <v>16</v>
      </c>
      <c r="AL32" s="26">
        <v>0.8</v>
      </c>
      <c r="AM32" s="27">
        <v>130.6</v>
      </c>
      <c r="AN32" s="26">
        <v>70.1</v>
      </c>
      <c r="AO32" s="27">
        <v>0.1</v>
      </c>
      <c r="AP32" s="26">
        <v>2.4</v>
      </c>
      <c r="AQ32" s="27">
        <v>2.4</v>
      </c>
      <c r="AR32" s="26">
        <v>0.1</v>
      </c>
      <c r="AS32" s="27">
        <v>2.2</v>
      </c>
      <c r="AT32" s="26">
        <v>34.1</v>
      </c>
      <c r="AU32" s="27">
        <v>32.7</v>
      </c>
      <c r="AV32" s="26">
        <v>11.3</v>
      </c>
      <c r="AW32" s="27">
        <v>115.1</v>
      </c>
      <c r="AX32" s="26">
        <v>322.7</v>
      </c>
      <c r="AY32" s="27">
        <v>76.1</v>
      </c>
      <c r="AZ32" s="26">
        <v>33.7</v>
      </c>
      <c r="BA32" s="27">
        <v>33.3</v>
      </c>
      <c r="BB32" s="26">
        <v>142.3</v>
      </c>
      <c r="BC32" s="27">
        <v>20.9</v>
      </c>
      <c r="BD32" s="26">
        <v>28.6</v>
      </c>
      <c r="BE32" s="27">
        <v>25.4</v>
      </c>
      <c r="BF32" s="214">
        <v>0</v>
      </c>
      <c r="BG32" s="27">
        <v>110.1</v>
      </c>
      <c r="BH32" s="26">
        <v>174.3</v>
      </c>
      <c r="BI32" s="27">
        <v>0</v>
      </c>
      <c r="BJ32" s="26">
        <v>152.9</v>
      </c>
      <c r="BK32" s="27">
        <v>57.5</v>
      </c>
      <c r="BL32" s="26">
        <v>16.3</v>
      </c>
      <c r="BM32" s="27">
        <v>9.5</v>
      </c>
      <c r="BN32" s="26">
        <v>3.4</v>
      </c>
      <c r="BO32" s="27">
        <v>92.3</v>
      </c>
      <c r="BP32" s="26">
        <v>154.2</v>
      </c>
      <c r="BQ32" s="27">
        <v>181.3</v>
      </c>
      <c r="BR32" s="26">
        <v>70.7</v>
      </c>
      <c r="BS32" s="27">
        <v>46</v>
      </c>
      <c r="BT32" s="26">
        <v>47.8</v>
      </c>
      <c r="BU32" s="27">
        <v>12.4</v>
      </c>
      <c r="BV32" s="26">
        <v>58.1</v>
      </c>
      <c r="BW32" s="26">
        <v>7.2</v>
      </c>
      <c r="BX32" s="26">
        <v>15.3</v>
      </c>
      <c r="BY32" s="26">
        <v>0</v>
      </c>
      <c r="BZ32" s="70">
        <v>5293.7</v>
      </c>
      <c r="CA32" s="71">
        <v>1547.7</v>
      </c>
      <c r="CB32" s="66">
        <v>1538.4</v>
      </c>
      <c r="CC32" s="27">
        <v>0</v>
      </c>
      <c r="CD32" s="28">
        <v>9.3</v>
      </c>
      <c r="CE32" s="39">
        <v>23.2</v>
      </c>
      <c r="CF32" s="25">
        <v>0</v>
      </c>
      <c r="CG32" s="25">
        <v>23.2</v>
      </c>
      <c r="CH32" s="39">
        <v>1010.5</v>
      </c>
      <c r="CI32" s="25">
        <v>816.4</v>
      </c>
      <c r="CJ32" s="25">
        <v>194.1</v>
      </c>
      <c r="CK32" s="116">
        <v>2581.4</v>
      </c>
      <c r="CL32" s="116">
        <v>7875.1</v>
      </c>
    </row>
    <row r="33" spans="2:90" ht="12.75" outlineLevel="1">
      <c r="B33" s="74" t="str">
        <f>+'Table 6'!B31</f>
        <v>Printing and recording services</v>
      </c>
      <c r="C33" s="75">
        <f>+'Table 6'!C31</f>
        <v>25</v>
      </c>
      <c r="D33" s="25">
        <v>3.8</v>
      </c>
      <c r="E33" s="26">
        <v>0</v>
      </c>
      <c r="F33" s="26">
        <v>0</v>
      </c>
      <c r="G33" s="25">
        <v>4.5</v>
      </c>
      <c r="H33" s="26">
        <v>50.3</v>
      </c>
      <c r="I33" s="26">
        <v>32.4</v>
      </c>
      <c r="J33" s="26">
        <v>85.7</v>
      </c>
      <c r="K33" s="25">
        <v>16.4</v>
      </c>
      <c r="L33" s="26">
        <v>14.7</v>
      </c>
      <c r="M33" s="26">
        <v>27.9</v>
      </c>
      <c r="N33" s="26">
        <v>55.9</v>
      </c>
      <c r="O33" s="26">
        <v>0.3</v>
      </c>
      <c r="P33" s="26">
        <v>7.6</v>
      </c>
      <c r="Q33" s="26">
        <v>98.3</v>
      </c>
      <c r="R33" s="26">
        <v>1101.8</v>
      </c>
      <c r="S33" s="26">
        <v>5</v>
      </c>
      <c r="T33" s="26">
        <v>199.3</v>
      </c>
      <c r="U33" s="26">
        <v>383.7</v>
      </c>
      <c r="V33" s="26">
        <v>71.5</v>
      </c>
      <c r="W33" s="27">
        <v>60.6</v>
      </c>
      <c r="X33" s="26">
        <v>18.4</v>
      </c>
      <c r="Y33" s="27">
        <v>84.4</v>
      </c>
      <c r="Z33" s="26">
        <v>26.1</v>
      </c>
      <c r="AA33" s="27">
        <v>32</v>
      </c>
      <c r="AB33" s="26">
        <v>15</v>
      </c>
      <c r="AC33" s="27">
        <v>45.4</v>
      </c>
      <c r="AD33" s="26">
        <v>17.6</v>
      </c>
      <c r="AE33" s="27">
        <v>3.5</v>
      </c>
      <c r="AF33" s="26">
        <v>2.6</v>
      </c>
      <c r="AG33" s="27">
        <v>22.2</v>
      </c>
      <c r="AH33" s="26">
        <v>59.7</v>
      </c>
      <c r="AI33" s="27">
        <v>33.5</v>
      </c>
      <c r="AJ33" s="26">
        <v>4.1</v>
      </c>
      <c r="AK33" s="27">
        <v>94.6</v>
      </c>
      <c r="AL33" s="26">
        <v>5.5</v>
      </c>
      <c r="AM33" s="27">
        <v>355.8</v>
      </c>
      <c r="AN33" s="26">
        <v>249.9</v>
      </c>
      <c r="AO33" s="27">
        <v>0.1</v>
      </c>
      <c r="AP33" s="26">
        <v>2.1</v>
      </c>
      <c r="AQ33" s="27">
        <v>10.2</v>
      </c>
      <c r="AR33" s="26">
        <v>0.6</v>
      </c>
      <c r="AS33" s="27">
        <v>2.4</v>
      </c>
      <c r="AT33" s="26">
        <v>23.6</v>
      </c>
      <c r="AU33" s="27">
        <v>38.7</v>
      </c>
      <c r="AV33" s="26">
        <v>17.3</v>
      </c>
      <c r="AW33" s="27">
        <v>142.8</v>
      </c>
      <c r="AX33" s="26">
        <v>1083.9</v>
      </c>
      <c r="AY33" s="27">
        <v>136.7</v>
      </c>
      <c r="AZ33" s="26">
        <v>45.7</v>
      </c>
      <c r="BA33" s="27">
        <v>791.6</v>
      </c>
      <c r="BB33" s="26">
        <v>121.8</v>
      </c>
      <c r="BC33" s="27">
        <v>42.4</v>
      </c>
      <c r="BD33" s="26">
        <v>9</v>
      </c>
      <c r="BE33" s="27">
        <v>88.4</v>
      </c>
      <c r="BF33" s="214">
        <v>0</v>
      </c>
      <c r="BG33" s="27">
        <v>218.7</v>
      </c>
      <c r="BH33" s="26">
        <v>808</v>
      </c>
      <c r="BI33" s="27">
        <v>6.6</v>
      </c>
      <c r="BJ33" s="26">
        <v>836.7</v>
      </c>
      <c r="BK33" s="27">
        <v>22.7</v>
      </c>
      <c r="BL33" s="26">
        <v>0</v>
      </c>
      <c r="BM33" s="27">
        <v>4.6</v>
      </c>
      <c r="BN33" s="26">
        <v>21.9</v>
      </c>
      <c r="BO33" s="27">
        <v>374.4</v>
      </c>
      <c r="BP33" s="26">
        <v>182.4</v>
      </c>
      <c r="BQ33" s="27">
        <v>63.1</v>
      </c>
      <c r="BR33" s="26">
        <v>49.3</v>
      </c>
      <c r="BS33" s="27">
        <v>59.2</v>
      </c>
      <c r="BT33" s="26">
        <v>452.7</v>
      </c>
      <c r="BU33" s="27">
        <v>155.9</v>
      </c>
      <c r="BV33" s="26">
        <v>29.4</v>
      </c>
      <c r="BW33" s="26">
        <v>23.5</v>
      </c>
      <c r="BX33" s="26">
        <v>17.1</v>
      </c>
      <c r="BY33" s="26">
        <v>0</v>
      </c>
      <c r="BZ33" s="70">
        <v>9173.5</v>
      </c>
      <c r="CA33" s="71">
        <v>3.3</v>
      </c>
      <c r="CB33" s="66">
        <v>3.3</v>
      </c>
      <c r="CC33" s="27">
        <v>0</v>
      </c>
      <c r="CD33" s="28">
        <v>0</v>
      </c>
      <c r="CE33" s="39">
        <v>15.9</v>
      </c>
      <c r="CF33" s="25">
        <v>0</v>
      </c>
      <c r="CG33" s="25">
        <v>15.9</v>
      </c>
      <c r="CH33" s="39">
        <v>7.6</v>
      </c>
      <c r="CI33" s="25">
        <v>5.4</v>
      </c>
      <c r="CJ33" s="25">
        <v>2.2</v>
      </c>
      <c r="CK33" s="116">
        <v>26.8</v>
      </c>
      <c r="CL33" s="116">
        <v>9200.3</v>
      </c>
    </row>
    <row r="34" spans="2:90" ht="12.75" outlineLevel="1">
      <c r="B34" s="74" t="str">
        <f>+'Table 6'!B32</f>
        <v>Coke and refined petroleum products</v>
      </c>
      <c r="C34" s="75">
        <f>+'Table 6'!C32</f>
        <v>26</v>
      </c>
      <c r="D34" s="25">
        <v>164.7</v>
      </c>
      <c r="E34" s="26">
        <v>4.5</v>
      </c>
      <c r="F34" s="26">
        <v>180.7</v>
      </c>
      <c r="G34" s="25">
        <v>158.7</v>
      </c>
      <c r="H34" s="26">
        <v>19.3</v>
      </c>
      <c r="I34" s="26">
        <v>15.9</v>
      </c>
      <c r="J34" s="26">
        <v>30</v>
      </c>
      <c r="K34" s="25">
        <v>12.9</v>
      </c>
      <c r="L34" s="26">
        <v>1</v>
      </c>
      <c r="M34" s="26">
        <v>2</v>
      </c>
      <c r="N34" s="26">
        <v>3</v>
      </c>
      <c r="O34" s="26">
        <v>3</v>
      </c>
      <c r="P34" s="26">
        <v>15.9</v>
      </c>
      <c r="Q34" s="26">
        <v>15.8</v>
      </c>
      <c r="R34" s="26">
        <v>2.9</v>
      </c>
      <c r="S34" s="26">
        <v>3868.6</v>
      </c>
      <c r="T34" s="26">
        <v>1731.3</v>
      </c>
      <c r="U34" s="26">
        <v>6</v>
      </c>
      <c r="V34" s="26">
        <v>38.2</v>
      </c>
      <c r="W34" s="27">
        <v>48.2</v>
      </c>
      <c r="X34" s="26">
        <v>93.5</v>
      </c>
      <c r="Y34" s="27">
        <v>42.1</v>
      </c>
      <c r="Z34" s="26">
        <v>2.1</v>
      </c>
      <c r="AA34" s="27">
        <v>4.7</v>
      </c>
      <c r="AB34" s="26">
        <v>19.4</v>
      </c>
      <c r="AC34" s="27">
        <v>19.8</v>
      </c>
      <c r="AD34" s="26">
        <v>26.4</v>
      </c>
      <c r="AE34" s="27">
        <v>2</v>
      </c>
      <c r="AF34" s="26">
        <v>1.3</v>
      </c>
      <c r="AG34" s="27">
        <v>9.5</v>
      </c>
      <c r="AH34" s="26">
        <v>2799.1</v>
      </c>
      <c r="AI34" s="27">
        <v>71.1</v>
      </c>
      <c r="AJ34" s="26">
        <v>33.6</v>
      </c>
      <c r="AK34" s="27">
        <v>103</v>
      </c>
      <c r="AL34" s="26">
        <v>102.6</v>
      </c>
      <c r="AM34" s="27">
        <v>165.7</v>
      </c>
      <c r="AN34" s="26">
        <v>73.9</v>
      </c>
      <c r="AO34" s="27">
        <v>36.9</v>
      </c>
      <c r="AP34" s="26">
        <v>267.7</v>
      </c>
      <c r="AQ34" s="27">
        <v>1159.2</v>
      </c>
      <c r="AR34" s="26">
        <v>397.2</v>
      </c>
      <c r="AS34" s="27">
        <v>1485.9</v>
      </c>
      <c r="AT34" s="26">
        <v>70.5</v>
      </c>
      <c r="AU34" s="27">
        <v>17.9</v>
      </c>
      <c r="AV34" s="26">
        <v>11.2</v>
      </c>
      <c r="AW34" s="27">
        <v>112.8</v>
      </c>
      <c r="AX34" s="26">
        <v>2.1</v>
      </c>
      <c r="AY34" s="27">
        <v>47.4</v>
      </c>
      <c r="AZ34" s="26">
        <v>21.9</v>
      </c>
      <c r="BA34" s="27">
        <v>4.3</v>
      </c>
      <c r="BB34" s="26">
        <v>23.2</v>
      </c>
      <c r="BC34" s="27">
        <v>12.8</v>
      </c>
      <c r="BD34" s="26">
        <v>42.2</v>
      </c>
      <c r="BE34" s="27">
        <v>12.7</v>
      </c>
      <c r="BF34" s="214">
        <v>0</v>
      </c>
      <c r="BG34" s="27">
        <v>10.7</v>
      </c>
      <c r="BH34" s="26">
        <v>10.7</v>
      </c>
      <c r="BI34" s="27">
        <v>0.1</v>
      </c>
      <c r="BJ34" s="26">
        <v>4.6</v>
      </c>
      <c r="BK34" s="27">
        <v>3.3</v>
      </c>
      <c r="BL34" s="26">
        <v>14.3</v>
      </c>
      <c r="BM34" s="27">
        <v>1.3</v>
      </c>
      <c r="BN34" s="26">
        <v>31.1</v>
      </c>
      <c r="BO34" s="27">
        <v>13.5</v>
      </c>
      <c r="BP34" s="26">
        <v>244.1</v>
      </c>
      <c r="BQ34" s="27">
        <v>244.9</v>
      </c>
      <c r="BR34" s="26">
        <v>79.1</v>
      </c>
      <c r="BS34" s="27">
        <v>108.2</v>
      </c>
      <c r="BT34" s="26">
        <v>5.9</v>
      </c>
      <c r="BU34" s="27">
        <v>3.2</v>
      </c>
      <c r="BV34" s="26">
        <v>23.2</v>
      </c>
      <c r="BW34" s="26">
        <v>0.3</v>
      </c>
      <c r="BX34" s="26">
        <v>10.4</v>
      </c>
      <c r="BY34" s="26">
        <v>0</v>
      </c>
      <c r="BZ34" s="70">
        <v>14427.2</v>
      </c>
      <c r="CA34" s="71">
        <v>11759.3</v>
      </c>
      <c r="CB34" s="66">
        <v>11759.3</v>
      </c>
      <c r="CC34" s="27">
        <v>0</v>
      </c>
      <c r="CD34" s="28">
        <v>0</v>
      </c>
      <c r="CE34" s="39">
        <v>-105.7</v>
      </c>
      <c r="CF34" s="25">
        <v>0</v>
      </c>
      <c r="CG34" s="25">
        <v>-105.7</v>
      </c>
      <c r="CH34" s="39">
        <v>9167.6</v>
      </c>
      <c r="CI34" s="25">
        <v>3122.6</v>
      </c>
      <c r="CJ34" s="25">
        <v>6045</v>
      </c>
      <c r="CK34" s="116">
        <v>20821.2</v>
      </c>
      <c r="CL34" s="116">
        <v>35248.4</v>
      </c>
    </row>
    <row r="35" spans="2:90" ht="12.75" outlineLevel="1">
      <c r="B35" s="74" t="str">
        <f>+'Table 6'!B33</f>
        <v>Basic chemicals, fertilisers and nitrogen compounds, plastics and synthetic rubber in primary forms; pesticides and other agrochemical products</v>
      </c>
      <c r="C35" s="75">
        <f>+'Table 6'!C33</f>
        <v>27</v>
      </c>
      <c r="D35" s="25">
        <v>599.7</v>
      </c>
      <c r="E35" s="26">
        <v>7.2</v>
      </c>
      <c r="F35" s="26">
        <v>4.1</v>
      </c>
      <c r="G35" s="25">
        <v>206.2</v>
      </c>
      <c r="H35" s="26">
        <v>134.4</v>
      </c>
      <c r="I35" s="26">
        <v>9</v>
      </c>
      <c r="J35" s="26">
        <v>183.1</v>
      </c>
      <c r="K35" s="25">
        <v>77.2</v>
      </c>
      <c r="L35" s="26">
        <v>0.7</v>
      </c>
      <c r="M35" s="26">
        <v>192.8</v>
      </c>
      <c r="N35" s="26">
        <v>23</v>
      </c>
      <c r="O35" s="26">
        <v>74.4</v>
      </c>
      <c r="P35" s="26">
        <v>98.7</v>
      </c>
      <c r="Q35" s="26">
        <v>385.8</v>
      </c>
      <c r="R35" s="26">
        <v>43.5</v>
      </c>
      <c r="S35" s="26">
        <v>637.9</v>
      </c>
      <c r="T35" s="26">
        <v>7417.2</v>
      </c>
      <c r="U35" s="26">
        <v>2541.1</v>
      </c>
      <c r="V35" s="26">
        <v>1892.4</v>
      </c>
      <c r="W35" s="27">
        <v>218.4</v>
      </c>
      <c r="X35" s="26">
        <v>985.8</v>
      </c>
      <c r="Y35" s="27">
        <v>482.9</v>
      </c>
      <c r="Z35" s="26">
        <v>72.2</v>
      </c>
      <c r="AA35" s="27">
        <v>321.3</v>
      </c>
      <c r="AB35" s="26">
        <v>176.6</v>
      </c>
      <c r="AC35" s="27">
        <v>478.7</v>
      </c>
      <c r="AD35" s="26">
        <v>118.2</v>
      </c>
      <c r="AE35" s="27">
        <v>41.9</v>
      </c>
      <c r="AF35" s="26">
        <v>23.3</v>
      </c>
      <c r="AG35" s="27">
        <v>38</v>
      </c>
      <c r="AH35" s="26">
        <v>467.5</v>
      </c>
      <c r="AI35" s="27">
        <v>603.7</v>
      </c>
      <c r="AJ35" s="26">
        <v>234.9</v>
      </c>
      <c r="AK35" s="27">
        <v>677.5</v>
      </c>
      <c r="AL35" s="26">
        <v>7.2</v>
      </c>
      <c r="AM35" s="27">
        <v>18.6</v>
      </c>
      <c r="AN35" s="26">
        <v>0.9</v>
      </c>
      <c r="AO35" s="27">
        <v>0.3</v>
      </c>
      <c r="AP35" s="26">
        <v>26.2</v>
      </c>
      <c r="AQ35" s="27">
        <v>169.7</v>
      </c>
      <c r="AR35" s="26">
        <v>0.3</v>
      </c>
      <c r="AS35" s="27">
        <v>1.2</v>
      </c>
      <c r="AT35" s="26">
        <v>118.2</v>
      </c>
      <c r="AU35" s="27">
        <v>0</v>
      </c>
      <c r="AV35" s="26">
        <v>2.8</v>
      </c>
      <c r="AW35" s="27">
        <v>15.1</v>
      </c>
      <c r="AX35" s="26">
        <v>13.2</v>
      </c>
      <c r="AY35" s="27">
        <v>28.6</v>
      </c>
      <c r="AZ35" s="26">
        <v>0</v>
      </c>
      <c r="BA35" s="27">
        <v>0</v>
      </c>
      <c r="BB35" s="26">
        <v>0</v>
      </c>
      <c r="BC35" s="27">
        <v>0</v>
      </c>
      <c r="BD35" s="26">
        <v>0</v>
      </c>
      <c r="BE35" s="27">
        <v>0.3</v>
      </c>
      <c r="BF35" s="214">
        <v>0</v>
      </c>
      <c r="BG35" s="27">
        <v>6.7</v>
      </c>
      <c r="BH35" s="26">
        <v>77.5</v>
      </c>
      <c r="BI35" s="27">
        <v>7.2</v>
      </c>
      <c r="BJ35" s="26">
        <v>4.4</v>
      </c>
      <c r="BK35" s="27">
        <v>11.7</v>
      </c>
      <c r="BL35" s="26">
        <v>0</v>
      </c>
      <c r="BM35" s="27">
        <v>0</v>
      </c>
      <c r="BN35" s="26">
        <v>0</v>
      </c>
      <c r="BO35" s="27">
        <v>16.2</v>
      </c>
      <c r="BP35" s="26">
        <v>62.3</v>
      </c>
      <c r="BQ35" s="27">
        <v>14.1</v>
      </c>
      <c r="BR35" s="26">
        <v>48.1</v>
      </c>
      <c r="BS35" s="27">
        <v>13.4</v>
      </c>
      <c r="BT35" s="26">
        <v>3.8</v>
      </c>
      <c r="BU35" s="27">
        <v>1.9</v>
      </c>
      <c r="BV35" s="26">
        <v>1.9</v>
      </c>
      <c r="BW35" s="26">
        <v>0.9</v>
      </c>
      <c r="BX35" s="26">
        <v>6.5</v>
      </c>
      <c r="BY35" s="26">
        <v>0</v>
      </c>
      <c r="BZ35" s="70">
        <v>20148.5</v>
      </c>
      <c r="CA35" s="71">
        <v>231.3</v>
      </c>
      <c r="CB35" s="66">
        <v>231.3</v>
      </c>
      <c r="CC35" s="27">
        <v>0</v>
      </c>
      <c r="CD35" s="28">
        <v>0</v>
      </c>
      <c r="CE35" s="39">
        <v>235</v>
      </c>
      <c r="CF35" s="25">
        <v>0</v>
      </c>
      <c r="CG35" s="25">
        <v>235</v>
      </c>
      <c r="CH35" s="39">
        <v>8403.1</v>
      </c>
      <c r="CI35" s="25">
        <v>5403.1</v>
      </c>
      <c r="CJ35" s="25">
        <v>3000</v>
      </c>
      <c r="CK35" s="116">
        <v>8869.4</v>
      </c>
      <c r="CL35" s="116">
        <v>29017.9</v>
      </c>
    </row>
    <row r="36" spans="2:90" ht="12.75" outlineLevel="1">
      <c r="B36" s="74" t="str">
        <f>+'Table 6'!B34</f>
        <v>Other chemical products</v>
      </c>
      <c r="C36" s="75">
        <f>+'Table 6'!C34</f>
        <v>28</v>
      </c>
      <c r="D36" s="25">
        <v>2.6</v>
      </c>
      <c r="E36" s="26">
        <v>0.2</v>
      </c>
      <c r="F36" s="26">
        <v>15.8</v>
      </c>
      <c r="G36" s="25">
        <v>96.8</v>
      </c>
      <c r="H36" s="26">
        <v>72.4</v>
      </c>
      <c r="I36" s="26">
        <v>76.2</v>
      </c>
      <c r="J36" s="26">
        <v>164</v>
      </c>
      <c r="K36" s="25">
        <v>232.7</v>
      </c>
      <c r="L36" s="26">
        <v>2.5</v>
      </c>
      <c r="M36" s="26">
        <v>280.9</v>
      </c>
      <c r="N36" s="26">
        <v>23.5</v>
      </c>
      <c r="O36" s="26">
        <v>9.3</v>
      </c>
      <c r="P36" s="26">
        <v>50.1</v>
      </c>
      <c r="Q36" s="26">
        <v>218.9</v>
      </c>
      <c r="R36" s="26">
        <v>118.3</v>
      </c>
      <c r="S36" s="26">
        <v>1.9</v>
      </c>
      <c r="T36" s="26">
        <v>632</v>
      </c>
      <c r="U36" s="26">
        <v>344.3</v>
      </c>
      <c r="V36" s="26">
        <v>234.9</v>
      </c>
      <c r="W36" s="27">
        <v>131.1</v>
      </c>
      <c r="X36" s="26">
        <v>122.1</v>
      </c>
      <c r="Y36" s="27">
        <v>290.5</v>
      </c>
      <c r="Z36" s="26">
        <v>29.3</v>
      </c>
      <c r="AA36" s="27">
        <v>166</v>
      </c>
      <c r="AB36" s="26">
        <v>50</v>
      </c>
      <c r="AC36" s="27">
        <v>353.8</v>
      </c>
      <c r="AD36" s="26">
        <v>183.9</v>
      </c>
      <c r="AE36" s="27">
        <v>58.5</v>
      </c>
      <c r="AF36" s="26">
        <v>35.1</v>
      </c>
      <c r="AG36" s="27">
        <v>13.8</v>
      </c>
      <c r="AH36" s="26">
        <v>12.5</v>
      </c>
      <c r="AI36" s="27">
        <v>23.1</v>
      </c>
      <c r="AJ36" s="26">
        <v>31.5</v>
      </c>
      <c r="AK36" s="27">
        <v>544.8</v>
      </c>
      <c r="AL36" s="26">
        <v>390.1</v>
      </c>
      <c r="AM36" s="27">
        <v>134.5</v>
      </c>
      <c r="AN36" s="26">
        <v>152</v>
      </c>
      <c r="AO36" s="27">
        <v>0</v>
      </c>
      <c r="AP36" s="26">
        <v>53.9</v>
      </c>
      <c r="AQ36" s="27">
        <v>76.4</v>
      </c>
      <c r="AR36" s="26">
        <v>2.4</v>
      </c>
      <c r="AS36" s="27">
        <v>3.4</v>
      </c>
      <c r="AT36" s="26">
        <v>115.9</v>
      </c>
      <c r="AU36" s="27">
        <v>12</v>
      </c>
      <c r="AV36" s="26">
        <v>130.7</v>
      </c>
      <c r="AW36" s="27">
        <v>649.7</v>
      </c>
      <c r="AX36" s="26">
        <v>51.5</v>
      </c>
      <c r="AY36" s="27">
        <v>186.3</v>
      </c>
      <c r="AZ36" s="26">
        <v>1.7</v>
      </c>
      <c r="BA36" s="27">
        <v>17.5</v>
      </c>
      <c r="BB36" s="26">
        <v>27.1</v>
      </c>
      <c r="BC36" s="27">
        <v>7.5</v>
      </c>
      <c r="BD36" s="26">
        <v>1.6</v>
      </c>
      <c r="BE36" s="27">
        <v>16.6</v>
      </c>
      <c r="BF36" s="214">
        <v>0</v>
      </c>
      <c r="BG36" s="27">
        <v>3.1</v>
      </c>
      <c r="BH36" s="26">
        <v>115.1</v>
      </c>
      <c r="BI36" s="27">
        <v>0.8</v>
      </c>
      <c r="BJ36" s="26">
        <v>14.4</v>
      </c>
      <c r="BK36" s="27">
        <v>27.9</v>
      </c>
      <c r="BL36" s="26">
        <v>0.2</v>
      </c>
      <c r="BM36" s="27">
        <v>0</v>
      </c>
      <c r="BN36" s="26">
        <v>69.9</v>
      </c>
      <c r="BO36" s="27">
        <v>102</v>
      </c>
      <c r="BP36" s="26">
        <v>194.6</v>
      </c>
      <c r="BQ36" s="27">
        <v>19.5</v>
      </c>
      <c r="BR36" s="26">
        <v>1183.3</v>
      </c>
      <c r="BS36" s="27">
        <v>215.6</v>
      </c>
      <c r="BT36" s="26">
        <v>91.7</v>
      </c>
      <c r="BU36" s="27">
        <v>43.9</v>
      </c>
      <c r="BV36" s="26">
        <v>7.4</v>
      </c>
      <c r="BW36" s="26">
        <v>0.8</v>
      </c>
      <c r="BX36" s="26">
        <v>103.6</v>
      </c>
      <c r="BY36" s="26">
        <v>0</v>
      </c>
      <c r="BZ36" s="70">
        <v>8847.9</v>
      </c>
      <c r="CA36" s="71">
        <v>3838.5</v>
      </c>
      <c r="CB36" s="66">
        <v>3838.5</v>
      </c>
      <c r="CC36" s="27">
        <v>0</v>
      </c>
      <c r="CD36" s="28">
        <v>0</v>
      </c>
      <c r="CE36" s="39">
        <v>201.7</v>
      </c>
      <c r="CF36" s="25">
        <v>0</v>
      </c>
      <c r="CG36" s="25">
        <v>201.7</v>
      </c>
      <c r="CH36" s="39">
        <v>4519.8</v>
      </c>
      <c r="CI36" s="25">
        <v>2886.3</v>
      </c>
      <c r="CJ36" s="25">
        <v>1633.5</v>
      </c>
      <c r="CK36" s="116">
        <v>8560</v>
      </c>
      <c r="CL36" s="116">
        <v>17407.9</v>
      </c>
    </row>
    <row r="37" spans="2:90" ht="12.75" outlineLevel="1">
      <c r="B37" s="74" t="str">
        <f>+'Table 6'!B35</f>
        <v>Man-made fibres</v>
      </c>
      <c r="C37" s="75">
        <f>+'Table 6'!C35</f>
        <v>29</v>
      </c>
      <c r="D37" s="25">
        <v>0.2</v>
      </c>
      <c r="E37" s="26">
        <v>0</v>
      </c>
      <c r="F37" s="26">
        <v>0.6</v>
      </c>
      <c r="G37" s="25">
        <v>4.7</v>
      </c>
      <c r="H37" s="26">
        <v>2.3</v>
      </c>
      <c r="I37" s="26">
        <v>1.8</v>
      </c>
      <c r="J37" s="26">
        <v>9.4</v>
      </c>
      <c r="K37" s="25">
        <v>8.9</v>
      </c>
      <c r="L37" s="26">
        <v>0</v>
      </c>
      <c r="M37" s="26">
        <v>28</v>
      </c>
      <c r="N37" s="26">
        <v>22.8</v>
      </c>
      <c r="O37" s="26">
        <v>0.5</v>
      </c>
      <c r="P37" s="26">
        <v>1.8</v>
      </c>
      <c r="Q37" s="26">
        <v>2</v>
      </c>
      <c r="R37" s="26">
        <v>3.1</v>
      </c>
      <c r="S37" s="26">
        <v>0.1</v>
      </c>
      <c r="T37" s="26">
        <v>16.4</v>
      </c>
      <c r="U37" s="26">
        <v>0.1</v>
      </c>
      <c r="V37" s="26">
        <v>10.7</v>
      </c>
      <c r="W37" s="27">
        <v>0.1</v>
      </c>
      <c r="X37" s="26">
        <v>8.3</v>
      </c>
      <c r="Y37" s="27">
        <v>14.7</v>
      </c>
      <c r="Z37" s="26">
        <v>1.4</v>
      </c>
      <c r="AA37" s="27">
        <v>7.2</v>
      </c>
      <c r="AB37" s="26">
        <v>2.5</v>
      </c>
      <c r="AC37" s="27">
        <v>8.4</v>
      </c>
      <c r="AD37" s="26">
        <v>8</v>
      </c>
      <c r="AE37" s="27">
        <v>3.9</v>
      </c>
      <c r="AF37" s="26">
        <v>2.7</v>
      </c>
      <c r="AG37" s="27">
        <v>4.5</v>
      </c>
      <c r="AH37" s="26">
        <v>0.6</v>
      </c>
      <c r="AI37" s="27">
        <v>0</v>
      </c>
      <c r="AJ37" s="26">
        <v>1.6</v>
      </c>
      <c r="AK37" s="27">
        <v>33</v>
      </c>
      <c r="AL37" s="26">
        <v>1.8</v>
      </c>
      <c r="AM37" s="27">
        <v>6.8</v>
      </c>
      <c r="AN37" s="26">
        <v>1.7</v>
      </c>
      <c r="AO37" s="27">
        <v>0</v>
      </c>
      <c r="AP37" s="26">
        <v>0</v>
      </c>
      <c r="AQ37" s="27">
        <v>0.2</v>
      </c>
      <c r="AR37" s="26">
        <v>0</v>
      </c>
      <c r="AS37" s="27">
        <v>0</v>
      </c>
      <c r="AT37" s="26">
        <v>0.1</v>
      </c>
      <c r="AU37" s="27">
        <v>0</v>
      </c>
      <c r="AV37" s="26">
        <v>0</v>
      </c>
      <c r="AW37" s="27">
        <v>0</v>
      </c>
      <c r="AX37" s="26">
        <v>9</v>
      </c>
      <c r="AY37" s="27">
        <v>140.5</v>
      </c>
      <c r="AZ37" s="26">
        <v>1.6</v>
      </c>
      <c r="BA37" s="27">
        <v>15.5</v>
      </c>
      <c r="BB37" s="26">
        <v>0</v>
      </c>
      <c r="BC37" s="27">
        <v>0</v>
      </c>
      <c r="BD37" s="26">
        <v>0</v>
      </c>
      <c r="BE37" s="27">
        <v>1.4</v>
      </c>
      <c r="BF37" s="214">
        <v>0</v>
      </c>
      <c r="BG37" s="27">
        <v>1.2</v>
      </c>
      <c r="BH37" s="26">
        <v>8.6</v>
      </c>
      <c r="BI37" s="27">
        <v>1.2</v>
      </c>
      <c r="BJ37" s="26">
        <v>15.2</v>
      </c>
      <c r="BK37" s="27">
        <v>33.7</v>
      </c>
      <c r="BL37" s="26">
        <v>0.2</v>
      </c>
      <c r="BM37" s="27">
        <v>0</v>
      </c>
      <c r="BN37" s="26">
        <v>0</v>
      </c>
      <c r="BO37" s="27">
        <v>92.9</v>
      </c>
      <c r="BP37" s="26">
        <v>6.6</v>
      </c>
      <c r="BQ37" s="27">
        <v>0</v>
      </c>
      <c r="BR37" s="26">
        <v>2.7</v>
      </c>
      <c r="BS37" s="27">
        <v>11</v>
      </c>
      <c r="BT37" s="26">
        <v>0</v>
      </c>
      <c r="BU37" s="27">
        <v>0</v>
      </c>
      <c r="BV37" s="26">
        <v>0.1</v>
      </c>
      <c r="BW37" s="26">
        <v>5.5</v>
      </c>
      <c r="BX37" s="26">
        <v>5.8</v>
      </c>
      <c r="BY37" s="26">
        <v>0</v>
      </c>
      <c r="BZ37" s="70">
        <v>573.6</v>
      </c>
      <c r="CA37" s="71">
        <v>0</v>
      </c>
      <c r="CB37" s="66">
        <v>0</v>
      </c>
      <c r="CC37" s="27">
        <v>0</v>
      </c>
      <c r="CD37" s="28">
        <v>0</v>
      </c>
      <c r="CE37" s="39">
        <v>9.6</v>
      </c>
      <c r="CF37" s="25">
        <v>0</v>
      </c>
      <c r="CG37" s="25">
        <v>9.6</v>
      </c>
      <c r="CH37" s="39">
        <v>360.4</v>
      </c>
      <c r="CI37" s="25">
        <v>219.3</v>
      </c>
      <c r="CJ37" s="25">
        <v>141.1</v>
      </c>
      <c r="CK37" s="116">
        <v>370</v>
      </c>
      <c r="CL37" s="116">
        <v>943.6</v>
      </c>
    </row>
    <row r="38" spans="2:90" ht="12.75" outlineLevel="1">
      <c r="B38" s="74" t="str">
        <f>+'Table 6'!B36</f>
        <v>Basic pharmaceutical products and pharmaceutical preparations</v>
      </c>
      <c r="C38" s="75">
        <f>+'Table 6'!C36</f>
        <v>30</v>
      </c>
      <c r="D38" s="25">
        <v>478.7</v>
      </c>
      <c r="E38" s="26">
        <v>0.1</v>
      </c>
      <c r="F38" s="26">
        <v>6.7</v>
      </c>
      <c r="G38" s="25">
        <v>0.7</v>
      </c>
      <c r="H38" s="26">
        <v>29.6</v>
      </c>
      <c r="I38" s="26">
        <v>5.2</v>
      </c>
      <c r="J38" s="26">
        <v>41.2</v>
      </c>
      <c r="K38" s="25">
        <v>35.3</v>
      </c>
      <c r="L38" s="26">
        <v>0.1</v>
      </c>
      <c r="M38" s="26">
        <v>2.8</v>
      </c>
      <c r="N38" s="26">
        <v>0.4</v>
      </c>
      <c r="O38" s="26">
        <v>0.6</v>
      </c>
      <c r="P38" s="26">
        <v>0.1</v>
      </c>
      <c r="Q38" s="26">
        <v>0.8</v>
      </c>
      <c r="R38" s="26">
        <v>0.2</v>
      </c>
      <c r="S38" s="26">
        <v>0.1</v>
      </c>
      <c r="T38" s="26">
        <v>88.1</v>
      </c>
      <c r="U38" s="26">
        <v>1330.5</v>
      </c>
      <c r="V38" s="26">
        <v>2.8</v>
      </c>
      <c r="W38" s="27">
        <v>0.7</v>
      </c>
      <c r="X38" s="26">
        <v>0.7</v>
      </c>
      <c r="Y38" s="27">
        <v>0.1</v>
      </c>
      <c r="Z38" s="26">
        <v>0.2</v>
      </c>
      <c r="AA38" s="27">
        <v>2</v>
      </c>
      <c r="AB38" s="26">
        <v>0.7</v>
      </c>
      <c r="AC38" s="27">
        <v>0</v>
      </c>
      <c r="AD38" s="26">
        <v>1.9</v>
      </c>
      <c r="AE38" s="27">
        <v>0.7</v>
      </c>
      <c r="AF38" s="26">
        <v>0.3</v>
      </c>
      <c r="AG38" s="27">
        <v>0.1</v>
      </c>
      <c r="AH38" s="26">
        <v>0.9</v>
      </c>
      <c r="AI38" s="27">
        <v>1.9</v>
      </c>
      <c r="AJ38" s="26">
        <v>0.7</v>
      </c>
      <c r="AK38" s="27">
        <v>0.6</v>
      </c>
      <c r="AL38" s="26">
        <v>0.1</v>
      </c>
      <c r="AM38" s="27">
        <v>4.5</v>
      </c>
      <c r="AN38" s="26">
        <v>0.3</v>
      </c>
      <c r="AO38" s="27">
        <v>0</v>
      </c>
      <c r="AP38" s="26">
        <v>0</v>
      </c>
      <c r="AQ38" s="27">
        <v>0.1</v>
      </c>
      <c r="AR38" s="26">
        <v>0</v>
      </c>
      <c r="AS38" s="27">
        <v>0.1</v>
      </c>
      <c r="AT38" s="26">
        <v>0.6</v>
      </c>
      <c r="AU38" s="27">
        <v>0</v>
      </c>
      <c r="AV38" s="26">
        <v>2.5</v>
      </c>
      <c r="AW38" s="27">
        <v>4</v>
      </c>
      <c r="AX38" s="26">
        <v>0.3</v>
      </c>
      <c r="AY38" s="27">
        <v>9.1</v>
      </c>
      <c r="AZ38" s="26">
        <v>0.6</v>
      </c>
      <c r="BA38" s="27">
        <v>0</v>
      </c>
      <c r="BB38" s="26">
        <v>1.6</v>
      </c>
      <c r="BC38" s="27">
        <v>0.1</v>
      </c>
      <c r="BD38" s="26">
        <v>0.3</v>
      </c>
      <c r="BE38" s="27">
        <v>0</v>
      </c>
      <c r="BF38" s="214">
        <v>0</v>
      </c>
      <c r="BG38" s="27">
        <v>0.9</v>
      </c>
      <c r="BH38" s="26">
        <v>0.8</v>
      </c>
      <c r="BI38" s="27">
        <v>0.1</v>
      </c>
      <c r="BJ38" s="26">
        <v>0.5</v>
      </c>
      <c r="BK38" s="27">
        <v>66.6</v>
      </c>
      <c r="BL38" s="26">
        <v>0</v>
      </c>
      <c r="BM38" s="27">
        <v>0</v>
      </c>
      <c r="BN38" s="26">
        <v>0.6</v>
      </c>
      <c r="BO38" s="27">
        <v>0</v>
      </c>
      <c r="BP38" s="26">
        <v>38.1</v>
      </c>
      <c r="BQ38" s="27">
        <v>15.6</v>
      </c>
      <c r="BR38" s="26">
        <v>4169.6</v>
      </c>
      <c r="BS38" s="27">
        <v>624.6</v>
      </c>
      <c r="BT38" s="26">
        <v>14.8</v>
      </c>
      <c r="BU38" s="27">
        <v>6.1</v>
      </c>
      <c r="BV38" s="26">
        <v>24.1</v>
      </c>
      <c r="BW38" s="26">
        <v>0</v>
      </c>
      <c r="BX38" s="26">
        <v>0.7</v>
      </c>
      <c r="BY38" s="26">
        <v>0</v>
      </c>
      <c r="BZ38" s="70">
        <v>7022.8</v>
      </c>
      <c r="CA38" s="71">
        <v>9291.8</v>
      </c>
      <c r="CB38" s="66">
        <v>2487.4</v>
      </c>
      <c r="CC38" s="27">
        <v>0</v>
      </c>
      <c r="CD38" s="28">
        <v>6804.4</v>
      </c>
      <c r="CE38" s="39">
        <v>51</v>
      </c>
      <c r="CF38" s="25">
        <v>0</v>
      </c>
      <c r="CG38" s="25">
        <v>51</v>
      </c>
      <c r="CH38" s="39">
        <v>6979</v>
      </c>
      <c r="CI38" s="25">
        <v>4299.1</v>
      </c>
      <c r="CJ38" s="25">
        <v>2679.9</v>
      </c>
      <c r="CK38" s="116">
        <v>16321.8</v>
      </c>
      <c r="CL38" s="116">
        <v>23344.6</v>
      </c>
    </row>
    <row r="39" spans="2:90" ht="12.75" outlineLevel="1">
      <c r="B39" s="74" t="str">
        <f>+'Table 6'!B37</f>
        <v>Rubber products</v>
      </c>
      <c r="C39" s="75">
        <f>+'Table 6'!C37</f>
        <v>31</v>
      </c>
      <c r="D39" s="25">
        <v>38.4</v>
      </c>
      <c r="E39" s="26">
        <v>0.2</v>
      </c>
      <c r="F39" s="26">
        <v>2.7</v>
      </c>
      <c r="G39" s="25">
        <v>20.2</v>
      </c>
      <c r="H39" s="26">
        <v>1.4</v>
      </c>
      <c r="I39" s="26">
        <v>0.6</v>
      </c>
      <c r="J39" s="26">
        <v>0.7</v>
      </c>
      <c r="K39" s="25">
        <v>0.2</v>
      </c>
      <c r="L39" s="26">
        <v>0.1</v>
      </c>
      <c r="M39" s="26">
        <v>6.8</v>
      </c>
      <c r="N39" s="26">
        <v>1.7</v>
      </c>
      <c r="O39" s="26">
        <v>136.9</v>
      </c>
      <c r="P39" s="26">
        <v>3.1</v>
      </c>
      <c r="Q39" s="26">
        <v>2.1</v>
      </c>
      <c r="R39" s="26">
        <v>17.6</v>
      </c>
      <c r="S39" s="26">
        <v>0.1</v>
      </c>
      <c r="T39" s="26">
        <v>19.9</v>
      </c>
      <c r="U39" s="26">
        <v>2.9</v>
      </c>
      <c r="V39" s="26">
        <v>813.2</v>
      </c>
      <c r="W39" s="27">
        <v>17.4</v>
      </c>
      <c r="X39" s="26">
        <v>43.6</v>
      </c>
      <c r="Y39" s="27">
        <v>56.5</v>
      </c>
      <c r="Z39" s="26">
        <v>5.8</v>
      </c>
      <c r="AA39" s="27">
        <v>288.9</v>
      </c>
      <c r="AB39" s="26">
        <v>58.6</v>
      </c>
      <c r="AC39" s="27">
        <v>751.2</v>
      </c>
      <c r="AD39" s="26">
        <v>200.7</v>
      </c>
      <c r="AE39" s="27">
        <v>41.8</v>
      </c>
      <c r="AF39" s="26">
        <v>13.3</v>
      </c>
      <c r="AG39" s="27">
        <v>31.8</v>
      </c>
      <c r="AH39" s="26">
        <v>0.4</v>
      </c>
      <c r="AI39" s="27">
        <v>0</v>
      </c>
      <c r="AJ39" s="26">
        <v>15.3</v>
      </c>
      <c r="AK39" s="27">
        <v>0.1</v>
      </c>
      <c r="AL39" s="26">
        <v>673.2</v>
      </c>
      <c r="AM39" s="27">
        <v>37</v>
      </c>
      <c r="AN39" s="26">
        <v>2.1</v>
      </c>
      <c r="AO39" s="27">
        <v>0.8</v>
      </c>
      <c r="AP39" s="26">
        <v>8.7</v>
      </c>
      <c r="AQ39" s="27">
        <v>110.2</v>
      </c>
      <c r="AR39" s="26">
        <v>0.2</v>
      </c>
      <c r="AS39" s="27">
        <v>2.5</v>
      </c>
      <c r="AT39" s="26">
        <v>97.4</v>
      </c>
      <c r="AU39" s="27">
        <v>1.9</v>
      </c>
      <c r="AV39" s="26">
        <v>0.1</v>
      </c>
      <c r="AW39" s="27">
        <v>0.2</v>
      </c>
      <c r="AX39" s="26">
        <v>5.6</v>
      </c>
      <c r="AY39" s="27">
        <v>0.4</v>
      </c>
      <c r="AZ39" s="26">
        <v>4.1</v>
      </c>
      <c r="BA39" s="27">
        <v>0</v>
      </c>
      <c r="BB39" s="26">
        <v>0.4</v>
      </c>
      <c r="BC39" s="27">
        <v>0.1</v>
      </c>
      <c r="BD39" s="26">
        <v>0.2</v>
      </c>
      <c r="BE39" s="27">
        <v>0</v>
      </c>
      <c r="BF39" s="214">
        <v>0</v>
      </c>
      <c r="BG39" s="27">
        <v>1.2</v>
      </c>
      <c r="BH39" s="26">
        <v>1.2</v>
      </c>
      <c r="BI39" s="27">
        <v>1.8</v>
      </c>
      <c r="BJ39" s="26">
        <v>1.1</v>
      </c>
      <c r="BK39" s="27">
        <v>0.5</v>
      </c>
      <c r="BL39" s="26">
        <v>6</v>
      </c>
      <c r="BM39" s="27">
        <v>0</v>
      </c>
      <c r="BN39" s="26">
        <v>0.1</v>
      </c>
      <c r="BO39" s="27">
        <v>1.2</v>
      </c>
      <c r="BP39" s="26">
        <v>13.4</v>
      </c>
      <c r="BQ39" s="27">
        <v>5.2</v>
      </c>
      <c r="BR39" s="26">
        <v>17.8</v>
      </c>
      <c r="BS39" s="27">
        <v>8.9</v>
      </c>
      <c r="BT39" s="26">
        <v>0.4</v>
      </c>
      <c r="BU39" s="27">
        <v>1.1</v>
      </c>
      <c r="BV39" s="26">
        <v>5.1</v>
      </c>
      <c r="BW39" s="26">
        <v>3.6</v>
      </c>
      <c r="BX39" s="26">
        <v>1.3</v>
      </c>
      <c r="BY39" s="26">
        <v>0</v>
      </c>
      <c r="BZ39" s="70">
        <v>3609.2</v>
      </c>
      <c r="CA39" s="71">
        <v>311</v>
      </c>
      <c r="CB39" s="66">
        <v>311</v>
      </c>
      <c r="CC39" s="27">
        <v>0</v>
      </c>
      <c r="CD39" s="28">
        <v>0</v>
      </c>
      <c r="CE39" s="39">
        <v>21.5</v>
      </c>
      <c r="CF39" s="25">
        <v>0</v>
      </c>
      <c r="CG39" s="25">
        <v>21.5</v>
      </c>
      <c r="CH39" s="39">
        <v>2317.5</v>
      </c>
      <c r="CI39" s="25">
        <v>1895.6</v>
      </c>
      <c r="CJ39" s="25">
        <v>421.9</v>
      </c>
      <c r="CK39" s="116">
        <v>2650</v>
      </c>
      <c r="CL39" s="116">
        <v>6259.2</v>
      </c>
    </row>
    <row r="40" spans="2:90" ht="12.75" outlineLevel="1">
      <c r="B40" s="74" t="str">
        <f>+'Table 6'!B38</f>
        <v>Plastic products</v>
      </c>
      <c r="C40" s="75">
        <f>+'Table 6'!C38</f>
        <v>32</v>
      </c>
      <c r="D40" s="25">
        <v>173.7</v>
      </c>
      <c r="E40" s="26">
        <v>1.6</v>
      </c>
      <c r="F40" s="26">
        <v>35.5</v>
      </c>
      <c r="G40" s="25">
        <v>27.9</v>
      </c>
      <c r="H40" s="26">
        <v>266.8</v>
      </c>
      <c r="I40" s="26">
        <v>288.4</v>
      </c>
      <c r="J40" s="26">
        <v>579.5</v>
      </c>
      <c r="K40" s="25">
        <v>420.9</v>
      </c>
      <c r="L40" s="26">
        <v>2.6</v>
      </c>
      <c r="M40" s="26">
        <v>99.4</v>
      </c>
      <c r="N40" s="26">
        <v>63.8</v>
      </c>
      <c r="O40" s="26">
        <v>151.5</v>
      </c>
      <c r="P40" s="26">
        <v>153.7</v>
      </c>
      <c r="Q40" s="26">
        <v>188.6</v>
      </c>
      <c r="R40" s="26">
        <v>122.7</v>
      </c>
      <c r="S40" s="26">
        <v>2.1</v>
      </c>
      <c r="T40" s="26">
        <v>921.2</v>
      </c>
      <c r="U40" s="26">
        <v>369.7</v>
      </c>
      <c r="V40" s="26">
        <v>1665.8</v>
      </c>
      <c r="W40" s="27">
        <v>186.4</v>
      </c>
      <c r="X40" s="26">
        <v>43</v>
      </c>
      <c r="Y40" s="27">
        <v>455.5</v>
      </c>
      <c r="Z40" s="26">
        <v>120.2</v>
      </c>
      <c r="AA40" s="27">
        <v>671.6</v>
      </c>
      <c r="AB40" s="26">
        <v>215.9</v>
      </c>
      <c r="AC40" s="27">
        <v>1737.6</v>
      </c>
      <c r="AD40" s="26">
        <v>743.2</v>
      </c>
      <c r="AE40" s="27">
        <v>232.5</v>
      </c>
      <c r="AF40" s="26">
        <v>124.2</v>
      </c>
      <c r="AG40" s="27">
        <v>42.5</v>
      </c>
      <c r="AH40" s="26">
        <v>6</v>
      </c>
      <c r="AI40" s="27">
        <v>0</v>
      </c>
      <c r="AJ40" s="26">
        <v>66.7</v>
      </c>
      <c r="AK40" s="27">
        <v>1018.6</v>
      </c>
      <c r="AL40" s="26">
        <v>158.4</v>
      </c>
      <c r="AM40" s="27">
        <v>178</v>
      </c>
      <c r="AN40" s="26">
        <v>128.1</v>
      </c>
      <c r="AO40" s="27">
        <v>0</v>
      </c>
      <c r="AP40" s="26">
        <v>2.9</v>
      </c>
      <c r="AQ40" s="27">
        <v>22.6</v>
      </c>
      <c r="AR40" s="26">
        <v>0</v>
      </c>
      <c r="AS40" s="27">
        <v>1.5</v>
      </c>
      <c r="AT40" s="26">
        <v>105.6</v>
      </c>
      <c r="AU40" s="27">
        <v>7.2</v>
      </c>
      <c r="AV40" s="26">
        <v>16.4</v>
      </c>
      <c r="AW40" s="27">
        <v>112.7</v>
      </c>
      <c r="AX40" s="26">
        <v>8.8</v>
      </c>
      <c r="AY40" s="27">
        <v>58.8</v>
      </c>
      <c r="AZ40" s="26">
        <v>7.5</v>
      </c>
      <c r="BA40" s="27">
        <v>2.4</v>
      </c>
      <c r="BB40" s="26">
        <v>12</v>
      </c>
      <c r="BC40" s="27">
        <v>1.6</v>
      </c>
      <c r="BD40" s="26">
        <v>0.4</v>
      </c>
      <c r="BE40" s="27">
        <v>39.8</v>
      </c>
      <c r="BF40" s="214">
        <v>0</v>
      </c>
      <c r="BG40" s="27">
        <v>15.4</v>
      </c>
      <c r="BH40" s="26">
        <v>27.1</v>
      </c>
      <c r="BI40" s="27">
        <v>7.9</v>
      </c>
      <c r="BJ40" s="26">
        <v>12.7</v>
      </c>
      <c r="BK40" s="27">
        <v>13.8</v>
      </c>
      <c r="BL40" s="26">
        <v>8</v>
      </c>
      <c r="BM40" s="27">
        <v>0</v>
      </c>
      <c r="BN40" s="26">
        <v>0.9</v>
      </c>
      <c r="BO40" s="27">
        <v>20</v>
      </c>
      <c r="BP40" s="26">
        <v>45.4</v>
      </c>
      <c r="BQ40" s="27">
        <v>6.4</v>
      </c>
      <c r="BR40" s="26">
        <v>41.4</v>
      </c>
      <c r="BS40" s="27">
        <v>34.6</v>
      </c>
      <c r="BT40" s="26">
        <v>84.9</v>
      </c>
      <c r="BU40" s="27">
        <v>41.9</v>
      </c>
      <c r="BV40" s="26">
        <v>22.4</v>
      </c>
      <c r="BW40" s="26">
        <v>28</v>
      </c>
      <c r="BX40" s="26">
        <v>66.6</v>
      </c>
      <c r="BY40" s="26">
        <v>0</v>
      </c>
      <c r="BZ40" s="70">
        <v>12541.4</v>
      </c>
      <c r="CA40" s="71">
        <v>296.7</v>
      </c>
      <c r="CB40" s="66">
        <v>296.7</v>
      </c>
      <c r="CC40" s="27">
        <v>0</v>
      </c>
      <c r="CD40" s="28">
        <v>0</v>
      </c>
      <c r="CE40" s="39">
        <v>90.5</v>
      </c>
      <c r="CF40" s="25">
        <v>72.7</v>
      </c>
      <c r="CG40" s="25">
        <v>17.8</v>
      </c>
      <c r="CH40" s="39">
        <v>2608.5</v>
      </c>
      <c r="CI40" s="25">
        <v>1999.5</v>
      </c>
      <c r="CJ40" s="25">
        <v>609</v>
      </c>
      <c r="CK40" s="116">
        <v>2995.7</v>
      </c>
      <c r="CL40" s="116">
        <v>15537.1</v>
      </c>
    </row>
    <row r="41" spans="2:90" ht="12.75" outlineLevel="1">
      <c r="B41" s="74" t="str">
        <f>+'Table 6'!B39</f>
        <v>Glass and glass products</v>
      </c>
      <c r="C41" s="75">
        <f>+'Table 6'!C39</f>
        <v>33</v>
      </c>
      <c r="D41" s="25">
        <v>9.9</v>
      </c>
      <c r="E41" s="26">
        <v>0.9</v>
      </c>
      <c r="F41" s="26">
        <v>0.8</v>
      </c>
      <c r="G41" s="25">
        <v>2.5</v>
      </c>
      <c r="H41" s="26">
        <v>19.8</v>
      </c>
      <c r="I41" s="26">
        <v>32.6</v>
      </c>
      <c r="J41" s="26">
        <v>198.6</v>
      </c>
      <c r="K41" s="25">
        <v>457.1</v>
      </c>
      <c r="L41" s="26">
        <v>0</v>
      </c>
      <c r="M41" s="26">
        <v>10.4</v>
      </c>
      <c r="N41" s="26">
        <v>0.6</v>
      </c>
      <c r="O41" s="26">
        <v>0.4</v>
      </c>
      <c r="P41" s="26">
        <v>35.7</v>
      </c>
      <c r="Q41" s="26">
        <v>1.1</v>
      </c>
      <c r="R41" s="26">
        <v>2.5</v>
      </c>
      <c r="S41" s="26">
        <v>1.4</v>
      </c>
      <c r="T41" s="26">
        <v>137.7</v>
      </c>
      <c r="U41" s="26">
        <v>71.3</v>
      </c>
      <c r="V41" s="26">
        <v>31.9</v>
      </c>
      <c r="W41" s="27">
        <v>672.3</v>
      </c>
      <c r="X41" s="26">
        <v>0.5</v>
      </c>
      <c r="Y41" s="27">
        <v>327.9</v>
      </c>
      <c r="Z41" s="26">
        <v>18.4</v>
      </c>
      <c r="AA41" s="27">
        <v>58.3</v>
      </c>
      <c r="AB41" s="26">
        <v>56.8</v>
      </c>
      <c r="AC41" s="27">
        <v>329</v>
      </c>
      <c r="AD41" s="26">
        <v>48.7</v>
      </c>
      <c r="AE41" s="27">
        <v>17</v>
      </c>
      <c r="AF41" s="26">
        <v>10.7</v>
      </c>
      <c r="AG41" s="27">
        <v>3.1</v>
      </c>
      <c r="AH41" s="26">
        <v>29.8</v>
      </c>
      <c r="AI41" s="27">
        <v>0</v>
      </c>
      <c r="AJ41" s="26">
        <v>31.2</v>
      </c>
      <c r="AK41" s="27">
        <v>183.5</v>
      </c>
      <c r="AL41" s="26">
        <v>248.7</v>
      </c>
      <c r="AM41" s="27">
        <v>17.1</v>
      </c>
      <c r="AN41" s="26">
        <v>0</v>
      </c>
      <c r="AO41" s="27">
        <v>0.1</v>
      </c>
      <c r="AP41" s="26">
        <v>0.2</v>
      </c>
      <c r="AQ41" s="27">
        <v>1.6</v>
      </c>
      <c r="AR41" s="26">
        <v>0.3</v>
      </c>
      <c r="AS41" s="27">
        <v>0</v>
      </c>
      <c r="AT41" s="26">
        <v>8</v>
      </c>
      <c r="AU41" s="27">
        <v>1.5</v>
      </c>
      <c r="AV41" s="26">
        <v>13.6</v>
      </c>
      <c r="AW41" s="27">
        <v>42.8</v>
      </c>
      <c r="AX41" s="26">
        <v>0.1</v>
      </c>
      <c r="AY41" s="27">
        <v>7.3</v>
      </c>
      <c r="AZ41" s="26">
        <v>20.7</v>
      </c>
      <c r="BA41" s="27">
        <v>0</v>
      </c>
      <c r="BB41" s="26">
        <v>0.4</v>
      </c>
      <c r="BC41" s="27">
        <v>0.1</v>
      </c>
      <c r="BD41" s="26">
        <v>0.1</v>
      </c>
      <c r="BE41" s="27">
        <v>0.2</v>
      </c>
      <c r="BF41" s="214">
        <v>0</v>
      </c>
      <c r="BG41" s="27">
        <v>5.9</v>
      </c>
      <c r="BH41" s="26">
        <v>6.5</v>
      </c>
      <c r="BI41" s="27">
        <v>0.1</v>
      </c>
      <c r="BJ41" s="26">
        <v>2.8</v>
      </c>
      <c r="BK41" s="27">
        <v>0.3</v>
      </c>
      <c r="BL41" s="26">
        <v>1.1</v>
      </c>
      <c r="BM41" s="27">
        <v>0</v>
      </c>
      <c r="BN41" s="26">
        <v>3.4</v>
      </c>
      <c r="BO41" s="27">
        <v>5</v>
      </c>
      <c r="BP41" s="26">
        <v>3.1</v>
      </c>
      <c r="BQ41" s="27">
        <v>10.1</v>
      </c>
      <c r="BR41" s="26">
        <v>142.9</v>
      </c>
      <c r="BS41" s="27">
        <v>37</v>
      </c>
      <c r="BT41" s="26">
        <v>8.3</v>
      </c>
      <c r="BU41" s="27">
        <v>4.1</v>
      </c>
      <c r="BV41" s="26">
        <v>1.3</v>
      </c>
      <c r="BW41" s="26">
        <v>3.7</v>
      </c>
      <c r="BX41" s="26">
        <v>5.6</v>
      </c>
      <c r="BY41" s="26">
        <v>0</v>
      </c>
      <c r="BZ41" s="70">
        <v>3406.4</v>
      </c>
      <c r="CA41" s="71">
        <v>193.5</v>
      </c>
      <c r="CB41" s="66">
        <v>193.5</v>
      </c>
      <c r="CC41" s="27">
        <v>0</v>
      </c>
      <c r="CD41" s="28">
        <v>0</v>
      </c>
      <c r="CE41" s="39">
        <v>37.8</v>
      </c>
      <c r="CF41" s="25">
        <v>4.6</v>
      </c>
      <c r="CG41" s="25">
        <v>33.2</v>
      </c>
      <c r="CH41" s="39">
        <v>779.3</v>
      </c>
      <c r="CI41" s="25">
        <v>654.9</v>
      </c>
      <c r="CJ41" s="25">
        <v>124.4</v>
      </c>
      <c r="CK41" s="116">
        <v>1010.6</v>
      </c>
      <c r="CL41" s="116">
        <v>4417</v>
      </c>
    </row>
    <row r="42" spans="2:90" ht="12.75" outlineLevel="1">
      <c r="B42" s="74" t="str">
        <f>+'Table 6'!B40</f>
        <v>Ceramic products</v>
      </c>
      <c r="C42" s="75">
        <f>+'Table 6'!C40</f>
        <v>34</v>
      </c>
      <c r="D42" s="25">
        <v>9.8</v>
      </c>
      <c r="E42" s="26">
        <v>0.3</v>
      </c>
      <c r="F42" s="26">
        <v>0.8</v>
      </c>
      <c r="G42" s="25">
        <v>4.1</v>
      </c>
      <c r="H42" s="26">
        <v>1</v>
      </c>
      <c r="I42" s="26">
        <v>4.6</v>
      </c>
      <c r="J42" s="26">
        <v>0.2</v>
      </c>
      <c r="K42" s="25">
        <v>0</v>
      </c>
      <c r="L42" s="26">
        <v>0</v>
      </c>
      <c r="M42" s="26">
        <v>0.1</v>
      </c>
      <c r="N42" s="26">
        <v>0.3</v>
      </c>
      <c r="O42" s="26">
        <v>0.9</v>
      </c>
      <c r="P42" s="26">
        <v>7</v>
      </c>
      <c r="Q42" s="26">
        <v>1.1</v>
      </c>
      <c r="R42" s="26">
        <v>0.6</v>
      </c>
      <c r="S42" s="26">
        <v>0.7</v>
      </c>
      <c r="T42" s="26">
        <v>17.2</v>
      </c>
      <c r="U42" s="26">
        <v>0.6</v>
      </c>
      <c r="V42" s="26">
        <v>1.9</v>
      </c>
      <c r="W42" s="27">
        <v>580.7</v>
      </c>
      <c r="X42" s="26">
        <v>45.9</v>
      </c>
      <c r="Y42" s="27">
        <v>19.6</v>
      </c>
      <c r="Z42" s="26">
        <v>1.5</v>
      </c>
      <c r="AA42" s="27">
        <v>8.3</v>
      </c>
      <c r="AB42" s="26">
        <v>15.6</v>
      </c>
      <c r="AC42" s="27">
        <v>1.9</v>
      </c>
      <c r="AD42" s="26">
        <v>0.2</v>
      </c>
      <c r="AE42" s="27">
        <v>0.3</v>
      </c>
      <c r="AF42" s="26">
        <v>0.2</v>
      </c>
      <c r="AG42" s="27">
        <v>2.8</v>
      </c>
      <c r="AH42" s="26">
        <v>25.3</v>
      </c>
      <c r="AI42" s="27">
        <v>0.1</v>
      </c>
      <c r="AJ42" s="26">
        <v>5.9</v>
      </c>
      <c r="AK42" s="27">
        <v>1706.3</v>
      </c>
      <c r="AL42" s="26">
        <v>0.4</v>
      </c>
      <c r="AM42" s="27">
        <v>12.3</v>
      </c>
      <c r="AN42" s="26">
        <v>0.1</v>
      </c>
      <c r="AO42" s="27">
        <v>0.1</v>
      </c>
      <c r="AP42" s="26">
        <v>0</v>
      </c>
      <c r="AQ42" s="27">
        <v>0.1</v>
      </c>
      <c r="AR42" s="26">
        <v>0</v>
      </c>
      <c r="AS42" s="27">
        <v>0</v>
      </c>
      <c r="AT42" s="26">
        <v>9.3</v>
      </c>
      <c r="AU42" s="27">
        <v>2.7</v>
      </c>
      <c r="AV42" s="26">
        <v>15.1</v>
      </c>
      <c r="AW42" s="27">
        <v>126.5</v>
      </c>
      <c r="AX42" s="26">
        <v>0</v>
      </c>
      <c r="AY42" s="27">
        <v>4.8</v>
      </c>
      <c r="AZ42" s="26">
        <v>37.7</v>
      </c>
      <c r="BA42" s="27">
        <v>0</v>
      </c>
      <c r="BB42" s="26">
        <v>0.4</v>
      </c>
      <c r="BC42" s="27">
        <v>0.1</v>
      </c>
      <c r="BD42" s="26">
        <v>0.1</v>
      </c>
      <c r="BE42" s="27">
        <v>0.5</v>
      </c>
      <c r="BF42" s="214">
        <v>0</v>
      </c>
      <c r="BG42" s="27">
        <v>4.8</v>
      </c>
      <c r="BH42" s="26">
        <v>5.3</v>
      </c>
      <c r="BI42" s="27">
        <v>0</v>
      </c>
      <c r="BJ42" s="26">
        <v>2.2</v>
      </c>
      <c r="BK42" s="27">
        <v>0.3</v>
      </c>
      <c r="BL42" s="26">
        <v>2.1</v>
      </c>
      <c r="BM42" s="27">
        <v>0</v>
      </c>
      <c r="BN42" s="26">
        <v>2.1</v>
      </c>
      <c r="BO42" s="27">
        <v>3.8</v>
      </c>
      <c r="BP42" s="26">
        <v>8.8</v>
      </c>
      <c r="BQ42" s="27">
        <v>4.3</v>
      </c>
      <c r="BR42" s="26">
        <v>6.3</v>
      </c>
      <c r="BS42" s="27">
        <v>8.9</v>
      </c>
      <c r="BT42" s="26">
        <v>0.5</v>
      </c>
      <c r="BU42" s="27">
        <v>0.4</v>
      </c>
      <c r="BV42" s="26">
        <v>19</v>
      </c>
      <c r="BW42" s="26">
        <v>0.9</v>
      </c>
      <c r="BX42" s="26">
        <v>1.1</v>
      </c>
      <c r="BY42" s="26">
        <v>0</v>
      </c>
      <c r="BZ42" s="70">
        <v>2746.8</v>
      </c>
      <c r="CA42" s="71">
        <v>237.9</v>
      </c>
      <c r="CB42" s="66">
        <v>237.9</v>
      </c>
      <c r="CC42" s="27">
        <v>0</v>
      </c>
      <c r="CD42" s="28">
        <v>0</v>
      </c>
      <c r="CE42" s="39">
        <v>98</v>
      </c>
      <c r="CF42" s="25">
        <v>20.4</v>
      </c>
      <c r="CG42" s="25">
        <v>77.6</v>
      </c>
      <c r="CH42" s="39">
        <v>1979</v>
      </c>
      <c r="CI42" s="25">
        <v>1005.2</v>
      </c>
      <c r="CJ42" s="25">
        <v>973.8</v>
      </c>
      <c r="CK42" s="116">
        <v>2314.9</v>
      </c>
      <c r="CL42" s="116">
        <v>5061.7</v>
      </c>
    </row>
    <row r="43" spans="2:90" ht="12.75" outlineLevel="1">
      <c r="B43" s="74" t="str">
        <f>+'Table 6'!B41</f>
        <v>Cement, lime and plaster; articles of concrete, cement and plaster</v>
      </c>
      <c r="C43" s="75">
        <f>+'Table 6'!C41</f>
        <v>35</v>
      </c>
      <c r="D43" s="25">
        <v>31.2</v>
      </c>
      <c r="E43" s="26">
        <v>0.1</v>
      </c>
      <c r="F43" s="26">
        <v>0.2</v>
      </c>
      <c r="G43" s="25">
        <v>30.7</v>
      </c>
      <c r="H43" s="26">
        <v>0.7</v>
      </c>
      <c r="I43" s="26">
        <v>0.3</v>
      </c>
      <c r="J43" s="26">
        <v>0.8</v>
      </c>
      <c r="K43" s="25">
        <v>0.7</v>
      </c>
      <c r="L43" s="26">
        <v>0</v>
      </c>
      <c r="M43" s="26">
        <v>1.4</v>
      </c>
      <c r="N43" s="26">
        <v>3.6</v>
      </c>
      <c r="O43" s="26">
        <v>3</v>
      </c>
      <c r="P43" s="26">
        <v>9.3</v>
      </c>
      <c r="Q43" s="26">
        <v>7</v>
      </c>
      <c r="R43" s="26">
        <v>1.5</v>
      </c>
      <c r="S43" s="26">
        <v>1.7</v>
      </c>
      <c r="T43" s="26">
        <v>10.4</v>
      </c>
      <c r="U43" s="26">
        <v>3.9</v>
      </c>
      <c r="V43" s="26">
        <v>4.6</v>
      </c>
      <c r="W43" s="27">
        <v>2610.9</v>
      </c>
      <c r="X43" s="26">
        <v>70.4</v>
      </c>
      <c r="Y43" s="27">
        <v>138.4</v>
      </c>
      <c r="Z43" s="26">
        <v>1.8</v>
      </c>
      <c r="AA43" s="27">
        <v>7.4</v>
      </c>
      <c r="AB43" s="26">
        <v>17.8</v>
      </c>
      <c r="AC43" s="27">
        <v>3.8</v>
      </c>
      <c r="AD43" s="26">
        <v>9</v>
      </c>
      <c r="AE43" s="27">
        <v>5</v>
      </c>
      <c r="AF43" s="26">
        <v>3.4</v>
      </c>
      <c r="AG43" s="27">
        <v>0.1</v>
      </c>
      <c r="AH43" s="26">
        <v>33.6</v>
      </c>
      <c r="AI43" s="27">
        <v>4.4</v>
      </c>
      <c r="AJ43" s="26">
        <v>0.2</v>
      </c>
      <c r="AK43" s="27">
        <v>8322.1</v>
      </c>
      <c r="AL43" s="26">
        <v>0.5</v>
      </c>
      <c r="AM43" s="27">
        <v>43</v>
      </c>
      <c r="AN43" s="26">
        <v>2.1</v>
      </c>
      <c r="AO43" s="27">
        <v>0.1</v>
      </c>
      <c r="AP43" s="26">
        <v>0</v>
      </c>
      <c r="AQ43" s="27">
        <v>0.1</v>
      </c>
      <c r="AR43" s="26">
        <v>0</v>
      </c>
      <c r="AS43" s="27">
        <v>0</v>
      </c>
      <c r="AT43" s="26">
        <v>2.3</v>
      </c>
      <c r="AU43" s="27">
        <v>1.7</v>
      </c>
      <c r="AV43" s="26">
        <v>3.4</v>
      </c>
      <c r="AW43" s="27">
        <v>20</v>
      </c>
      <c r="AX43" s="26">
        <v>0.1</v>
      </c>
      <c r="AY43" s="27">
        <v>9.3</v>
      </c>
      <c r="AZ43" s="26">
        <v>54.5</v>
      </c>
      <c r="BA43" s="27">
        <v>0</v>
      </c>
      <c r="BB43" s="26">
        <v>0</v>
      </c>
      <c r="BC43" s="27">
        <v>0</v>
      </c>
      <c r="BD43" s="26">
        <v>0</v>
      </c>
      <c r="BE43" s="27">
        <v>0.4</v>
      </c>
      <c r="BF43" s="214">
        <v>0</v>
      </c>
      <c r="BG43" s="27">
        <v>6</v>
      </c>
      <c r="BH43" s="26">
        <v>6.3</v>
      </c>
      <c r="BI43" s="27">
        <v>0</v>
      </c>
      <c r="BJ43" s="26">
        <v>2.9</v>
      </c>
      <c r="BK43" s="27">
        <v>0</v>
      </c>
      <c r="BL43" s="26">
        <v>3.4</v>
      </c>
      <c r="BM43" s="27">
        <v>0</v>
      </c>
      <c r="BN43" s="26">
        <v>1.6</v>
      </c>
      <c r="BO43" s="27">
        <v>4.2</v>
      </c>
      <c r="BP43" s="26">
        <v>22.8</v>
      </c>
      <c r="BQ43" s="27">
        <v>0.6</v>
      </c>
      <c r="BR43" s="26">
        <v>1.1</v>
      </c>
      <c r="BS43" s="27">
        <v>1</v>
      </c>
      <c r="BT43" s="26">
        <v>0.6</v>
      </c>
      <c r="BU43" s="27">
        <v>0.1</v>
      </c>
      <c r="BV43" s="26">
        <v>0.1</v>
      </c>
      <c r="BW43" s="26">
        <v>0</v>
      </c>
      <c r="BX43" s="26">
        <v>22.1</v>
      </c>
      <c r="BY43" s="26">
        <v>0</v>
      </c>
      <c r="BZ43" s="70">
        <v>11549.7</v>
      </c>
      <c r="CA43" s="71">
        <v>6.5</v>
      </c>
      <c r="CB43" s="66">
        <v>6.5</v>
      </c>
      <c r="CC43" s="27">
        <v>0</v>
      </c>
      <c r="CD43" s="28">
        <v>0</v>
      </c>
      <c r="CE43" s="39">
        <v>64.2</v>
      </c>
      <c r="CF43" s="25">
        <v>0</v>
      </c>
      <c r="CG43" s="25">
        <v>64.2</v>
      </c>
      <c r="CH43" s="39">
        <v>525.2</v>
      </c>
      <c r="CI43" s="25">
        <v>312</v>
      </c>
      <c r="CJ43" s="25">
        <v>213.2</v>
      </c>
      <c r="CK43" s="116">
        <v>595.9</v>
      </c>
      <c r="CL43" s="116">
        <v>12145.6</v>
      </c>
    </row>
    <row r="44" spans="2:90" ht="12.75" outlineLevel="1">
      <c r="B44" s="74" t="str">
        <f>+'Table 6'!B42</f>
        <v>Other non-metallic mineral products</v>
      </c>
      <c r="C44" s="75">
        <f>+'Table 6'!C42</f>
        <v>36</v>
      </c>
      <c r="D44" s="25">
        <v>5.5</v>
      </c>
      <c r="E44" s="26">
        <v>0</v>
      </c>
      <c r="F44" s="26">
        <v>0</v>
      </c>
      <c r="G44" s="25">
        <v>6.8</v>
      </c>
      <c r="H44" s="26">
        <v>1.2</v>
      </c>
      <c r="I44" s="26">
        <v>0.4</v>
      </c>
      <c r="J44" s="26">
        <v>0</v>
      </c>
      <c r="K44" s="25">
        <v>0</v>
      </c>
      <c r="L44" s="26">
        <v>0</v>
      </c>
      <c r="M44" s="26">
        <v>1</v>
      </c>
      <c r="N44" s="26">
        <v>0.5</v>
      </c>
      <c r="O44" s="26">
        <v>0.5</v>
      </c>
      <c r="P44" s="26">
        <v>6.2</v>
      </c>
      <c r="Q44" s="26">
        <v>0.2</v>
      </c>
      <c r="R44" s="26">
        <v>0.3</v>
      </c>
      <c r="S44" s="26">
        <v>0.2</v>
      </c>
      <c r="T44" s="26">
        <v>3.7</v>
      </c>
      <c r="U44" s="26">
        <v>6.5</v>
      </c>
      <c r="V44" s="26">
        <v>3.9</v>
      </c>
      <c r="W44" s="27">
        <v>675.5</v>
      </c>
      <c r="X44" s="26">
        <v>28.6</v>
      </c>
      <c r="Y44" s="27">
        <v>28</v>
      </c>
      <c r="Z44" s="26">
        <v>0.9</v>
      </c>
      <c r="AA44" s="27">
        <v>4.3</v>
      </c>
      <c r="AB44" s="26">
        <v>7.9</v>
      </c>
      <c r="AC44" s="27">
        <v>18.7</v>
      </c>
      <c r="AD44" s="26">
        <v>4.2</v>
      </c>
      <c r="AE44" s="27">
        <v>2.3</v>
      </c>
      <c r="AF44" s="26">
        <v>1.2</v>
      </c>
      <c r="AG44" s="27">
        <v>0.1</v>
      </c>
      <c r="AH44" s="26">
        <v>4.9</v>
      </c>
      <c r="AI44" s="27">
        <v>0.1</v>
      </c>
      <c r="AJ44" s="26">
        <v>9.9</v>
      </c>
      <c r="AK44" s="27">
        <v>1585.3</v>
      </c>
      <c r="AL44" s="26">
        <v>0.8</v>
      </c>
      <c r="AM44" s="27">
        <v>3.6</v>
      </c>
      <c r="AN44" s="26">
        <v>0.4</v>
      </c>
      <c r="AO44" s="27">
        <v>0.1</v>
      </c>
      <c r="AP44" s="26">
        <v>0.6</v>
      </c>
      <c r="AQ44" s="27">
        <v>0</v>
      </c>
      <c r="AR44" s="26">
        <v>0</v>
      </c>
      <c r="AS44" s="27">
        <v>2.5</v>
      </c>
      <c r="AT44" s="26">
        <v>21.8</v>
      </c>
      <c r="AU44" s="27">
        <v>2.1</v>
      </c>
      <c r="AV44" s="26">
        <v>1.6</v>
      </c>
      <c r="AW44" s="27">
        <v>20.2</v>
      </c>
      <c r="AX44" s="26">
        <v>0.1</v>
      </c>
      <c r="AY44" s="27">
        <v>3.8</v>
      </c>
      <c r="AZ44" s="26">
        <v>1.5</v>
      </c>
      <c r="BA44" s="27">
        <v>1.1</v>
      </c>
      <c r="BB44" s="26">
        <v>0</v>
      </c>
      <c r="BC44" s="27">
        <v>0</v>
      </c>
      <c r="BD44" s="26">
        <v>0</v>
      </c>
      <c r="BE44" s="27">
        <v>0</v>
      </c>
      <c r="BF44" s="214">
        <v>0</v>
      </c>
      <c r="BG44" s="27">
        <v>0.1</v>
      </c>
      <c r="BH44" s="26">
        <v>0.1</v>
      </c>
      <c r="BI44" s="27">
        <v>0</v>
      </c>
      <c r="BJ44" s="26">
        <v>0</v>
      </c>
      <c r="BK44" s="27">
        <v>0</v>
      </c>
      <c r="BL44" s="26">
        <v>0</v>
      </c>
      <c r="BM44" s="27">
        <v>0</v>
      </c>
      <c r="BN44" s="26">
        <v>0.3</v>
      </c>
      <c r="BO44" s="27">
        <v>0</v>
      </c>
      <c r="BP44" s="26">
        <v>8.9</v>
      </c>
      <c r="BQ44" s="27">
        <v>0.2</v>
      </c>
      <c r="BR44" s="26">
        <v>0.2</v>
      </c>
      <c r="BS44" s="27">
        <v>0</v>
      </c>
      <c r="BT44" s="26">
        <v>3.5</v>
      </c>
      <c r="BU44" s="27">
        <v>1.3</v>
      </c>
      <c r="BV44" s="26">
        <v>0</v>
      </c>
      <c r="BW44" s="26">
        <v>0</v>
      </c>
      <c r="BX44" s="26">
        <v>7.1</v>
      </c>
      <c r="BY44" s="26">
        <v>0</v>
      </c>
      <c r="BZ44" s="70">
        <v>2490.7</v>
      </c>
      <c r="CA44" s="71">
        <v>33.6</v>
      </c>
      <c r="CB44" s="66">
        <v>33.6</v>
      </c>
      <c r="CC44" s="27">
        <v>0</v>
      </c>
      <c r="CD44" s="28">
        <v>0</v>
      </c>
      <c r="CE44" s="39">
        <v>17.4</v>
      </c>
      <c r="CF44" s="25">
        <v>0</v>
      </c>
      <c r="CG44" s="25">
        <v>17.4</v>
      </c>
      <c r="CH44" s="39">
        <v>758</v>
      </c>
      <c r="CI44" s="25">
        <v>548.9</v>
      </c>
      <c r="CJ44" s="25">
        <v>209.1</v>
      </c>
      <c r="CK44" s="116">
        <v>809</v>
      </c>
      <c r="CL44" s="116">
        <v>3299.7</v>
      </c>
    </row>
    <row r="45" spans="2:90" ht="12.75" outlineLevel="1">
      <c r="B45" s="74" t="str">
        <f>+'Table 6'!B43</f>
        <v>Basic metals</v>
      </c>
      <c r="C45" s="75">
        <f>+'Table 6'!C43</f>
        <v>37</v>
      </c>
      <c r="D45" s="25">
        <v>10.4</v>
      </c>
      <c r="E45" s="26">
        <v>0.2</v>
      </c>
      <c r="F45" s="26">
        <v>0.5</v>
      </c>
      <c r="G45" s="25">
        <v>44.5</v>
      </c>
      <c r="H45" s="26">
        <v>6.1</v>
      </c>
      <c r="I45" s="26">
        <v>0.9</v>
      </c>
      <c r="J45" s="26">
        <v>18.8</v>
      </c>
      <c r="K45" s="25">
        <v>12.1</v>
      </c>
      <c r="L45" s="26">
        <v>0.2</v>
      </c>
      <c r="M45" s="26">
        <v>10.3</v>
      </c>
      <c r="N45" s="26">
        <v>3.2</v>
      </c>
      <c r="O45" s="26">
        <v>6.2</v>
      </c>
      <c r="P45" s="26">
        <v>17</v>
      </c>
      <c r="Q45" s="26">
        <v>11</v>
      </c>
      <c r="R45" s="26">
        <v>71.9</v>
      </c>
      <c r="S45" s="26">
        <v>3.5</v>
      </c>
      <c r="T45" s="26">
        <v>272.1</v>
      </c>
      <c r="U45" s="26">
        <v>81.4</v>
      </c>
      <c r="V45" s="26">
        <v>214.4</v>
      </c>
      <c r="W45" s="27">
        <v>277.6</v>
      </c>
      <c r="X45" s="26">
        <v>2960.3</v>
      </c>
      <c r="Y45" s="27">
        <v>6837.8</v>
      </c>
      <c r="Z45" s="26">
        <v>197.3</v>
      </c>
      <c r="AA45" s="27">
        <v>2765.9</v>
      </c>
      <c r="AB45" s="26">
        <v>2396.9</v>
      </c>
      <c r="AC45" s="27">
        <v>2789.4</v>
      </c>
      <c r="AD45" s="26">
        <v>1313.2</v>
      </c>
      <c r="AE45" s="27">
        <v>496</v>
      </c>
      <c r="AF45" s="26">
        <v>36.3</v>
      </c>
      <c r="AG45" s="27">
        <v>190.3</v>
      </c>
      <c r="AH45" s="26">
        <v>17.5</v>
      </c>
      <c r="AI45" s="27">
        <v>1.4</v>
      </c>
      <c r="AJ45" s="26">
        <v>465.5</v>
      </c>
      <c r="AK45" s="27">
        <v>1349.5</v>
      </c>
      <c r="AL45" s="26">
        <v>4.6</v>
      </c>
      <c r="AM45" s="27">
        <v>5.2</v>
      </c>
      <c r="AN45" s="26">
        <v>0.9</v>
      </c>
      <c r="AO45" s="27">
        <v>0.6</v>
      </c>
      <c r="AP45" s="26">
        <v>0.2</v>
      </c>
      <c r="AQ45" s="27">
        <v>0.9</v>
      </c>
      <c r="AR45" s="26">
        <v>0.1</v>
      </c>
      <c r="AS45" s="27">
        <v>2.1</v>
      </c>
      <c r="AT45" s="26">
        <v>20.6</v>
      </c>
      <c r="AU45" s="27">
        <v>0.2</v>
      </c>
      <c r="AV45" s="26">
        <v>2.1</v>
      </c>
      <c r="AW45" s="27">
        <v>23.3</v>
      </c>
      <c r="AX45" s="26">
        <v>70.4</v>
      </c>
      <c r="AY45" s="27">
        <v>0.4</v>
      </c>
      <c r="AZ45" s="26">
        <v>2.6</v>
      </c>
      <c r="BA45" s="27">
        <v>0</v>
      </c>
      <c r="BB45" s="26">
        <v>0</v>
      </c>
      <c r="BC45" s="27">
        <v>0</v>
      </c>
      <c r="BD45" s="26">
        <v>0</v>
      </c>
      <c r="BE45" s="27">
        <v>0.6</v>
      </c>
      <c r="BF45" s="214">
        <v>0</v>
      </c>
      <c r="BG45" s="27">
        <v>1.1</v>
      </c>
      <c r="BH45" s="26">
        <v>1.2</v>
      </c>
      <c r="BI45" s="27">
        <v>16.3</v>
      </c>
      <c r="BJ45" s="26">
        <v>0.2</v>
      </c>
      <c r="BK45" s="27">
        <v>0</v>
      </c>
      <c r="BL45" s="26">
        <v>0</v>
      </c>
      <c r="BM45" s="27">
        <v>0</v>
      </c>
      <c r="BN45" s="26">
        <v>0.3</v>
      </c>
      <c r="BO45" s="27">
        <v>0.1</v>
      </c>
      <c r="BP45" s="26">
        <v>71.6</v>
      </c>
      <c r="BQ45" s="27">
        <v>4.5</v>
      </c>
      <c r="BR45" s="26">
        <v>1.6</v>
      </c>
      <c r="BS45" s="27">
        <v>0</v>
      </c>
      <c r="BT45" s="26">
        <v>0</v>
      </c>
      <c r="BU45" s="27">
        <v>0</v>
      </c>
      <c r="BV45" s="26">
        <v>0</v>
      </c>
      <c r="BW45" s="26">
        <v>0.9</v>
      </c>
      <c r="BX45" s="26">
        <v>1.6</v>
      </c>
      <c r="BY45" s="26">
        <v>0</v>
      </c>
      <c r="BZ45" s="70">
        <v>23113.8</v>
      </c>
      <c r="CA45" s="71">
        <v>4.9</v>
      </c>
      <c r="CB45" s="66">
        <v>4.9</v>
      </c>
      <c r="CC45" s="27">
        <v>0</v>
      </c>
      <c r="CD45" s="28">
        <v>0</v>
      </c>
      <c r="CE45" s="39">
        <v>89.5</v>
      </c>
      <c r="CF45" s="25">
        <v>0</v>
      </c>
      <c r="CG45" s="25">
        <v>89.5</v>
      </c>
      <c r="CH45" s="39">
        <v>9269.8</v>
      </c>
      <c r="CI45" s="25">
        <v>6168.7</v>
      </c>
      <c r="CJ45" s="25">
        <v>3101.1</v>
      </c>
      <c r="CK45" s="116">
        <v>9364.2</v>
      </c>
      <c r="CL45" s="116">
        <v>32478</v>
      </c>
    </row>
    <row r="46" spans="2:90" ht="12.75" outlineLevel="1">
      <c r="B46" s="74" t="str">
        <f>+'Table 6'!B44</f>
        <v>Fabricated metal products, except machinery and equipment</v>
      </c>
      <c r="C46" s="75">
        <f>+'Table 6'!C44</f>
        <v>38</v>
      </c>
      <c r="D46" s="25">
        <v>542.8</v>
      </c>
      <c r="E46" s="26">
        <v>6.4</v>
      </c>
      <c r="F46" s="26">
        <v>29.3</v>
      </c>
      <c r="G46" s="25">
        <v>267.6</v>
      </c>
      <c r="H46" s="26">
        <v>111.4</v>
      </c>
      <c r="I46" s="26">
        <v>41.4</v>
      </c>
      <c r="J46" s="26">
        <v>583.5</v>
      </c>
      <c r="K46" s="25">
        <v>434.3</v>
      </c>
      <c r="L46" s="26">
        <v>9.8</v>
      </c>
      <c r="M46" s="26">
        <v>79.4</v>
      </c>
      <c r="N46" s="26">
        <v>22.6</v>
      </c>
      <c r="O46" s="26">
        <v>58.4</v>
      </c>
      <c r="P46" s="26">
        <v>105.1</v>
      </c>
      <c r="Q46" s="26">
        <v>82.6</v>
      </c>
      <c r="R46" s="26">
        <v>58.2</v>
      </c>
      <c r="S46" s="26">
        <v>36.6</v>
      </c>
      <c r="T46" s="26">
        <v>275</v>
      </c>
      <c r="U46" s="26">
        <v>105.9</v>
      </c>
      <c r="V46" s="26">
        <v>330</v>
      </c>
      <c r="W46" s="27">
        <v>503.4</v>
      </c>
      <c r="X46" s="26">
        <v>1411.5</v>
      </c>
      <c r="Y46" s="27">
        <v>2977.1</v>
      </c>
      <c r="Z46" s="26">
        <v>142.3</v>
      </c>
      <c r="AA46" s="27">
        <v>1092.6</v>
      </c>
      <c r="AB46" s="26">
        <v>1967.1</v>
      </c>
      <c r="AC46" s="27">
        <v>2717.2</v>
      </c>
      <c r="AD46" s="26">
        <v>1042.6</v>
      </c>
      <c r="AE46" s="27">
        <v>473.4</v>
      </c>
      <c r="AF46" s="26">
        <v>139.2</v>
      </c>
      <c r="AG46" s="27">
        <v>237.5</v>
      </c>
      <c r="AH46" s="26">
        <v>554.6</v>
      </c>
      <c r="AI46" s="27">
        <v>119.4</v>
      </c>
      <c r="AJ46" s="26">
        <v>1497.8</v>
      </c>
      <c r="AK46" s="27">
        <v>4969.9</v>
      </c>
      <c r="AL46" s="26">
        <v>280.4</v>
      </c>
      <c r="AM46" s="27">
        <v>98.9</v>
      </c>
      <c r="AN46" s="26">
        <v>28.3</v>
      </c>
      <c r="AO46" s="27">
        <v>0.2</v>
      </c>
      <c r="AP46" s="26">
        <v>1</v>
      </c>
      <c r="AQ46" s="27">
        <v>6.7</v>
      </c>
      <c r="AR46" s="26">
        <v>0.3</v>
      </c>
      <c r="AS46" s="27">
        <v>7.4</v>
      </c>
      <c r="AT46" s="26">
        <v>209.9</v>
      </c>
      <c r="AU46" s="27">
        <v>45.7</v>
      </c>
      <c r="AV46" s="26">
        <v>12.1</v>
      </c>
      <c r="AW46" s="27">
        <v>131.8</v>
      </c>
      <c r="AX46" s="26">
        <v>19.3</v>
      </c>
      <c r="AY46" s="27">
        <v>31.1</v>
      </c>
      <c r="AZ46" s="26">
        <v>0.1</v>
      </c>
      <c r="BA46" s="27">
        <v>5.2</v>
      </c>
      <c r="BB46" s="26">
        <v>14.1</v>
      </c>
      <c r="BC46" s="27">
        <v>2.5</v>
      </c>
      <c r="BD46" s="26">
        <v>2.7</v>
      </c>
      <c r="BE46" s="27">
        <v>27.3</v>
      </c>
      <c r="BF46" s="214">
        <v>0</v>
      </c>
      <c r="BG46" s="27">
        <v>12.2</v>
      </c>
      <c r="BH46" s="26">
        <v>75.3</v>
      </c>
      <c r="BI46" s="27">
        <v>0.7</v>
      </c>
      <c r="BJ46" s="26">
        <v>24.6</v>
      </c>
      <c r="BK46" s="27">
        <v>0</v>
      </c>
      <c r="BL46" s="26">
        <v>69</v>
      </c>
      <c r="BM46" s="27">
        <v>0</v>
      </c>
      <c r="BN46" s="26">
        <v>4.2</v>
      </c>
      <c r="BO46" s="27">
        <v>43.9</v>
      </c>
      <c r="BP46" s="26">
        <v>223.1</v>
      </c>
      <c r="BQ46" s="27">
        <v>26.3</v>
      </c>
      <c r="BR46" s="26">
        <v>11</v>
      </c>
      <c r="BS46" s="27">
        <v>15.4</v>
      </c>
      <c r="BT46" s="26">
        <v>52.1</v>
      </c>
      <c r="BU46" s="27">
        <v>22.9</v>
      </c>
      <c r="BV46" s="26">
        <v>7.5</v>
      </c>
      <c r="BW46" s="26">
        <v>17.9</v>
      </c>
      <c r="BX46" s="26">
        <v>110.2</v>
      </c>
      <c r="BY46" s="26">
        <v>0</v>
      </c>
      <c r="BZ46" s="70">
        <v>24667.2</v>
      </c>
      <c r="CA46" s="71">
        <v>785.6</v>
      </c>
      <c r="CB46" s="66">
        <v>785.6</v>
      </c>
      <c r="CC46" s="27">
        <v>0</v>
      </c>
      <c r="CD46" s="28">
        <v>0</v>
      </c>
      <c r="CE46" s="39">
        <v>5100.7</v>
      </c>
      <c r="CF46" s="25">
        <v>4945.6</v>
      </c>
      <c r="CG46" s="25">
        <v>155.1</v>
      </c>
      <c r="CH46" s="39">
        <v>4936.7</v>
      </c>
      <c r="CI46" s="25">
        <v>3286.6</v>
      </c>
      <c r="CJ46" s="25">
        <v>1650.1</v>
      </c>
      <c r="CK46" s="116">
        <v>10823</v>
      </c>
      <c r="CL46" s="116">
        <v>35490.2</v>
      </c>
    </row>
    <row r="47" spans="2:90" ht="12.75" outlineLevel="1">
      <c r="B47" s="74" t="str">
        <f>+'Table 6'!B45</f>
        <v>Electronic components and boards</v>
      </c>
      <c r="C47" s="75">
        <f>+'Table 6'!C45</f>
        <v>39</v>
      </c>
      <c r="D47" s="25">
        <v>1.1</v>
      </c>
      <c r="E47" s="26">
        <v>0</v>
      </c>
      <c r="F47" s="26">
        <v>0</v>
      </c>
      <c r="G47" s="25">
        <v>0.2</v>
      </c>
      <c r="H47" s="26">
        <v>1.2</v>
      </c>
      <c r="I47" s="26">
        <v>0</v>
      </c>
      <c r="J47" s="26">
        <v>0</v>
      </c>
      <c r="K47" s="25">
        <v>0</v>
      </c>
      <c r="L47" s="26">
        <v>0</v>
      </c>
      <c r="M47" s="26">
        <v>0.2</v>
      </c>
      <c r="N47" s="26">
        <v>0.1</v>
      </c>
      <c r="O47" s="26">
        <v>0.1</v>
      </c>
      <c r="P47" s="26">
        <v>0.2</v>
      </c>
      <c r="Q47" s="26">
        <v>0.1</v>
      </c>
      <c r="R47" s="26">
        <v>15.6</v>
      </c>
      <c r="S47" s="26">
        <v>0.1</v>
      </c>
      <c r="T47" s="26">
        <v>1.4</v>
      </c>
      <c r="U47" s="26">
        <v>1.1</v>
      </c>
      <c r="V47" s="26">
        <v>3.1</v>
      </c>
      <c r="W47" s="27">
        <v>0.3</v>
      </c>
      <c r="X47" s="26">
        <v>0.1</v>
      </c>
      <c r="Y47" s="27">
        <v>3.2</v>
      </c>
      <c r="Z47" s="26">
        <v>350.8</v>
      </c>
      <c r="AA47" s="27">
        <v>319.8</v>
      </c>
      <c r="AB47" s="26">
        <v>26</v>
      </c>
      <c r="AC47" s="27">
        <v>34</v>
      </c>
      <c r="AD47" s="26">
        <v>16</v>
      </c>
      <c r="AE47" s="27">
        <v>2.1</v>
      </c>
      <c r="AF47" s="26">
        <v>1.7</v>
      </c>
      <c r="AG47" s="27">
        <v>18.5</v>
      </c>
      <c r="AH47" s="26">
        <v>82.4</v>
      </c>
      <c r="AI47" s="27">
        <v>0.3</v>
      </c>
      <c r="AJ47" s="26">
        <v>8.7</v>
      </c>
      <c r="AK47" s="27">
        <v>99.4</v>
      </c>
      <c r="AL47" s="26">
        <v>0.6</v>
      </c>
      <c r="AM47" s="27">
        <v>4.2</v>
      </c>
      <c r="AN47" s="26">
        <v>8.1</v>
      </c>
      <c r="AO47" s="27">
        <v>0</v>
      </c>
      <c r="AP47" s="26">
        <v>0</v>
      </c>
      <c r="AQ47" s="27">
        <v>26.4</v>
      </c>
      <c r="AR47" s="26">
        <v>0</v>
      </c>
      <c r="AS47" s="27">
        <v>0.1</v>
      </c>
      <c r="AT47" s="26">
        <v>0.2</v>
      </c>
      <c r="AU47" s="27">
        <v>1</v>
      </c>
      <c r="AV47" s="26">
        <v>0</v>
      </c>
      <c r="AW47" s="27">
        <v>0</v>
      </c>
      <c r="AX47" s="26">
        <v>4.8</v>
      </c>
      <c r="AY47" s="27">
        <v>2.2</v>
      </c>
      <c r="AZ47" s="26">
        <v>72.2</v>
      </c>
      <c r="BA47" s="27">
        <v>8.8</v>
      </c>
      <c r="BB47" s="26">
        <v>0</v>
      </c>
      <c r="BC47" s="27">
        <v>0</v>
      </c>
      <c r="BD47" s="26">
        <v>0</v>
      </c>
      <c r="BE47" s="27">
        <v>39.1</v>
      </c>
      <c r="BF47" s="214">
        <v>0</v>
      </c>
      <c r="BG47" s="27">
        <v>10.6</v>
      </c>
      <c r="BH47" s="26">
        <v>116.7</v>
      </c>
      <c r="BI47" s="27">
        <v>0.6</v>
      </c>
      <c r="BJ47" s="26">
        <v>1.8</v>
      </c>
      <c r="BK47" s="27">
        <v>0.6</v>
      </c>
      <c r="BL47" s="26">
        <v>2.4</v>
      </c>
      <c r="BM47" s="27">
        <v>0</v>
      </c>
      <c r="BN47" s="26">
        <v>0</v>
      </c>
      <c r="BO47" s="27">
        <v>19.2</v>
      </c>
      <c r="BP47" s="26">
        <v>8.1</v>
      </c>
      <c r="BQ47" s="27">
        <v>0.6</v>
      </c>
      <c r="BR47" s="26">
        <v>0.6</v>
      </c>
      <c r="BS47" s="27">
        <v>2.7</v>
      </c>
      <c r="BT47" s="26">
        <v>0.3</v>
      </c>
      <c r="BU47" s="27">
        <v>0</v>
      </c>
      <c r="BV47" s="26">
        <v>0.5</v>
      </c>
      <c r="BW47" s="26">
        <v>48.9</v>
      </c>
      <c r="BX47" s="26">
        <v>0.3</v>
      </c>
      <c r="BY47" s="26">
        <v>0</v>
      </c>
      <c r="BZ47" s="70">
        <v>1369.4</v>
      </c>
      <c r="CA47" s="71">
        <v>1.5</v>
      </c>
      <c r="CB47" s="66">
        <v>1.5</v>
      </c>
      <c r="CC47" s="27">
        <v>0</v>
      </c>
      <c r="CD47" s="28">
        <v>0</v>
      </c>
      <c r="CE47" s="39">
        <v>479.4</v>
      </c>
      <c r="CF47" s="25">
        <v>446.4</v>
      </c>
      <c r="CG47" s="25">
        <v>33</v>
      </c>
      <c r="CH47" s="39">
        <v>637.4</v>
      </c>
      <c r="CI47" s="25">
        <v>509.2</v>
      </c>
      <c r="CJ47" s="25">
        <v>128.2</v>
      </c>
      <c r="CK47" s="116">
        <v>1118.3</v>
      </c>
      <c r="CL47" s="116">
        <v>2487.7</v>
      </c>
    </row>
    <row r="48" spans="2:90" ht="12.75" outlineLevel="1">
      <c r="B48" s="74" t="str">
        <f>+'Table 6'!B46</f>
        <v>Computers and peripheral equipment</v>
      </c>
      <c r="C48" s="75">
        <f>+'Table 6'!C46</f>
        <v>40</v>
      </c>
      <c r="D48" s="25">
        <v>0.1</v>
      </c>
      <c r="E48" s="26">
        <v>0.1</v>
      </c>
      <c r="F48" s="26">
        <v>0.8</v>
      </c>
      <c r="G48" s="25">
        <v>0.7</v>
      </c>
      <c r="H48" s="26">
        <v>1.4</v>
      </c>
      <c r="I48" s="26">
        <v>0.9</v>
      </c>
      <c r="J48" s="26">
        <v>3</v>
      </c>
      <c r="K48" s="25">
        <v>0.5</v>
      </c>
      <c r="L48" s="26">
        <v>0.1</v>
      </c>
      <c r="M48" s="26">
        <v>1.1</v>
      </c>
      <c r="N48" s="26">
        <v>0.4</v>
      </c>
      <c r="O48" s="26">
        <v>0.2</v>
      </c>
      <c r="P48" s="26">
        <v>0.3</v>
      </c>
      <c r="Q48" s="26">
        <v>4.2</v>
      </c>
      <c r="R48" s="26">
        <v>1.3</v>
      </c>
      <c r="S48" s="26">
        <v>0.1</v>
      </c>
      <c r="T48" s="26">
        <v>1.4</v>
      </c>
      <c r="U48" s="26">
        <v>1.1</v>
      </c>
      <c r="V48" s="26">
        <v>0.6</v>
      </c>
      <c r="W48" s="27">
        <v>0.1</v>
      </c>
      <c r="X48" s="26">
        <v>1.6</v>
      </c>
      <c r="Y48" s="27">
        <v>7</v>
      </c>
      <c r="Z48" s="26">
        <v>54.9</v>
      </c>
      <c r="AA48" s="27">
        <v>5.8</v>
      </c>
      <c r="AB48" s="26">
        <v>5</v>
      </c>
      <c r="AC48" s="27">
        <v>13.5</v>
      </c>
      <c r="AD48" s="26">
        <v>1.8</v>
      </c>
      <c r="AE48" s="27">
        <v>0</v>
      </c>
      <c r="AF48" s="26">
        <v>0.6</v>
      </c>
      <c r="AG48" s="27">
        <v>2.2</v>
      </c>
      <c r="AH48" s="26">
        <v>1.5</v>
      </c>
      <c r="AI48" s="27">
        <v>0.6</v>
      </c>
      <c r="AJ48" s="26">
        <v>0.4</v>
      </c>
      <c r="AK48" s="27">
        <v>5.9</v>
      </c>
      <c r="AL48" s="26">
        <v>0.3</v>
      </c>
      <c r="AM48" s="27">
        <v>3.7</v>
      </c>
      <c r="AN48" s="26">
        <v>5.9</v>
      </c>
      <c r="AO48" s="27">
        <v>0.1</v>
      </c>
      <c r="AP48" s="26">
        <v>0.2</v>
      </c>
      <c r="AQ48" s="27">
        <v>0.2</v>
      </c>
      <c r="AR48" s="26">
        <v>0</v>
      </c>
      <c r="AS48" s="27">
        <v>1.2</v>
      </c>
      <c r="AT48" s="26">
        <v>5.1</v>
      </c>
      <c r="AU48" s="27">
        <v>0.2</v>
      </c>
      <c r="AV48" s="26">
        <v>0.3</v>
      </c>
      <c r="AW48" s="27">
        <v>0.1</v>
      </c>
      <c r="AX48" s="26">
        <v>14.1</v>
      </c>
      <c r="AY48" s="27">
        <v>8.2</v>
      </c>
      <c r="AZ48" s="26">
        <v>32.3</v>
      </c>
      <c r="BA48" s="27">
        <v>250.3</v>
      </c>
      <c r="BB48" s="26">
        <v>0</v>
      </c>
      <c r="BC48" s="27">
        <v>0</v>
      </c>
      <c r="BD48" s="26">
        <v>0</v>
      </c>
      <c r="BE48" s="27">
        <v>0.1</v>
      </c>
      <c r="BF48" s="214">
        <v>0</v>
      </c>
      <c r="BG48" s="27">
        <v>7.6</v>
      </c>
      <c r="BH48" s="26">
        <v>11.1</v>
      </c>
      <c r="BI48" s="27">
        <v>11.8</v>
      </c>
      <c r="BJ48" s="26">
        <v>7.3</v>
      </c>
      <c r="BK48" s="27">
        <v>6</v>
      </c>
      <c r="BL48" s="26">
        <v>1.7</v>
      </c>
      <c r="BM48" s="27">
        <v>0.1</v>
      </c>
      <c r="BN48" s="26">
        <v>0</v>
      </c>
      <c r="BO48" s="27">
        <v>1.7</v>
      </c>
      <c r="BP48" s="26">
        <v>54.3</v>
      </c>
      <c r="BQ48" s="27">
        <v>1.1</v>
      </c>
      <c r="BR48" s="26">
        <v>9.8</v>
      </c>
      <c r="BS48" s="27">
        <v>2.7</v>
      </c>
      <c r="BT48" s="26">
        <v>0.5</v>
      </c>
      <c r="BU48" s="27">
        <v>0.4</v>
      </c>
      <c r="BV48" s="26">
        <v>2.3</v>
      </c>
      <c r="BW48" s="26">
        <v>1.2</v>
      </c>
      <c r="BX48" s="26">
        <v>0.2</v>
      </c>
      <c r="BY48" s="26">
        <v>0</v>
      </c>
      <c r="BZ48" s="70">
        <v>561.3</v>
      </c>
      <c r="CA48" s="71">
        <v>642.1</v>
      </c>
      <c r="CB48" s="66">
        <v>642.1</v>
      </c>
      <c r="CC48" s="27">
        <v>0</v>
      </c>
      <c r="CD48" s="28">
        <v>0</v>
      </c>
      <c r="CE48" s="39">
        <v>2893.7</v>
      </c>
      <c r="CF48" s="25">
        <v>2851.7</v>
      </c>
      <c r="CG48" s="25">
        <v>42</v>
      </c>
      <c r="CH48" s="39">
        <v>424.3</v>
      </c>
      <c r="CI48" s="25">
        <v>349.3</v>
      </c>
      <c r="CJ48" s="25">
        <v>75</v>
      </c>
      <c r="CK48" s="116">
        <v>3960.1</v>
      </c>
      <c r="CL48" s="116">
        <v>4521.4</v>
      </c>
    </row>
    <row r="49" spans="2:90" ht="12.75" outlineLevel="1">
      <c r="B49" s="74" t="str">
        <f>+'Table 6'!B47</f>
        <v>Other electronic material and optical media</v>
      </c>
      <c r="C49" s="75">
        <f>+'Table 6'!C47</f>
        <v>41</v>
      </c>
      <c r="D49" s="25">
        <v>0.2</v>
      </c>
      <c r="E49" s="26">
        <v>0</v>
      </c>
      <c r="F49" s="26">
        <v>2.2</v>
      </c>
      <c r="G49" s="25">
        <v>1</v>
      </c>
      <c r="H49" s="26">
        <v>128.3</v>
      </c>
      <c r="I49" s="26">
        <v>31.7</v>
      </c>
      <c r="J49" s="26">
        <v>3.3</v>
      </c>
      <c r="K49" s="25">
        <v>1.6</v>
      </c>
      <c r="L49" s="26">
        <v>0.4</v>
      </c>
      <c r="M49" s="26">
        <v>14.1</v>
      </c>
      <c r="N49" s="26">
        <v>8</v>
      </c>
      <c r="O49" s="26">
        <v>0.3</v>
      </c>
      <c r="P49" s="26">
        <v>48.3</v>
      </c>
      <c r="Q49" s="26">
        <v>31.9</v>
      </c>
      <c r="R49" s="26">
        <v>36.8</v>
      </c>
      <c r="S49" s="26">
        <v>1.1</v>
      </c>
      <c r="T49" s="26">
        <v>86.4</v>
      </c>
      <c r="U49" s="26">
        <v>53.4</v>
      </c>
      <c r="V49" s="26">
        <v>49.5</v>
      </c>
      <c r="W49" s="27">
        <v>92.9</v>
      </c>
      <c r="X49" s="26">
        <v>3.6</v>
      </c>
      <c r="Y49" s="27">
        <v>57.6</v>
      </c>
      <c r="Z49" s="26">
        <v>306.2</v>
      </c>
      <c r="AA49" s="27">
        <v>185.8</v>
      </c>
      <c r="AB49" s="26">
        <v>10.7</v>
      </c>
      <c r="AC49" s="27">
        <v>289</v>
      </c>
      <c r="AD49" s="26">
        <v>264.5</v>
      </c>
      <c r="AE49" s="27">
        <v>23.5</v>
      </c>
      <c r="AF49" s="26">
        <v>25.2</v>
      </c>
      <c r="AG49" s="27">
        <v>42.9</v>
      </c>
      <c r="AH49" s="26">
        <v>3.6</v>
      </c>
      <c r="AI49" s="27">
        <v>15</v>
      </c>
      <c r="AJ49" s="26">
        <v>0.4</v>
      </c>
      <c r="AK49" s="27">
        <v>44</v>
      </c>
      <c r="AL49" s="26">
        <v>5.4</v>
      </c>
      <c r="AM49" s="27">
        <v>24.9</v>
      </c>
      <c r="AN49" s="26">
        <v>92.3</v>
      </c>
      <c r="AO49" s="27">
        <v>0.1</v>
      </c>
      <c r="AP49" s="26">
        <v>0.2</v>
      </c>
      <c r="AQ49" s="27">
        <v>0.4</v>
      </c>
      <c r="AR49" s="26">
        <v>0.1</v>
      </c>
      <c r="AS49" s="27">
        <v>11.9</v>
      </c>
      <c r="AT49" s="26">
        <v>21.4</v>
      </c>
      <c r="AU49" s="27">
        <v>8.8</v>
      </c>
      <c r="AV49" s="26">
        <v>2</v>
      </c>
      <c r="AW49" s="27">
        <v>11.4</v>
      </c>
      <c r="AX49" s="26">
        <v>45.4</v>
      </c>
      <c r="AY49" s="27">
        <v>191.9</v>
      </c>
      <c r="AZ49" s="26">
        <v>1048.5</v>
      </c>
      <c r="BA49" s="27">
        <v>141.6</v>
      </c>
      <c r="BB49" s="26">
        <v>14.7</v>
      </c>
      <c r="BC49" s="27">
        <v>0.3</v>
      </c>
      <c r="BD49" s="26">
        <v>0.4</v>
      </c>
      <c r="BE49" s="27">
        <v>0.6</v>
      </c>
      <c r="BF49" s="214">
        <v>0</v>
      </c>
      <c r="BG49" s="27">
        <v>1.6</v>
      </c>
      <c r="BH49" s="26">
        <v>53.1</v>
      </c>
      <c r="BI49" s="27">
        <v>3.1</v>
      </c>
      <c r="BJ49" s="26">
        <v>28.4</v>
      </c>
      <c r="BK49" s="27">
        <v>71</v>
      </c>
      <c r="BL49" s="26">
        <v>20.1</v>
      </c>
      <c r="BM49" s="27">
        <v>1.6</v>
      </c>
      <c r="BN49" s="26">
        <v>1.2</v>
      </c>
      <c r="BO49" s="27">
        <v>208.8</v>
      </c>
      <c r="BP49" s="26">
        <v>75.9</v>
      </c>
      <c r="BQ49" s="27">
        <v>46</v>
      </c>
      <c r="BR49" s="26">
        <v>198.6</v>
      </c>
      <c r="BS49" s="27">
        <v>248.6</v>
      </c>
      <c r="BT49" s="26">
        <v>48.7</v>
      </c>
      <c r="BU49" s="27">
        <v>24.7</v>
      </c>
      <c r="BV49" s="26">
        <v>24.3</v>
      </c>
      <c r="BW49" s="26">
        <v>70.1</v>
      </c>
      <c r="BX49" s="26">
        <v>20.1</v>
      </c>
      <c r="BY49" s="26">
        <v>0</v>
      </c>
      <c r="BZ49" s="70">
        <v>4631.6</v>
      </c>
      <c r="CA49" s="71">
        <v>2184.1</v>
      </c>
      <c r="CB49" s="66">
        <v>2183.2</v>
      </c>
      <c r="CC49" s="27">
        <v>0</v>
      </c>
      <c r="CD49" s="28">
        <v>0.9</v>
      </c>
      <c r="CE49" s="39">
        <v>4993.1</v>
      </c>
      <c r="CF49" s="25">
        <v>4930.2</v>
      </c>
      <c r="CG49" s="25">
        <v>62.9</v>
      </c>
      <c r="CH49" s="39">
        <v>2281.3</v>
      </c>
      <c r="CI49" s="25">
        <v>1667.2</v>
      </c>
      <c r="CJ49" s="25">
        <v>614.1</v>
      </c>
      <c r="CK49" s="116">
        <v>9458.5</v>
      </c>
      <c r="CL49" s="116">
        <v>14090.1</v>
      </c>
    </row>
    <row r="50" spans="2:90" ht="12.75" outlineLevel="1">
      <c r="B50" s="74" t="str">
        <f>+'Table 6'!B48</f>
        <v>Electrical equipment, except domestic appliances</v>
      </c>
      <c r="C50" s="75">
        <f>+'Table 6'!C48</f>
        <v>42</v>
      </c>
      <c r="D50" s="25">
        <v>3.7</v>
      </c>
      <c r="E50" s="26">
        <v>0.2</v>
      </c>
      <c r="F50" s="26">
        <v>2</v>
      </c>
      <c r="G50" s="25">
        <v>11.4</v>
      </c>
      <c r="H50" s="26">
        <v>20</v>
      </c>
      <c r="I50" s="26">
        <v>15.4</v>
      </c>
      <c r="J50" s="26">
        <v>25.3</v>
      </c>
      <c r="K50" s="25">
        <v>5.8</v>
      </c>
      <c r="L50" s="26">
        <v>0.6</v>
      </c>
      <c r="M50" s="26">
        <v>12</v>
      </c>
      <c r="N50" s="26">
        <v>2.2</v>
      </c>
      <c r="O50" s="26">
        <v>1.6</v>
      </c>
      <c r="P50" s="26">
        <v>41.6</v>
      </c>
      <c r="Q50" s="26">
        <v>5.3</v>
      </c>
      <c r="R50" s="26">
        <v>7.6</v>
      </c>
      <c r="S50" s="26">
        <v>10.5</v>
      </c>
      <c r="T50" s="26">
        <v>44</v>
      </c>
      <c r="U50" s="26">
        <v>17.9</v>
      </c>
      <c r="V50" s="26">
        <v>51.1</v>
      </c>
      <c r="W50" s="27">
        <v>73.2</v>
      </c>
      <c r="X50" s="26">
        <v>55.9</v>
      </c>
      <c r="Y50" s="27">
        <v>92.4</v>
      </c>
      <c r="Z50" s="26">
        <v>372.8</v>
      </c>
      <c r="AA50" s="27">
        <v>2242.3</v>
      </c>
      <c r="AB50" s="26">
        <v>689.8</v>
      </c>
      <c r="AC50" s="27">
        <v>1242.8</v>
      </c>
      <c r="AD50" s="26">
        <v>295.8</v>
      </c>
      <c r="AE50" s="27">
        <v>42</v>
      </c>
      <c r="AF50" s="26">
        <v>114.5</v>
      </c>
      <c r="AG50" s="27">
        <v>183.3</v>
      </c>
      <c r="AH50" s="26">
        <v>273.4</v>
      </c>
      <c r="AI50" s="27">
        <v>164.3</v>
      </c>
      <c r="AJ50" s="26">
        <v>8.9</v>
      </c>
      <c r="AK50" s="27">
        <v>2697</v>
      </c>
      <c r="AL50" s="26">
        <v>188.6</v>
      </c>
      <c r="AM50" s="27">
        <v>62.2</v>
      </c>
      <c r="AN50" s="26">
        <v>6.5</v>
      </c>
      <c r="AO50" s="27">
        <v>0.6</v>
      </c>
      <c r="AP50" s="26">
        <v>0.4</v>
      </c>
      <c r="AQ50" s="27">
        <v>4.1</v>
      </c>
      <c r="AR50" s="26">
        <v>1.5</v>
      </c>
      <c r="AS50" s="27">
        <v>6.8</v>
      </c>
      <c r="AT50" s="26">
        <v>57.3</v>
      </c>
      <c r="AU50" s="27">
        <v>21.8</v>
      </c>
      <c r="AV50" s="26">
        <v>66.8</v>
      </c>
      <c r="AW50" s="27">
        <v>201.1</v>
      </c>
      <c r="AX50" s="26">
        <v>52</v>
      </c>
      <c r="AY50" s="27">
        <v>47.3</v>
      </c>
      <c r="AZ50" s="26">
        <v>616.6</v>
      </c>
      <c r="BA50" s="27">
        <v>41.8</v>
      </c>
      <c r="BB50" s="26">
        <v>11.4</v>
      </c>
      <c r="BC50" s="27">
        <v>1.7</v>
      </c>
      <c r="BD50" s="26">
        <v>2.8</v>
      </c>
      <c r="BE50" s="27">
        <v>1.9</v>
      </c>
      <c r="BF50" s="214">
        <v>0</v>
      </c>
      <c r="BG50" s="27">
        <v>6.1</v>
      </c>
      <c r="BH50" s="26">
        <v>34.5</v>
      </c>
      <c r="BI50" s="27">
        <v>5.5</v>
      </c>
      <c r="BJ50" s="26">
        <v>11</v>
      </c>
      <c r="BK50" s="27">
        <v>12.7</v>
      </c>
      <c r="BL50" s="26">
        <v>8.2</v>
      </c>
      <c r="BM50" s="27">
        <v>0.1</v>
      </c>
      <c r="BN50" s="26">
        <v>13.9</v>
      </c>
      <c r="BO50" s="27">
        <v>144.6</v>
      </c>
      <c r="BP50" s="26">
        <v>35.4</v>
      </c>
      <c r="BQ50" s="27">
        <v>21.6</v>
      </c>
      <c r="BR50" s="26">
        <v>4.3</v>
      </c>
      <c r="BS50" s="27">
        <v>27.8</v>
      </c>
      <c r="BT50" s="26">
        <v>21.6</v>
      </c>
      <c r="BU50" s="27">
        <v>13.5</v>
      </c>
      <c r="BV50" s="26">
        <v>10.5</v>
      </c>
      <c r="BW50" s="26">
        <v>22.4</v>
      </c>
      <c r="BX50" s="26">
        <v>6.6</v>
      </c>
      <c r="BY50" s="26">
        <v>0</v>
      </c>
      <c r="BZ50" s="70">
        <v>10620.1</v>
      </c>
      <c r="CA50" s="71">
        <v>484</v>
      </c>
      <c r="CB50" s="66">
        <v>484</v>
      </c>
      <c r="CC50" s="27">
        <v>0</v>
      </c>
      <c r="CD50" s="28">
        <v>0</v>
      </c>
      <c r="CE50" s="39">
        <v>2688.5</v>
      </c>
      <c r="CF50" s="25">
        <v>2583.5</v>
      </c>
      <c r="CG50" s="25">
        <v>105</v>
      </c>
      <c r="CH50" s="39">
        <v>5829.4</v>
      </c>
      <c r="CI50" s="25">
        <v>3600.3</v>
      </c>
      <c r="CJ50" s="25">
        <v>2229.1</v>
      </c>
      <c r="CK50" s="116">
        <v>9001.9</v>
      </c>
      <c r="CL50" s="116">
        <v>19622</v>
      </c>
    </row>
    <row r="51" spans="2:90" ht="12.75" outlineLevel="1">
      <c r="B51" s="74" t="str">
        <f>+'Table 6'!B49</f>
        <v>Domestic appliances</v>
      </c>
      <c r="C51" s="75">
        <f>+'Table 6'!C49</f>
        <v>43</v>
      </c>
      <c r="D51" s="25">
        <v>0</v>
      </c>
      <c r="E51" s="26">
        <v>0</v>
      </c>
      <c r="F51" s="26">
        <v>0.7</v>
      </c>
      <c r="G51" s="25">
        <v>0.2</v>
      </c>
      <c r="H51" s="26">
        <v>220.6</v>
      </c>
      <c r="I51" s="26">
        <v>5.7</v>
      </c>
      <c r="J51" s="26">
        <v>0.1</v>
      </c>
      <c r="K51" s="25">
        <v>0</v>
      </c>
      <c r="L51" s="26">
        <v>0</v>
      </c>
      <c r="M51" s="26">
        <v>0.3</v>
      </c>
      <c r="N51" s="26">
        <v>0.3</v>
      </c>
      <c r="O51" s="26">
        <v>0</v>
      </c>
      <c r="P51" s="26">
        <v>4.4</v>
      </c>
      <c r="Q51" s="26">
        <v>0.2</v>
      </c>
      <c r="R51" s="26">
        <v>0.2</v>
      </c>
      <c r="S51" s="26">
        <v>0.2</v>
      </c>
      <c r="T51" s="26">
        <v>5.3</v>
      </c>
      <c r="U51" s="26">
        <v>14.7</v>
      </c>
      <c r="V51" s="26">
        <v>17.9</v>
      </c>
      <c r="W51" s="27">
        <v>8.9</v>
      </c>
      <c r="X51" s="26">
        <v>0.1</v>
      </c>
      <c r="Y51" s="27">
        <v>16.8</v>
      </c>
      <c r="Z51" s="26">
        <v>0</v>
      </c>
      <c r="AA51" s="27">
        <v>3.9</v>
      </c>
      <c r="AB51" s="26">
        <v>42.3</v>
      </c>
      <c r="AC51" s="27">
        <v>12</v>
      </c>
      <c r="AD51" s="26">
        <v>0.1</v>
      </c>
      <c r="AE51" s="27">
        <v>0.3</v>
      </c>
      <c r="AF51" s="26">
        <v>0.2</v>
      </c>
      <c r="AG51" s="27">
        <v>32.8</v>
      </c>
      <c r="AH51" s="26">
        <v>0.1</v>
      </c>
      <c r="AI51" s="27">
        <v>0.1</v>
      </c>
      <c r="AJ51" s="26">
        <v>3.3</v>
      </c>
      <c r="AK51" s="27">
        <v>472.4</v>
      </c>
      <c r="AL51" s="26">
        <v>0</v>
      </c>
      <c r="AM51" s="27">
        <v>0</v>
      </c>
      <c r="AN51" s="26">
        <v>6.6</v>
      </c>
      <c r="AO51" s="27">
        <v>0</v>
      </c>
      <c r="AP51" s="26">
        <v>0</v>
      </c>
      <c r="AQ51" s="27">
        <v>0</v>
      </c>
      <c r="AR51" s="26">
        <v>0</v>
      </c>
      <c r="AS51" s="27">
        <v>0.3</v>
      </c>
      <c r="AT51" s="26">
        <v>1</v>
      </c>
      <c r="AU51" s="27">
        <v>0</v>
      </c>
      <c r="AV51" s="26">
        <v>18.2</v>
      </c>
      <c r="AW51" s="27">
        <v>153.1</v>
      </c>
      <c r="AX51" s="26">
        <v>0</v>
      </c>
      <c r="AY51" s="27">
        <v>0.1</v>
      </c>
      <c r="AZ51" s="26">
        <v>0</v>
      </c>
      <c r="BA51" s="27">
        <v>0</v>
      </c>
      <c r="BB51" s="26">
        <v>0</v>
      </c>
      <c r="BC51" s="27">
        <v>0</v>
      </c>
      <c r="BD51" s="26">
        <v>0</v>
      </c>
      <c r="BE51" s="27">
        <v>0</v>
      </c>
      <c r="BF51" s="214">
        <v>0</v>
      </c>
      <c r="BG51" s="27">
        <v>1</v>
      </c>
      <c r="BH51" s="26">
        <v>1.2</v>
      </c>
      <c r="BI51" s="27">
        <v>0</v>
      </c>
      <c r="BJ51" s="26">
        <v>0.7</v>
      </c>
      <c r="BK51" s="27">
        <v>0</v>
      </c>
      <c r="BL51" s="26">
        <v>0</v>
      </c>
      <c r="BM51" s="27">
        <v>0</v>
      </c>
      <c r="BN51" s="26">
        <v>0.7</v>
      </c>
      <c r="BO51" s="27">
        <v>2.3</v>
      </c>
      <c r="BP51" s="26">
        <v>3.3</v>
      </c>
      <c r="BQ51" s="27">
        <v>31.2</v>
      </c>
      <c r="BR51" s="26">
        <v>0.6</v>
      </c>
      <c r="BS51" s="27">
        <v>10.4</v>
      </c>
      <c r="BT51" s="26">
        <v>0.6</v>
      </c>
      <c r="BU51" s="27">
        <v>0.7</v>
      </c>
      <c r="BV51" s="26">
        <v>4.6</v>
      </c>
      <c r="BW51" s="26">
        <v>0.9</v>
      </c>
      <c r="BX51" s="26">
        <v>46.3</v>
      </c>
      <c r="BY51" s="26">
        <v>0</v>
      </c>
      <c r="BZ51" s="70">
        <v>1147.9</v>
      </c>
      <c r="CA51" s="71">
        <v>1993.8</v>
      </c>
      <c r="CB51" s="66">
        <v>1993.8</v>
      </c>
      <c r="CC51" s="27">
        <v>0</v>
      </c>
      <c r="CD51" s="28">
        <v>0</v>
      </c>
      <c r="CE51" s="39">
        <v>543.3</v>
      </c>
      <c r="CF51" s="25">
        <v>421.9</v>
      </c>
      <c r="CG51" s="25">
        <v>121.4</v>
      </c>
      <c r="CH51" s="39">
        <v>1079.5</v>
      </c>
      <c r="CI51" s="25">
        <v>905.5</v>
      </c>
      <c r="CJ51" s="25">
        <v>174</v>
      </c>
      <c r="CK51" s="116">
        <v>3616.6</v>
      </c>
      <c r="CL51" s="116">
        <v>4764.5</v>
      </c>
    </row>
    <row r="52" spans="2:90" ht="12.75" outlineLevel="1">
      <c r="B52" s="74" t="str">
        <f>+'Table 6'!B50</f>
        <v>Machinery and equipment n.e.c.</v>
      </c>
      <c r="C52" s="75">
        <f>+'Table 6'!C50</f>
        <v>44</v>
      </c>
      <c r="D52" s="25">
        <v>247.3</v>
      </c>
      <c r="E52" s="26">
        <v>5.6</v>
      </c>
      <c r="F52" s="26">
        <v>1</v>
      </c>
      <c r="G52" s="25">
        <v>167.4</v>
      </c>
      <c r="H52" s="26">
        <v>134.5</v>
      </c>
      <c r="I52" s="26">
        <v>89</v>
      </c>
      <c r="J52" s="26">
        <v>227.4</v>
      </c>
      <c r="K52" s="25">
        <v>43.4</v>
      </c>
      <c r="L52" s="26">
        <v>7.4</v>
      </c>
      <c r="M52" s="26">
        <v>12.9</v>
      </c>
      <c r="N52" s="26">
        <v>31.6</v>
      </c>
      <c r="O52" s="26">
        <v>21.2</v>
      </c>
      <c r="P52" s="26">
        <v>184.3</v>
      </c>
      <c r="Q52" s="26">
        <v>110</v>
      </c>
      <c r="R52" s="26">
        <v>51.6</v>
      </c>
      <c r="S52" s="26">
        <v>73.7</v>
      </c>
      <c r="T52" s="26">
        <v>157</v>
      </c>
      <c r="U52" s="26">
        <v>142</v>
      </c>
      <c r="V52" s="26">
        <v>166.2</v>
      </c>
      <c r="W52" s="27">
        <v>227.7</v>
      </c>
      <c r="X52" s="26">
        <v>236.7</v>
      </c>
      <c r="Y52" s="27">
        <v>337.7</v>
      </c>
      <c r="Z52" s="26">
        <v>58.8</v>
      </c>
      <c r="AA52" s="27">
        <v>119</v>
      </c>
      <c r="AB52" s="26">
        <v>1453.3</v>
      </c>
      <c r="AC52" s="27">
        <v>893.2</v>
      </c>
      <c r="AD52" s="26">
        <v>280.6</v>
      </c>
      <c r="AE52" s="27">
        <v>38.9</v>
      </c>
      <c r="AF52" s="26">
        <v>38.2</v>
      </c>
      <c r="AG52" s="27">
        <v>125.3</v>
      </c>
      <c r="AH52" s="26">
        <v>223.6</v>
      </c>
      <c r="AI52" s="27">
        <v>411.7</v>
      </c>
      <c r="AJ52" s="26">
        <v>103</v>
      </c>
      <c r="AK52" s="27">
        <v>520.2</v>
      </c>
      <c r="AL52" s="26">
        <v>630.2</v>
      </c>
      <c r="AM52" s="27">
        <v>268.6</v>
      </c>
      <c r="AN52" s="26">
        <v>104.2</v>
      </c>
      <c r="AO52" s="27">
        <v>0.5</v>
      </c>
      <c r="AP52" s="26">
        <v>6.4</v>
      </c>
      <c r="AQ52" s="27">
        <v>57.8</v>
      </c>
      <c r="AR52" s="26">
        <v>6.3</v>
      </c>
      <c r="AS52" s="27">
        <v>15.1</v>
      </c>
      <c r="AT52" s="26">
        <v>109.7</v>
      </c>
      <c r="AU52" s="27">
        <v>29</v>
      </c>
      <c r="AV52" s="26">
        <v>46.4</v>
      </c>
      <c r="AW52" s="27">
        <v>203.5</v>
      </c>
      <c r="AX52" s="26">
        <v>245.6</v>
      </c>
      <c r="AY52" s="27">
        <v>24.4</v>
      </c>
      <c r="AZ52" s="26">
        <v>298.4</v>
      </c>
      <c r="BA52" s="27">
        <v>11.1</v>
      </c>
      <c r="BB52" s="26">
        <v>33</v>
      </c>
      <c r="BC52" s="27">
        <v>4.3</v>
      </c>
      <c r="BD52" s="26">
        <v>6.1</v>
      </c>
      <c r="BE52" s="27">
        <v>2</v>
      </c>
      <c r="BF52" s="214">
        <v>0</v>
      </c>
      <c r="BG52" s="27">
        <v>3.3</v>
      </c>
      <c r="BH52" s="26">
        <v>86.1</v>
      </c>
      <c r="BI52" s="27">
        <v>7.8</v>
      </c>
      <c r="BJ52" s="26">
        <v>13.2</v>
      </c>
      <c r="BK52" s="27">
        <v>13.2</v>
      </c>
      <c r="BL52" s="26">
        <v>155.2</v>
      </c>
      <c r="BM52" s="27">
        <v>0</v>
      </c>
      <c r="BN52" s="26">
        <v>13</v>
      </c>
      <c r="BO52" s="27">
        <v>48.4</v>
      </c>
      <c r="BP52" s="26">
        <v>45.9</v>
      </c>
      <c r="BQ52" s="27">
        <v>16.6</v>
      </c>
      <c r="BR52" s="26">
        <v>4.7</v>
      </c>
      <c r="BS52" s="27">
        <v>15</v>
      </c>
      <c r="BT52" s="26">
        <v>67.6</v>
      </c>
      <c r="BU52" s="27">
        <v>28.7</v>
      </c>
      <c r="BV52" s="26">
        <v>3.6</v>
      </c>
      <c r="BW52" s="26">
        <v>17.9</v>
      </c>
      <c r="BX52" s="26">
        <v>60.4</v>
      </c>
      <c r="BY52" s="26">
        <v>0</v>
      </c>
      <c r="BZ52" s="70">
        <v>9644.6</v>
      </c>
      <c r="CA52" s="71">
        <v>234.6</v>
      </c>
      <c r="CB52" s="66">
        <v>234.6</v>
      </c>
      <c r="CC52" s="27">
        <v>0</v>
      </c>
      <c r="CD52" s="28">
        <v>0</v>
      </c>
      <c r="CE52" s="39">
        <v>10022.9</v>
      </c>
      <c r="CF52" s="25">
        <v>10222.6</v>
      </c>
      <c r="CG52" s="25">
        <v>-199.7</v>
      </c>
      <c r="CH52" s="39">
        <v>9289.9</v>
      </c>
      <c r="CI52" s="25">
        <v>4987.5</v>
      </c>
      <c r="CJ52" s="25">
        <v>4302.4</v>
      </c>
      <c r="CK52" s="116">
        <v>19547.4</v>
      </c>
      <c r="CL52" s="116">
        <v>29192</v>
      </c>
    </row>
    <row r="53" spans="2:90" ht="12.75" outlineLevel="1">
      <c r="B53" s="74" t="str">
        <f>+'Table 6'!B51</f>
        <v>Motor vehicles</v>
      </c>
      <c r="C53" s="75">
        <f>+'Table 6'!C51</f>
        <v>45</v>
      </c>
      <c r="D53" s="25">
        <v>0</v>
      </c>
      <c r="E53" s="26">
        <v>0</v>
      </c>
      <c r="F53" s="26">
        <v>0.1</v>
      </c>
      <c r="G53" s="25">
        <v>0</v>
      </c>
      <c r="H53" s="26">
        <v>0</v>
      </c>
      <c r="I53" s="26">
        <v>0</v>
      </c>
      <c r="J53" s="26">
        <v>0</v>
      </c>
      <c r="K53" s="25">
        <v>0</v>
      </c>
      <c r="L53" s="26">
        <v>0</v>
      </c>
      <c r="M53" s="26">
        <v>0</v>
      </c>
      <c r="N53" s="26">
        <v>0</v>
      </c>
      <c r="O53" s="26">
        <v>0</v>
      </c>
      <c r="P53" s="26">
        <v>0</v>
      </c>
      <c r="Q53" s="26">
        <v>0</v>
      </c>
      <c r="R53" s="26">
        <v>0</v>
      </c>
      <c r="S53" s="26">
        <v>0</v>
      </c>
      <c r="T53" s="26">
        <v>0</v>
      </c>
      <c r="U53" s="26">
        <v>0</v>
      </c>
      <c r="V53" s="26">
        <v>0</v>
      </c>
      <c r="W53" s="27">
        <v>0</v>
      </c>
      <c r="X53" s="26">
        <v>0</v>
      </c>
      <c r="Y53" s="27">
        <v>0</v>
      </c>
      <c r="Z53" s="26">
        <v>0</v>
      </c>
      <c r="AA53" s="27">
        <v>0</v>
      </c>
      <c r="AB53" s="26">
        <v>0</v>
      </c>
      <c r="AC53" s="27">
        <v>1885.8</v>
      </c>
      <c r="AD53" s="26">
        <v>189.8</v>
      </c>
      <c r="AE53" s="27">
        <v>0</v>
      </c>
      <c r="AF53" s="26">
        <v>0</v>
      </c>
      <c r="AG53" s="27">
        <v>0.7</v>
      </c>
      <c r="AH53" s="26">
        <v>0</v>
      </c>
      <c r="AI53" s="27">
        <v>3.6</v>
      </c>
      <c r="AJ53" s="26">
        <v>0</v>
      </c>
      <c r="AK53" s="27">
        <v>0</v>
      </c>
      <c r="AL53" s="26">
        <v>77.7</v>
      </c>
      <c r="AM53" s="27">
        <v>0</v>
      </c>
      <c r="AN53" s="26">
        <v>0</v>
      </c>
      <c r="AO53" s="27">
        <v>0.3</v>
      </c>
      <c r="AP53" s="26">
        <v>2.4</v>
      </c>
      <c r="AQ53" s="27">
        <v>0</v>
      </c>
      <c r="AR53" s="26">
        <v>0</v>
      </c>
      <c r="AS53" s="27">
        <v>0</v>
      </c>
      <c r="AT53" s="26">
        <v>2.7</v>
      </c>
      <c r="AU53" s="27">
        <v>0</v>
      </c>
      <c r="AV53" s="26">
        <v>0</v>
      </c>
      <c r="AW53" s="27">
        <v>0.7</v>
      </c>
      <c r="AX53" s="26">
        <v>0</v>
      </c>
      <c r="AY53" s="27">
        <v>0</v>
      </c>
      <c r="AZ53" s="26">
        <v>0</v>
      </c>
      <c r="BA53" s="27">
        <v>0</v>
      </c>
      <c r="BB53" s="26">
        <v>0</v>
      </c>
      <c r="BC53" s="27">
        <v>0</v>
      </c>
      <c r="BD53" s="26">
        <v>0</v>
      </c>
      <c r="BE53" s="27">
        <v>0</v>
      </c>
      <c r="BF53" s="214">
        <v>0</v>
      </c>
      <c r="BG53" s="27">
        <v>0</v>
      </c>
      <c r="BH53" s="26">
        <v>0</v>
      </c>
      <c r="BI53" s="27">
        <v>0</v>
      </c>
      <c r="BJ53" s="26">
        <v>0</v>
      </c>
      <c r="BK53" s="27">
        <v>0</v>
      </c>
      <c r="BL53" s="26">
        <v>9.5</v>
      </c>
      <c r="BM53" s="27">
        <v>0</v>
      </c>
      <c r="BN53" s="26">
        <v>0</v>
      </c>
      <c r="BO53" s="27">
        <v>0</v>
      </c>
      <c r="BP53" s="26">
        <v>0.4</v>
      </c>
      <c r="BQ53" s="27">
        <v>0</v>
      </c>
      <c r="BR53" s="26">
        <v>0</v>
      </c>
      <c r="BS53" s="27">
        <v>0</v>
      </c>
      <c r="BT53" s="26">
        <v>0</v>
      </c>
      <c r="BU53" s="27">
        <v>2.3</v>
      </c>
      <c r="BV53" s="26">
        <v>0</v>
      </c>
      <c r="BW53" s="26">
        <v>0</v>
      </c>
      <c r="BX53" s="26">
        <v>0</v>
      </c>
      <c r="BY53" s="26">
        <v>0</v>
      </c>
      <c r="BZ53" s="70">
        <v>2176</v>
      </c>
      <c r="CA53" s="71">
        <v>11103.1</v>
      </c>
      <c r="CB53" s="66">
        <v>11103.1</v>
      </c>
      <c r="CC53" s="27">
        <v>0</v>
      </c>
      <c r="CD53" s="28">
        <v>0</v>
      </c>
      <c r="CE53" s="39">
        <v>6616.2</v>
      </c>
      <c r="CF53" s="25">
        <v>6799.3</v>
      </c>
      <c r="CG53" s="25">
        <v>-183.1</v>
      </c>
      <c r="CH53" s="39">
        <v>22048.3</v>
      </c>
      <c r="CI53" s="25">
        <v>19556.4</v>
      </c>
      <c r="CJ53" s="25">
        <v>2491.9</v>
      </c>
      <c r="CK53" s="116">
        <v>39767.6</v>
      </c>
      <c r="CL53" s="116">
        <v>41943.6</v>
      </c>
    </row>
    <row r="54" spans="2:90" ht="12.75" outlineLevel="1">
      <c r="B54" s="74" t="str">
        <f>+'Table 6'!B52</f>
        <v>Bodies (coachwork) for motor vehicles; trailers and semi-trailers; parts and accessories for motor vehicles</v>
      </c>
      <c r="C54" s="75">
        <f>+'Table 6'!C52</f>
        <v>46</v>
      </c>
      <c r="D54" s="25">
        <v>1.9</v>
      </c>
      <c r="E54" s="26">
        <v>1.9</v>
      </c>
      <c r="F54" s="26">
        <v>2.4</v>
      </c>
      <c r="G54" s="25">
        <v>2.2</v>
      </c>
      <c r="H54" s="26">
        <v>8.9</v>
      </c>
      <c r="I54" s="26">
        <v>1.8</v>
      </c>
      <c r="J54" s="26">
        <v>8.3</v>
      </c>
      <c r="K54" s="25">
        <v>3.4</v>
      </c>
      <c r="L54" s="26">
        <v>0.1</v>
      </c>
      <c r="M54" s="26">
        <v>0</v>
      </c>
      <c r="N54" s="26">
        <v>2.1</v>
      </c>
      <c r="O54" s="26">
        <v>0.1</v>
      </c>
      <c r="P54" s="26">
        <v>3.7</v>
      </c>
      <c r="Q54" s="26">
        <v>6.3</v>
      </c>
      <c r="R54" s="26">
        <v>3</v>
      </c>
      <c r="S54" s="26">
        <v>1.6</v>
      </c>
      <c r="T54" s="26">
        <v>6.2</v>
      </c>
      <c r="U54" s="26">
        <v>2.2</v>
      </c>
      <c r="V54" s="26">
        <v>1.1</v>
      </c>
      <c r="W54" s="27">
        <v>16.2</v>
      </c>
      <c r="X54" s="26">
        <v>4.1</v>
      </c>
      <c r="Y54" s="27">
        <v>14.4</v>
      </c>
      <c r="Z54" s="26">
        <v>2.8</v>
      </c>
      <c r="AA54" s="27">
        <v>3.3</v>
      </c>
      <c r="AB54" s="26">
        <v>7.4</v>
      </c>
      <c r="AC54" s="27">
        <v>13384.3</v>
      </c>
      <c r="AD54" s="26">
        <v>317.4</v>
      </c>
      <c r="AE54" s="27">
        <v>21</v>
      </c>
      <c r="AF54" s="26">
        <v>7.9</v>
      </c>
      <c r="AG54" s="27">
        <v>43.5</v>
      </c>
      <c r="AH54" s="26">
        <v>1.9</v>
      </c>
      <c r="AI54" s="27">
        <v>10.2</v>
      </c>
      <c r="AJ54" s="26">
        <v>55.5</v>
      </c>
      <c r="AK54" s="27">
        <v>59.1</v>
      </c>
      <c r="AL54" s="26">
        <v>1299.1</v>
      </c>
      <c r="AM54" s="27">
        <v>27.9</v>
      </c>
      <c r="AN54" s="26">
        <v>6</v>
      </c>
      <c r="AO54" s="27">
        <v>0.4</v>
      </c>
      <c r="AP54" s="26">
        <v>26.4</v>
      </c>
      <c r="AQ54" s="27">
        <v>537.8</v>
      </c>
      <c r="AR54" s="26">
        <v>0</v>
      </c>
      <c r="AS54" s="27">
        <v>0.9</v>
      </c>
      <c r="AT54" s="26">
        <v>50.7</v>
      </c>
      <c r="AU54" s="27">
        <v>4.8</v>
      </c>
      <c r="AV54" s="26">
        <v>2.4</v>
      </c>
      <c r="AW54" s="27">
        <v>5.9</v>
      </c>
      <c r="AX54" s="26">
        <v>0</v>
      </c>
      <c r="AY54" s="27">
        <v>3.4</v>
      </c>
      <c r="AZ54" s="26">
        <v>0</v>
      </c>
      <c r="BA54" s="27">
        <v>0.2</v>
      </c>
      <c r="BB54" s="26">
        <v>0</v>
      </c>
      <c r="BC54" s="27">
        <v>0</v>
      </c>
      <c r="BD54" s="26">
        <v>0</v>
      </c>
      <c r="BE54" s="27">
        <v>0.5</v>
      </c>
      <c r="BF54" s="214">
        <v>0</v>
      </c>
      <c r="BG54" s="27">
        <v>12.8</v>
      </c>
      <c r="BH54" s="26">
        <v>7</v>
      </c>
      <c r="BI54" s="27">
        <v>0</v>
      </c>
      <c r="BJ54" s="26">
        <v>0.7</v>
      </c>
      <c r="BK54" s="27">
        <v>0</v>
      </c>
      <c r="BL54" s="26">
        <v>373.2</v>
      </c>
      <c r="BM54" s="27">
        <v>0</v>
      </c>
      <c r="BN54" s="26">
        <v>0</v>
      </c>
      <c r="BO54" s="27">
        <v>5.7</v>
      </c>
      <c r="BP54" s="26">
        <v>19.3</v>
      </c>
      <c r="BQ54" s="27">
        <v>9</v>
      </c>
      <c r="BR54" s="26">
        <v>12.2</v>
      </c>
      <c r="BS54" s="27">
        <v>2.1</v>
      </c>
      <c r="BT54" s="26">
        <v>2.7</v>
      </c>
      <c r="BU54" s="27">
        <v>6.3</v>
      </c>
      <c r="BV54" s="26">
        <v>0.4</v>
      </c>
      <c r="BW54" s="26">
        <v>0.4</v>
      </c>
      <c r="BX54" s="26">
        <v>3.3</v>
      </c>
      <c r="BY54" s="26">
        <v>0</v>
      </c>
      <c r="BZ54" s="70">
        <v>16427.7</v>
      </c>
      <c r="CA54" s="71">
        <v>293.9</v>
      </c>
      <c r="CB54" s="66">
        <v>293.9</v>
      </c>
      <c r="CC54" s="27">
        <v>0</v>
      </c>
      <c r="CD54" s="28">
        <v>0</v>
      </c>
      <c r="CE54" s="39">
        <v>660.6</v>
      </c>
      <c r="CF54" s="25">
        <v>473.9</v>
      </c>
      <c r="CG54" s="25">
        <v>186.7</v>
      </c>
      <c r="CH54" s="39">
        <v>5786.3</v>
      </c>
      <c r="CI54" s="25">
        <v>4843.7</v>
      </c>
      <c r="CJ54" s="25">
        <v>942.6</v>
      </c>
      <c r="CK54" s="116">
        <v>6740.8</v>
      </c>
      <c r="CL54" s="116">
        <v>23168.5</v>
      </c>
    </row>
    <row r="55" spans="2:90" ht="12.75" outlineLevel="1">
      <c r="B55" s="74" t="str">
        <f>+'Table 6'!B53</f>
        <v>Ships and boats</v>
      </c>
      <c r="C55" s="75">
        <f>+'Table 6'!C53</f>
        <v>47</v>
      </c>
      <c r="D55" s="25">
        <v>0</v>
      </c>
      <c r="E55" s="26">
        <v>0</v>
      </c>
      <c r="F55" s="26">
        <v>137.7</v>
      </c>
      <c r="G55" s="25">
        <v>0</v>
      </c>
      <c r="H55" s="26">
        <v>0</v>
      </c>
      <c r="I55" s="26">
        <v>0</v>
      </c>
      <c r="J55" s="26">
        <v>0</v>
      </c>
      <c r="K55" s="25">
        <v>0</v>
      </c>
      <c r="L55" s="26">
        <v>0</v>
      </c>
      <c r="M55" s="26">
        <v>0</v>
      </c>
      <c r="N55" s="26">
        <v>0</v>
      </c>
      <c r="O55" s="26">
        <v>0</v>
      </c>
      <c r="P55" s="26">
        <v>0</v>
      </c>
      <c r="Q55" s="26">
        <v>0</v>
      </c>
      <c r="R55" s="26">
        <v>0</v>
      </c>
      <c r="S55" s="26">
        <v>0.2</v>
      </c>
      <c r="T55" s="26">
        <v>0</v>
      </c>
      <c r="U55" s="26">
        <v>0</v>
      </c>
      <c r="V55" s="26">
        <v>0</v>
      </c>
      <c r="W55" s="27">
        <v>0</v>
      </c>
      <c r="X55" s="26">
        <v>0</v>
      </c>
      <c r="Y55" s="27">
        <v>23.6</v>
      </c>
      <c r="Z55" s="26">
        <v>0</v>
      </c>
      <c r="AA55" s="27">
        <v>0</v>
      </c>
      <c r="AB55" s="26">
        <v>0</v>
      </c>
      <c r="AC55" s="27">
        <v>0</v>
      </c>
      <c r="AD55" s="26">
        <v>681</v>
      </c>
      <c r="AE55" s="27">
        <v>0.1</v>
      </c>
      <c r="AF55" s="26">
        <v>0</v>
      </c>
      <c r="AG55" s="27">
        <v>53.9</v>
      </c>
      <c r="AH55" s="26">
        <v>0</v>
      </c>
      <c r="AI55" s="27">
        <v>0</v>
      </c>
      <c r="AJ55" s="26">
        <v>0</v>
      </c>
      <c r="AK55" s="27">
        <v>0</v>
      </c>
      <c r="AL55" s="26">
        <v>0</v>
      </c>
      <c r="AM55" s="27">
        <v>0</v>
      </c>
      <c r="AN55" s="26">
        <v>0</v>
      </c>
      <c r="AO55" s="27">
        <v>0</v>
      </c>
      <c r="AP55" s="26">
        <v>0</v>
      </c>
      <c r="AQ55" s="27">
        <v>0</v>
      </c>
      <c r="AR55" s="26">
        <v>130.3</v>
      </c>
      <c r="AS55" s="27">
        <v>0.5</v>
      </c>
      <c r="AT55" s="26">
        <v>98.1</v>
      </c>
      <c r="AU55" s="27">
        <v>0</v>
      </c>
      <c r="AV55" s="26">
        <v>0</v>
      </c>
      <c r="AW55" s="27">
        <v>0</v>
      </c>
      <c r="AX55" s="26">
        <v>0</v>
      </c>
      <c r="AY55" s="27">
        <v>0</v>
      </c>
      <c r="AZ55" s="26">
        <v>0</v>
      </c>
      <c r="BA55" s="27">
        <v>0</v>
      </c>
      <c r="BB55" s="26">
        <v>0</v>
      </c>
      <c r="BC55" s="27">
        <v>0</v>
      </c>
      <c r="BD55" s="26">
        <v>0</v>
      </c>
      <c r="BE55" s="27">
        <v>0</v>
      </c>
      <c r="BF55" s="214">
        <v>0</v>
      </c>
      <c r="BG55" s="27">
        <v>0</v>
      </c>
      <c r="BH55" s="26">
        <v>12</v>
      </c>
      <c r="BI55" s="27">
        <v>0</v>
      </c>
      <c r="BJ55" s="26">
        <v>0</v>
      </c>
      <c r="BK55" s="27">
        <v>0</v>
      </c>
      <c r="BL55" s="26">
        <v>37.5</v>
      </c>
      <c r="BM55" s="27">
        <v>0</v>
      </c>
      <c r="BN55" s="26">
        <v>5.8</v>
      </c>
      <c r="BO55" s="27">
        <v>0</v>
      </c>
      <c r="BP55" s="26">
        <v>92</v>
      </c>
      <c r="BQ55" s="27">
        <v>0.8</v>
      </c>
      <c r="BR55" s="26">
        <v>0</v>
      </c>
      <c r="BS55" s="27">
        <v>0</v>
      </c>
      <c r="BT55" s="26">
        <v>0.6</v>
      </c>
      <c r="BU55" s="27">
        <v>8.6</v>
      </c>
      <c r="BV55" s="26">
        <v>0</v>
      </c>
      <c r="BW55" s="26">
        <v>0</v>
      </c>
      <c r="BX55" s="26">
        <v>0</v>
      </c>
      <c r="BY55" s="26">
        <v>0</v>
      </c>
      <c r="BZ55" s="70">
        <v>1282.7</v>
      </c>
      <c r="CA55" s="71">
        <v>93.9</v>
      </c>
      <c r="CB55" s="66">
        <v>93.9</v>
      </c>
      <c r="CC55" s="27">
        <v>0</v>
      </c>
      <c r="CD55" s="28">
        <v>0</v>
      </c>
      <c r="CE55" s="39">
        <v>929.1</v>
      </c>
      <c r="CF55" s="25">
        <v>834.3</v>
      </c>
      <c r="CG55" s="25">
        <v>94.8</v>
      </c>
      <c r="CH55" s="39">
        <v>1430.7</v>
      </c>
      <c r="CI55" s="25">
        <v>311.3</v>
      </c>
      <c r="CJ55" s="25">
        <v>1119.4</v>
      </c>
      <c r="CK55" s="116">
        <v>2453.7</v>
      </c>
      <c r="CL55" s="116">
        <v>3736.4</v>
      </c>
    </row>
    <row r="56" spans="2:90" ht="12.75" outlineLevel="1">
      <c r="B56" s="74" t="str">
        <f>+'Table 6'!B54</f>
        <v>Railway locomotives and rolling stock</v>
      </c>
      <c r="C56" s="75">
        <f>+'Table 6'!C54</f>
        <v>48</v>
      </c>
      <c r="D56" s="25">
        <v>0</v>
      </c>
      <c r="E56" s="26">
        <v>0</v>
      </c>
      <c r="F56" s="26">
        <v>1.1</v>
      </c>
      <c r="G56" s="25">
        <v>0.2</v>
      </c>
      <c r="H56" s="26">
        <v>0</v>
      </c>
      <c r="I56" s="26">
        <v>0</v>
      </c>
      <c r="J56" s="26">
        <v>0</v>
      </c>
      <c r="K56" s="25">
        <v>0</v>
      </c>
      <c r="L56" s="26">
        <v>0</v>
      </c>
      <c r="M56" s="26">
        <v>0</v>
      </c>
      <c r="N56" s="26">
        <v>0</v>
      </c>
      <c r="O56" s="26">
        <v>0</v>
      </c>
      <c r="P56" s="26">
        <v>0</v>
      </c>
      <c r="Q56" s="26">
        <v>0</v>
      </c>
      <c r="R56" s="26">
        <v>0</v>
      </c>
      <c r="S56" s="26">
        <v>0</v>
      </c>
      <c r="T56" s="26">
        <v>0</v>
      </c>
      <c r="U56" s="26">
        <v>0</v>
      </c>
      <c r="V56" s="26">
        <v>0</v>
      </c>
      <c r="W56" s="27">
        <v>0</v>
      </c>
      <c r="X56" s="26">
        <v>4</v>
      </c>
      <c r="Y56" s="27">
        <v>1.3</v>
      </c>
      <c r="Z56" s="26">
        <v>0</v>
      </c>
      <c r="AA56" s="27">
        <v>37.3</v>
      </c>
      <c r="AB56" s="26">
        <v>6.2</v>
      </c>
      <c r="AC56" s="27">
        <v>5.3</v>
      </c>
      <c r="AD56" s="26">
        <v>447.3</v>
      </c>
      <c r="AE56" s="27">
        <v>0</v>
      </c>
      <c r="AF56" s="26">
        <v>0</v>
      </c>
      <c r="AG56" s="27">
        <v>29</v>
      </c>
      <c r="AH56" s="26">
        <v>0</v>
      </c>
      <c r="AI56" s="27">
        <v>0</v>
      </c>
      <c r="AJ56" s="26">
        <v>0</v>
      </c>
      <c r="AK56" s="27">
        <v>11.2</v>
      </c>
      <c r="AL56" s="26">
        <v>0</v>
      </c>
      <c r="AM56" s="27">
        <v>0</v>
      </c>
      <c r="AN56" s="26">
        <v>0</v>
      </c>
      <c r="AO56" s="27">
        <v>360.1</v>
      </c>
      <c r="AP56" s="26">
        <v>143.2</v>
      </c>
      <c r="AQ56" s="27">
        <v>0</v>
      </c>
      <c r="AR56" s="26">
        <v>0</v>
      </c>
      <c r="AS56" s="27">
        <v>0</v>
      </c>
      <c r="AT56" s="26">
        <v>51.5</v>
      </c>
      <c r="AU56" s="27">
        <v>0</v>
      </c>
      <c r="AV56" s="26">
        <v>0</v>
      </c>
      <c r="AW56" s="27">
        <v>0</v>
      </c>
      <c r="AX56" s="26">
        <v>0</v>
      </c>
      <c r="AY56" s="27">
        <v>0</v>
      </c>
      <c r="AZ56" s="26">
        <v>0</v>
      </c>
      <c r="BA56" s="27">
        <v>0</v>
      </c>
      <c r="BB56" s="26">
        <v>0</v>
      </c>
      <c r="BC56" s="27">
        <v>0</v>
      </c>
      <c r="BD56" s="26">
        <v>0</v>
      </c>
      <c r="BE56" s="27">
        <v>0</v>
      </c>
      <c r="BF56" s="214">
        <v>0</v>
      </c>
      <c r="BG56" s="27">
        <v>0</v>
      </c>
      <c r="BH56" s="26">
        <v>0</v>
      </c>
      <c r="BI56" s="27">
        <v>0</v>
      </c>
      <c r="BJ56" s="26">
        <v>0</v>
      </c>
      <c r="BK56" s="27">
        <v>0</v>
      </c>
      <c r="BL56" s="26">
        <v>53.8</v>
      </c>
      <c r="BM56" s="27">
        <v>0</v>
      </c>
      <c r="BN56" s="26">
        <v>0</v>
      </c>
      <c r="BO56" s="27">
        <v>0</v>
      </c>
      <c r="BP56" s="26">
        <v>35</v>
      </c>
      <c r="BQ56" s="27">
        <v>0</v>
      </c>
      <c r="BR56" s="26">
        <v>0</v>
      </c>
      <c r="BS56" s="27">
        <v>0</v>
      </c>
      <c r="BT56" s="26">
        <v>0</v>
      </c>
      <c r="BU56" s="27">
        <v>0</v>
      </c>
      <c r="BV56" s="26">
        <v>0</v>
      </c>
      <c r="BW56" s="26">
        <v>0</v>
      </c>
      <c r="BX56" s="26">
        <v>0</v>
      </c>
      <c r="BY56" s="26">
        <v>0</v>
      </c>
      <c r="BZ56" s="70">
        <v>1186.5</v>
      </c>
      <c r="CA56" s="71">
        <v>0</v>
      </c>
      <c r="CB56" s="66">
        <v>0</v>
      </c>
      <c r="CC56" s="27">
        <v>0</v>
      </c>
      <c r="CD56" s="28">
        <v>0</v>
      </c>
      <c r="CE56" s="39">
        <v>1477.3</v>
      </c>
      <c r="CF56" s="25">
        <v>1491.4</v>
      </c>
      <c r="CG56" s="25">
        <v>-14.1</v>
      </c>
      <c r="CH56" s="39">
        <v>766.3</v>
      </c>
      <c r="CI56" s="25">
        <v>210.5</v>
      </c>
      <c r="CJ56" s="25">
        <v>555.8</v>
      </c>
      <c r="CK56" s="116">
        <v>2243.6</v>
      </c>
      <c r="CL56" s="116">
        <v>3430.1</v>
      </c>
    </row>
    <row r="57" spans="2:90" ht="12.75" outlineLevel="1">
      <c r="B57" s="74" t="str">
        <f>+'Table 6'!B55</f>
        <v>Air and spacecraft and related machinery</v>
      </c>
      <c r="C57" s="75">
        <f>+'Table 6'!C55</f>
        <v>49</v>
      </c>
      <c r="D57" s="25">
        <v>0.8</v>
      </c>
      <c r="E57" s="26">
        <v>0</v>
      </c>
      <c r="F57" s="26">
        <v>0.3</v>
      </c>
      <c r="G57" s="25">
        <v>0</v>
      </c>
      <c r="H57" s="26">
        <v>0</v>
      </c>
      <c r="I57" s="26">
        <v>0</v>
      </c>
      <c r="J57" s="26">
        <v>0</v>
      </c>
      <c r="K57" s="25">
        <v>0</v>
      </c>
      <c r="L57" s="26">
        <v>0</v>
      </c>
      <c r="M57" s="26">
        <v>0</v>
      </c>
      <c r="N57" s="26">
        <v>0</v>
      </c>
      <c r="O57" s="26">
        <v>0</v>
      </c>
      <c r="P57" s="26">
        <v>0</v>
      </c>
      <c r="Q57" s="26">
        <v>0</v>
      </c>
      <c r="R57" s="26">
        <v>0</v>
      </c>
      <c r="S57" s="26">
        <v>0</v>
      </c>
      <c r="T57" s="26">
        <v>0</v>
      </c>
      <c r="U57" s="26">
        <v>0</v>
      </c>
      <c r="V57" s="26">
        <v>0</v>
      </c>
      <c r="W57" s="27">
        <v>0</v>
      </c>
      <c r="X57" s="26">
        <v>0</v>
      </c>
      <c r="Y57" s="27">
        <v>0</v>
      </c>
      <c r="Z57" s="26">
        <v>0</v>
      </c>
      <c r="AA57" s="27">
        <v>6</v>
      </c>
      <c r="AB57" s="26">
        <v>0</v>
      </c>
      <c r="AC57" s="27">
        <v>10.4</v>
      </c>
      <c r="AD57" s="26">
        <v>784.4</v>
      </c>
      <c r="AE57" s="27">
        <v>0.4</v>
      </c>
      <c r="AF57" s="26">
        <v>0.3</v>
      </c>
      <c r="AG57" s="27">
        <v>334.9</v>
      </c>
      <c r="AH57" s="26">
        <v>0</v>
      </c>
      <c r="AI57" s="27">
        <v>0</v>
      </c>
      <c r="AJ57" s="26">
        <v>0</v>
      </c>
      <c r="AK57" s="27">
        <v>3.5</v>
      </c>
      <c r="AL57" s="26">
        <v>0</v>
      </c>
      <c r="AM57" s="27">
        <v>0.1</v>
      </c>
      <c r="AN57" s="26">
        <v>0.2</v>
      </c>
      <c r="AO57" s="27">
        <v>0</v>
      </c>
      <c r="AP57" s="26">
        <v>0</v>
      </c>
      <c r="AQ57" s="27">
        <v>0</v>
      </c>
      <c r="AR57" s="26">
        <v>0.2</v>
      </c>
      <c r="AS57" s="27">
        <v>1040.5</v>
      </c>
      <c r="AT57" s="26">
        <v>17.7</v>
      </c>
      <c r="AU57" s="27">
        <v>0</v>
      </c>
      <c r="AV57" s="26">
        <v>0.1</v>
      </c>
      <c r="AW57" s="27">
        <v>0</v>
      </c>
      <c r="AX57" s="26">
        <v>0</v>
      </c>
      <c r="AY57" s="27">
        <v>0.2</v>
      </c>
      <c r="AZ57" s="26">
        <v>0</v>
      </c>
      <c r="BA57" s="27">
        <v>19.3</v>
      </c>
      <c r="BB57" s="26">
        <v>0</v>
      </c>
      <c r="BC57" s="27">
        <v>0</v>
      </c>
      <c r="BD57" s="26">
        <v>0</v>
      </c>
      <c r="BE57" s="27">
        <v>0</v>
      </c>
      <c r="BF57" s="214">
        <v>0</v>
      </c>
      <c r="BG57" s="27">
        <v>0.1</v>
      </c>
      <c r="BH57" s="26">
        <v>29.9</v>
      </c>
      <c r="BI57" s="27">
        <v>0</v>
      </c>
      <c r="BJ57" s="26">
        <v>0</v>
      </c>
      <c r="BK57" s="27">
        <v>0</v>
      </c>
      <c r="BL57" s="26">
        <v>71.3</v>
      </c>
      <c r="BM57" s="27">
        <v>0</v>
      </c>
      <c r="BN57" s="26">
        <v>0</v>
      </c>
      <c r="BO57" s="27">
        <v>0</v>
      </c>
      <c r="BP57" s="26">
        <v>733.3</v>
      </c>
      <c r="BQ57" s="27">
        <v>12.6</v>
      </c>
      <c r="BR57" s="26">
        <v>3.6</v>
      </c>
      <c r="BS57" s="27">
        <v>0</v>
      </c>
      <c r="BT57" s="26">
        <v>2.9</v>
      </c>
      <c r="BU57" s="27">
        <v>1</v>
      </c>
      <c r="BV57" s="26">
        <v>0</v>
      </c>
      <c r="BW57" s="26">
        <v>0</v>
      </c>
      <c r="BX57" s="26">
        <v>0</v>
      </c>
      <c r="BY57" s="26">
        <v>0</v>
      </c>
      <c r="BZ57" s="70">
        <v>3074</v>
      </c>
      <c r="CA57" s="71">
        <v>7.6</v>
      </c>
      <c r="CB57" s="66">
        <v>7.6</v>
      </c>
      <c r="CC57" s="27">
        <v>0</v>
      </c>
      <c r="CD57" s="28">
        <v>0</v>
      </c>
      <c r="CE57" s="39">
        <v>666.5</v>
      </c>
      <c r="CF57" s="25">
        <v>642.3</v>
      </c>
      <c r="CG57" s="25">
        <v>24.2</v>
      </c>
      <c r="CH57" s="39">
        <v>2333.4</v>
      </c>
      <c r="CI57" s="25">
        <v>1194.8</v>
      </c>
      <c r="CJ57" s="25">
        <v>1138.6</v>
      </c>
      <c r="CK57" s="116">
        <v>3007.5</v>
      </c>
      <c r="CL57" s="116">
        <v>6081.5</v>
      </c>
    </row>
    <row r="58" spans="2:90" ht="12.75" outlineLevel="1">
      <c r="B58" s="74" t="str">
        <f>+'Table 6'!B56</f>
        <v>Other transport equipment n.e.c.</v>
      </c>
      <c r="C58" s="75">
        <f>+'Table 6'!C56</f>
        <v>50</v>
      </c>
      <c r="D58" s="25">
        <v>0.5</v>
      </c>
      <c r="E58" s="26">
        <v>0.2</v>
      </c>
      <c r="F58" s="26">
        <v>2.1</v>
      </c>
      <c r="G58" s="25">
        <v>14.2</v>
      </c>
      <c r="H58" s="26">
        <v>0.3</v>
      </c>
      <c r="I58" s="26">
        <v>0.3</v>
      </c>
      <c r="J58" s="26">
        <v>0.6</v>
      </c>
      <c r="K58" s="25">
        <v>0.3</v>
      </c>
      <c r="L58" s="26">
        <v>0.1</v>
      </c>
      <c r="M58" s="26">
        <v>0.2</v>
      </c>
      <c r="N58" s="26">
        <v>0.7</v>
      </c>
      <c r="O58" s="26">
        <v>0.2</v>
      </c>
      <c r="P58" s="26">
        <v>1.1</v>
      </c>
      <c r="Q58" s="26">
        <v>0.3</v>
      </c>
      <c r="R58" s="26">
        <v>0.2</v>
      </c>
      <c r="S58" s="26">
        <v>0.7</v>
      </c>
      <c r="T58" s="26">
        <v>1.8</v>
      </c>
      <c r="U58" s="26">
        <v>0.5</v>
      </c>
      <c r="V58" s="26">
        <v>2</v>
      </c>
      <c r="W58" s="27">
        <v>0.4</v>
      </c>
      <c r="X58" s="26">
        <v>0.5</v>
      </c>
      <c r="Y58" s="27">
        <v>1.6</v>
      </c>
      <c r="Z58" s="26">
        <v>0.1</v>
      </c>
      <c r="AA58" s="27">
        <v>0.8</v>
      </c>
      <c r="AB58" s="26">
        <v>6.2</v>
      </c>
      <c r="AC58" s="27">
        <v>11.9</v>
      </c>
      <c r="AD58" s="26">
        <v>544.1</v>
      </c>
      <c r="AE58" s="27">
        <v>11.8</v>
      </c>
      <c r="AF58" s="26">
        <v>8.4</v>
      </c>
      <c r="AG58" s="27">
        <v>28.3</v>
      </c>
      <c r="AH58" s="26">
        <v>2</v>
      </c>
      <c r="AI58" s="27">
        <v>0.3</v>
      </c>
      <c r="AJ58" s="26">
        <v>15.5</v>
      </c>
      <c r="AK58" s="27">
        <v>1.6</v>
      </c>
      <c r="AL58" s="26">
        <v>35.6</v>
      </c>
      <c r="AM58" s="27">
        <v>17.1</v>
      </c>
      <c r="AN58" s="26">
        <v>9.6</v>
      </c>
      <c r="AO58" s="27">
        <v>0.2</v>
      </c>
      <c r="AP58" s="26">
        <v>44.3</v>
      </c>
      <c r="AQ58" s="27">
        <v>19.2</v>
      </c>
      <c r="AR58" s="26">
        <v>0</v>
      </c>
      <c r="AS58" s="27">
        <v>0.1</v>
      </c>
      <c r="AT58" s="26">
        <v>54.9</v>
      </c>
      <c r="AU58" s="27">
        <v>3.2</v>
      </c>
      <c r="AV58" s="26">
        <v>3</v>
      </c>
      <c r="AW58" s="27">
        <v>5.3</v>
      </c>
      <c r="AX58" s="26">
        <v>0</v>
      </c>
      <c r="AY58" s="27">
        <v>0.4</v>
      </c>
      <c r="AZ58" s="26">
        <v>20.4</v>
      </c>
      <c r="BA58" s="27">
        <v>0</v>
      </c>
      <c r="BB58" s="26">
        <v>0</v>
      </c>
      <c r="BC58" s="27">
        <v>0</v>
      </c>
      <c r="BD58" s="26">
        <v>0</v>
      </c>
      <c r="BE58" s="27">
        <v>0.4</v>
      </c>
      <c r="BF58" s="214">
        <v>0</v>
      </c>
      <c r="BG58" s="27">
        <v>0.2</v>
      </c>
      <c r="BH58" s="26">
        <v>15.3</v>
      </c>
      <c r="BI58" s="27">
        <v>0</v>
      </c>
      <c r="BJ58" s="26">
        <v>2.1</v>
      </c>
      <c r="BK58" s="27">
        <v>2.4</v>
      </c>
      <c r="BL58" s="26">
        <v>1.8</v>
      </c>
      <c r="BM58" s="27">
        <v>0.1</v>
      </c>
      <c r="BN58" s="26">
        <v>0</v>
      </c>
      <c r="BO58" s="27">
        <v>12</v>
      </c>
      <c r="BP58" s="26">
        <v>221.2</v>
      </c>
      <c r="BQ58" s="27">
        <v>8.8</v>
      </c>
      <c r="BR58" s="26">
        <v>0</v>
      </c>
      <c r="BS58" s="27">
        <v>16.7</v>
      </c>
      <c r="BT58" s="26">
        <v>0.6</v>
      </c>
      <c r="BU58" s="27">
        <v>1.5</v>
      </c>
      <c r="BV58" s="26">
        <v>9.7</v>
      </c>
      <c r="BW58" s="26">
        <v>1.3</v>
      </c>
      <c r="BX58" s="26">
        <v>3.5</v>
      </c>
      <c r="BY58" s="26">
        <v>0</v>
      </c>
      <c r="BZ58" s="70">
        <v>1170.7</v>
      </c>
      <c r="CA58" s="71">
        <v>924.9</v>
      </c>
      <c r="CB58" s="66">
        <v>883.8</v>
      </c>
      <c r="CC58" s="27">
        <v>0</v>
      </c>
      <c r="CD58" s="28">
        <v>41.1</v>
      </c>
      <c r="CE58" s="39">
        <v>185.4</v>
      </c>
      <c r="CF58" s="25">
        <v>196.3</v>
      </c>
      <c r="CG58" s="25">
        <v>-10.9</v>
      </c>
      <c r="CH58" s="39">
        <v>459.8</v>
      </c>
      <c r="CI58" s="25">
        <v>402</v>
      </c>
      <c r="CJ58" s="25">
        <v>57.8</v>
      </c>
      <c r="CK58" s="116">
        <v>1570.1</v>
      </c>
      <c r="CL58" s="116">
        <v>2740.8</v>
      </c>
    </row>
    <row r="59" spans="2:90" ht="12.75" outlineLevel="1">
      <c r="B59" s="74" t="str">
        <f>+'Table 6'!B57</f>
        <v>Furniture</v>
      </c>
      <c r="C59" s="75">
        <f>+'Table 6'!C57</f>
        <v>51</v>
      </c>
      <c r="D59" s="25">
        <v>0.3</v>
      </c>
      <c r="E59" s="26">
        <v>0.2</v>
      </c>
      <c r="F59" s="26">
        <v>0.4</v>
      </c>
      <c r="G59" s="25">
        <v>0.7</v>
      </c>
      <c r="H59" s="26">
        <v>10.8</v>
      </c>
      <c r="I59" s="26">
        <v>7.3</v>
      </c>
      <c r="J59" s="26">
        <v>6.4</v>
      </c>
      <c r="K59" s="25">
        <v>3.2</v>
      </c>
      <c r="L59" s="26">
        <v>0.1</v>
      </c>
      <c r="M59" s="26">
        <v>10.2</v>
      </c>
      <c r="N59" s="26">
        <v>14.2</v>
      </c>
      <c r="O59" s="26">
        <v>1.8</v>
      </c>
      <c r="P59" s="26">
        <v>76.8</v>
      </c>
      <c r="Q59" s="26">
        <v>4.2</v>
      </c>
      <c r="R59" s="26">
        <v>5.9</v>
      </c>
      <c r="S59" s="26">
        <v>0.4</v>
      </c>
      <c r="T59" s="26">
        <v>8.4</v>
      </c>
      <c r="U59" s="26">
        <v>6.3</v>
      </c>
      <c r="V59" s="26">
        <v>11.6</v>
      </c>
      <c r="W59" s="27">
        <v>38.7</v>
      </c>
      <c r="X59" s="26">
        <v>7.8</v>
      </c>
      <c r="Y59" s="27">
        <v>71.5</v>
      </c>
      <c r="Z59" s="26">
        <v>16</v>
      </c>
      <c r="AA59" s="27">
        <v>1.9</v>
      </c>
      <c r="AB59" s="26">
        <v>18.4</v>
      </c>
      <c r="AC59" s="27">
        <v>46.3</v>
      </c>
      <c r="AD59" s="26">
        <v>24.3</v>
      </c>
      <c r="AE59" s="27">
        <v>310.8</v>
      </c>
      <c r="AF59" s="26">
        <v>6.8</v>
      </c>
      <c r="AG59" s="27">
        <v>3.8</v>
      </c>
      <c r="AH59" s="26">
        <v>11.8</v>
      </c>
      <c r="AI59" s="27">
        <v>0</v>
      </c>
      <c r="AJ59" s="26">
        <v>23.5</v>
      </c>
      <c r="AK59" s="27">
        <v>808</v>
      </c>
      <c r="AL59" s="26">
        <v>9.1</v>
      </c>
      <c r="AM59" s="27">
        <v>34.4</v>
      </c>
      <c r="AN59" s="26">
        <v>43.9</v>
      </c>
      <c r="AO59" s="27">
        <v>0</v>
      </c>
      <c r="AP59" s="26">
        <v>5.1</v>
      </c>
      <c r="AQ59" s="27">
        <v>18.9</v>
      </c>
      <c r="AR59" s="26">
        <v>0.3</v>
      </c>
      <c r="AS59" s="27">
        <v>10.2</v>
      </c>
      <c r="AT59" s="26">
        <v>77.6</v>
      </c>
      <c r="AU59" s="27">
        <v>7.9</v>
      </c>
      <c r="AV59" s="26">
        <v>39.9</v>
      </c>
      <c r="AW59" s="27">
        <v>416.4</v>
      </c>
      <c r="AX59" s="26">
        <v>14.4</v>
      </c>
      <c r="AY59" s="27">
        <v>280.8</v>
      </c>
      <c r="AZ59" s="26">
        <v>314</v>
      </c>
      <c r="BA59" s="27">
        <v>19.3</v>
      </c>
      <c r="BB59" s="26">
        <v>20.5</v>
      </c>
      <c r="BC59" s="27">
        <v>6.2</v>
      </c>
      <c r="BD59" s="26">
        <v>6.1</v>
      </c>
      <c r="BE59" s="27">
        <v>190.4</v>
      </c>
      <c r="BF59" s="214">
        <v>0</v>
      </c>
      <c r="BG59" s="27">
        <v>47.6</v>
      </c>
      <c r="BH59" s="26">
        <v>53.4</v>
      </c>
      <c r="BI59" s="27">
        <v>0.5</v>
      </c>
      <c r="BJ59" s="26">
        <v>40.1</v>
      </c>
      <c r="BK59" s="27">
        <v>43.1</v>
      </c>
      <c r="BL59" s="26">
        <v>88.6</v>
      </c>
      <c r="BM59" s="27">
        <v>10</v>
      </c>
      <c r="BN59" s="26">
        <v>41.6</v>
      </c>
      <c r="BO59" s="27">
        <v>130.1</v>
      </c>
      <c r="BP59" s="26">
        <v>24</v>
      </c>
      <c r="BQ59" s="27">
        <v>51.3</v>
      </c>
      <c r="BR59" s="26">
        <v>3.5</v>
      </c>
      <c r="BS59" s="27">
        <v>33.3</v>
      </c>
      <c r="BT59" s="26">
        <v>127.7</v>
      </c>
      <c r="BU59" s="27">
        <v>70.4</v>
      </c>
      <c r="BV59" s="26">
        <v>21.3</v>
      </c>
      <c r="BW59" s="26">
        <v>3</v>
      </c>
      <c r="BX59" s="26">
        <v>15.8</v>
      </c>
      <c r="BY59" s="26">
        <v>0</v>
      </c>
      <c r="BZ59" s="70">
        <v>3879.5</v>
      </c>
      <c r="CA59" s="71">
        <v>3165.8</v>
      </c>
      <c r="CB59" s="66">
        <v>3165.8</v>
      </c>
      <c r="CC59" s="27">
        <v>0</v>
      </c>
      <c r="CD59" s="28">
        <v>0</v>
      </c>
      <c r="CE59" s="39">
        <v>2773.2</v>
      </c>
      <c r="CF59" s="25">
        <v>2668</v>
      </c>
      <c r="CG59" s="25">
        <v>105.2</v>
      </c>
      <c r="CH59" s="39">
        <v>1082.2</v>
      </c>
      <c r="CI59" s="25">
        <v>781.7</v>
      </c>
      <c r="CJ59" s="25">
        <v>300.5</v>
      </c>
      <c r="CK59" s="116">
        <v>7021.2</v>
      </c>
      <c r="CL59" s="116">
        <v>10900.7</v>
      </c>
    </row>
    <row r="60" spans="2:90" ht="12.75" outlineLevel="1">
      <c r="B60" s="74" t="str">
        <f>+'Table 6'!B58</f>
        <v>Other manufactured goods</v>
      </c>
      <c r="C60" s="75">
        <f>+'Table 6'!C58</f>
        <v>52</v>
      </c>
      <c r="D60" s="25">
        <v>0.3</v>
      </c>
      <c r="E60" s="26">
        <v>0</v>
      </c>
      <c r="F60" s="26">
        <v>0.4</v>
      </c>
      <c r="G60" s="25">
        <v>1.4</v>
      </c>
      <c r="H60" s="26">
        <v>3.2</v>
      </c>
      <c r="I60" s="26">
        <v>0.8</v>
      </c>
      <c r="J60" s="26">
        <v>1.6</v>
      </c>
      <c r="K60" s="25">
        <v>1.5</v>
      </c>
      <c r="L60" s="26">
        <v>0.2</v>
      </c>
      <c r="M60" s="26">
        <v>0.2</v>
      </c>
      <c r="N60" s="26">
        <v>0.5</v>
      </c>
      <c r="O60" s="26">
        <v>2.1</v>
      </c>
      <c r="P60" s="26">
        <v>0.7</v>
      </c>
      <c r="Q60" s="26">
        <v>1.2</v>
      </c>
      <c r="R60" s="26">
        <v>2.8</v>
      </c>
      <c r="S60" s="26">
        <v>0.2</v>
      </c>
      <c r="T60" s="26">
        <v>3.3</v>
      </c>
      <c r="U60" s="26">
        <v>9.9</v>
      </c>
      <c r="V60" s="26">
        <v>3.7</v>
      </c>
      <c r="W60" s="27">
        <v>2.4</v>
      </c>
      <c r="X60" s="26">
        <v>1.8</v>
      </c>
      <c r="Y60" s="27">
        <v>3.9</v>
      </c>
      <c r="Z60" s="26">
        <v>3.7</v>
      </c>
      <c r="AA60" s="27">
        <v>1.2</v>
      </c>
      <c r="AB60" s="26">
        <v>2</v>
      </c>
      <c r="AC60" s="27">
        <v>2.8</v>
      </c>
      <c r="AD60" s="26">
        <v>1.2</v>
      </c>
      <c r="AE60" s="27">
        <v>0.8</v>
      </c>
      <c r="AF60" s="26">
        <v>123.8</v>
      </c>
      <c r="AG60" s="27">
        <v>0.4</v>
      </c>
      <c r="AH60" s="26">
        <v>2</v>
      </c>
      <c r="AI60" s="27">
        <v>3.4</v>
      </c>
      <c r="AJ60" s="26">
        <v>1.9</v>
      </c>
      <c r="AK60" s="27">
        <v>1.7</v>
      </c>
      <c r="AL60" s="26">
        <v>0.2</v>
      </c>
      <c r="AM60" s="27">
        <v>3.3</v>
      </c>
      <c r="AN60" s="26">
        <v>1.6</v>
      </c>
      <c r="AO60" s="27">
        <v>0.1</v>
      </c>
      <c r="AP60" s="26">
        <v>0.1</v>
      </c>
      <c r="AQ60" s="27">
        <v>0.3</v>
      </c>
      <c r="AR60" s="26">
        <v>0.2</v>
      </c>
      <c r="AS60" s="27">
        <v>0.2</v>
      </c>
      <c r="AT60" s="26">
        <v>2.7</v>
      </c>
      <c r="AU60" s="27">
        <v>0.4</v>
      </c>
      <c r="AV60" s="26">
        <v>1.8</v>
      </c>
      <c r="AW60" s="27">
        <v>8.7</v>
      </c>
      <c r="AX60" s="26">
        <v>2.6</v>
      </c>
      <c r="AY60" s="27">
        <v>11.2</v>
      </c>
      <c r="AZ60" s="26">
        <v>4.1</v>
      </c>
      <c r="BA60" s="27">
        <v>4.7</v>
      </c>
      <c r="BB60" s="26">
        <v>32.3</v>
      </c>
      <c r="BC60" s="27">
        <v>10.6</v>
      </c>
      <c r="BD60" s="26">
        <v>7</v>
      </c>
      <c r="BE60" s="27">
        <v>1</v>
      </c>
      <c r="BF60" s="214">
        <v>0</v>
      </c>
      <c r="BG60" s="27">
        <v>2.7</v>
      </c>
      <c r="BH60" s="26">
        <v>1.9</v>
      </c>
      <c r="BI60" s="27">
        <v>3.8</v>
      </c>
      <c r="BJ60" s="26">
        <v>2.9</v>
      </c>
      <c r="BK60" s="27">
        <v>1.4</v>
      </c>
      <c r="BL60" s="26">
        <v>2.7</v>
      </c>
      <c r="BM60" s="27">
        <v>1.1</v>
      </c>
      <c r="BN60" s="26">
        <v>1.6</v>
      </c>
      <c r="BO60" s="27">
        <v>13.1</v>
      </c>
      <c r="BP60" s="26">
        <v>86.3</v>
      </c>
      <c r="BQ60" s="27">
        <v>119.8</v>
      </c>
      <c r="BR60" s="26">
        <v>1589.4</v>
      </c>
      <c r="BS60" s="27">
        <v>195.5</v>
      </c>
      <c r="BT60" s="26">
        <v>10.5</v>
      </c>
      <c r="BU60" s="27">
        <v>33.8</v>
      </c>
      <c r="BV60" s="26">
        <v>65</v>
      </c>
      <c r="BW60" s="26">
        <v>1.4</v>
      </c>
      <c r="BX60" s="26">
        <v>9.4</v>
      </c>
      <c r="BY60" s="26">
        <v>0</v>
      </c>
      <c r="BZ60" s="70">
        <v>2422.4</v>
      </c>
      <c r="CA60" s="71">
        <v>4062</v>
      </c>
      <c r="CB60" s="66">
        <v>3981.4</v>
      </c>
      <c r="CC60" s="27">
        <v>0</v>
      </c>
      <c r="CD60" s="28">
        <v>80.6</v>
      </c>
      <c r="CE60" s="39">
        <v>1494.9</v>
      </c>
      <c r="CF60" s="25">
        <v>1227.4</v>
      </c>
      <c r="CG60" s="25">
        <v>267.5</v>
      </c>
      <c r="CH60" s="39">
        <v>1653.5</v>
      </c>
      <c r="CI60" s="25">
        <v>1204.8</v>
      </c>
      <c r="CJ60" s="25">
        <v>448.7</v>
      </c>
      <c r="CK60" s="116">
        <v>7210.4</v>
      </c>
      <c r="CL60" s="116">
        <v>9632.8</v>
      </c>
    </row>
    <row r="61" spans="2:90" ht="12.75" outlineLevel="1">
      <c r="B61" s="74" t="str">
        <f>+'Table 6'!B59</f>
        <v>Repair and installation services of machinery and equipment</v>
      </c>
      <c r="C61" s="75">
        <f>+'Table 6'!C59</f>
        <v>53</v>
      </c>
      <c r="D61" s="25">
        <v>43.2</v>
      </c>
      <c r="E61" s="26">
        <v>3.7</v>
      </c>
      <c r="F61" s="26">
        <v>52.9</v>
      </c>
      <c r="G61" s="25">
        <v>101.7</v>
      </c>
      <c r="H61" s="26">
        <v>92.5</v>
      </c>
      <c r="I61" s="26">
        <v>51.9</v>
      </c>
      <c r="J61" s="26">
        <v>276.5</v>
      </c>
      <c r="K61" s="25">
        <v>144.8</v>
      </c>
      <c r="L61" s="26">
        <v>3.2</v>
      </c>
      <c r="M61" s="26">
        <v>20.9</v>
      </c>
      <c r="N61" s="26">
        <v>27.5</v>
      </c>
      <c r="O61" s="26">
        <v>10.3</v>
      </c>
      <c r="P61" s="26">
        <v>113.7</v>
      </c>
      <c r="Q61" s="26">
        <v>125.2</v>
      </c>
      <c r="R61" s="26">
        <v>41.4</v>
      </c>
      <c r="S61" s="26">
        <v>61.8</v>
      </c>
      <c r="T61" s="26">
        <v>255.9</v>
      </c>
      <c r="U61" s="26">
        <v>62.9</v>
      </c>
      <c r="V61" s="26">
        <v>113.6</v>
      </c>
      <c r="W61" s="27">
        <v>271.7</v>
      </c>
      <c r="X61" s="26">
        <v>341.9</v>
      </c>
      <c r="Y61" s="27">
        <v>654.8</v>
      </c>
      <c r="Z61" s="26">
        <v>130</v>
      </c>
      <c r="AA61" s="27">
        <v>374.5</v>
      </c>
      <c r="AB61" s="26">
        <v>459</v>
      </c>
      <c r="AC61" s="27">
        <v>302.6</v>
      </c>
      <c r="AD61" s="26">
        <v>560.2</v>
      </c>
      <c r="AE61" s="27">
        <v>55.7</v>
      </c>
      <c r="AF61" s="26">
        <v>47.6</v>
      </c>
      <c r="AG61" s="27">
        <v>934.4</v>
      </c>
      <c r="AH61" s="26">
        <v>397.9</v>
      </c>
      <c r="AI61" s="27">
        <v>179.4</v>
      </c>
      <c r="AJ61" s="26">
        <v>83.6</v>
      </c>
      <c r="AK61" s="27">
        <v>1258</v>
      </c>
      <c r="AL61" s="26">
        <v>157.4</v>
      </c>
      <c r="AM61" s="27">
        <v>248.3</v>
      </c>
      <c r="AN61" s="26">
        <v>118.3</v>
      </c>
      <c r="AO61" s="27">
        <v>154</v>
      </c>
      <c r="AP61" s="26">
        <v>128.7</v>
      </c>
      <c r="AQ61" s="27">
        <v>197.2</v>
      </c>
      <c r="AR61" s="26">
        <v>54.5</v>
      </c>
      <c r="AS61" s="27">
        <v>324.5</v>
      </c>
      <c r="AT61" s="26">
        <v>412</v>
      </c>
      <c r="AU61" s="27">
        <v>57.9</v>
      </c>
      <c r="AV61" s="26">
        <v>48.6</v>
      </c>
      <c r="AW61" s="27">
        <v>183.7</v>
      </c>
      <c r="AX61" s="26">
        <v>174.1</v>
      </c>
      <c r="AY61" s="27">
        <v>29.9</v>
      </c>
      <c r="AZ61" s="26">
        <v>448.3</v>
      </c>
      <c r="BA61" s="27">
        <v>39.7</v>
      </c>
      <c r="BB61" s="26">
        <v>60.1</v>
      </c>
      <c r="BC61" s="27">
        <v>11.2</v>
      </c>
      <c r="BD61" s="26">
        <v>12.4</v>
      </c>
      <c r="BE61" s="27">
        <v>16</v>
      </c>
      <c r="BF61" s="214">
        <v>0</v>
      </c>
      <c r="BG61" s="27">
        <v>16.9</v>
      </c>
      <c r="BH61" s="26">
        <v>90.7</v>
      </c>
      <c r="BI61" s="27">
        <v>4.5</v>
      </c>
      <c r="BJ61" s="26">
        <v>14</v>
      </c>
      <c r="BK61" s="27">
        <v>18.3</v>
      </c>
      <c r="BL61" s="26">
        <v>268.7</v>
      </c>
      <c r="BM61" s="27">
        <v>1.3</v>
      </c>
      <c r="BN61" s="26">
        <v>12.7</v>
      </c>
      <c r="BO61" s="27">
        <v>95.7</v>
      </c>
      <c r="BP61" s="26">
        <v>664.8</v>
      </c>
      <c r="BQ61" s="27">
        <v>143.4</v>
      </c>
      <c r="BR61" s="26">
        <v>331.4</v>
      </c>
      <c r="BS61" s="27">
        <v>52.7</v>
      </c>
      <c r="BT61" s="26">
        <v>71.5</v>
      </c>
      <c r="BU61" s="27">
        <v>393.9</v>
      </c>
      <c r="BV61" s="26">
        <v>8.8</v>
      </c>
      <c r="BW61" s="26">
        <v>22.4</v>
      </c>
      <c r="BX61" s="26">
        <v>39.2</v>
      </c>
      <c r="BY61" s="26">
        <v>0</v>
      </c>
      <c r="BZ61" s="70">
        <v>12782.6</v>
      </c>
      <c r="CA61" s="71">
        <v>217.4</v>
      </c>
      <c r="CB61" s="66">
        <v>217.4</v>
      </c>
      <c r="CC61" s="27">
        <v>0</v>
      </c>
      <c r="CD61" s="28">
        <v>0</v>
      </c>
      <c r="CE61" s="39">
        <v>3929</v>
      </c>
      <c r="CF61" s="25">
        <v>3929</v>
      </c>
      <c r="CG61" s="25">
        <v>0</v>
      </c>
      <c r="CH61" s="39">
        <v>433.8</v>
      </c>
      <c r="CI61" s="25">
        <v>272.1</v>
      </c>
      <c r="CJ61" s="25">
        <v>161.7</v>
      </c>
      <c r="CK61" s="116">
        <v>4580.2</v>
      </c>
      <c r="CL61" s="116">
        <v>17362.8</v>
      </c>
    </row>
    <row r="62" spans="2:90" ht="12.75" outlineLevel="1">
      <c r="B62" s="74" t="str">
        <f>+'Table 6'!B60</f>
        <v>Electricity, transmission and distribution services</v>
      </c>
      <c r="C62" s="75">
        <f>+'Table 6'!C60</f>
        <v>54</v>
      </c>
      <c r="D62" s="25">
        <v>391.7</v>
      </c>
      <c r="E62" s="26">
        <v>1.8</v>
      </c>
      <c r="F62" s="26">
        <v>13.9</v>
      </c>
      <c r="G62" s="25">
        <v>352.3</v>
      </c>
      <c r="H62" s="26">
        <v>225</v>
      </c>
      <c r="I62" s="26">
        <v>170.1</v>
      </c>
      <c r="J62" s="26">
        <v>562</v>
      </c>
      <c r="K62" s="25">
        <v>188.3</v>
      </c>
      <c r="L62" s="26">
        <v>5.9</v>
      </c>
      <c r="M62" s="26">
        <v>109.5</v>
      </c>
      <c r="N62" s="26">
        <v>67.5</v>
      </c>
      <c r="O62" s="26">
        <v>52.6</v>
      </c>
      <c r="P62" s="26">
        <v>120.6</v>
      </c>
      <c r="Q62" s="26">
        <v>373.5</v>
      </c>
      <c r="R62" s="26">
        <v>135.8</v>
      </c>
      <c r="S62" s="26">
        <v>86.8</v>
      </c>
      <c r="T62" s="26">
        <v>676.1</v>
      </c>
      <c r="U62" s="26">
        <v>248.2</v>
      </c>
      <c r="V62" s="26">
        <v>544.6</v>
      </c>
      <c r="W62" s="27">
        <v>483.8</v>
      </c>
      <c r="X62" s="26">
        <v>934.1</v>
      </c>
      <c r="Y62" s="27">
        <v>612.1</v>
      </c>
      <c r="Z62" s="26">
        <v>55.3</v>
      </c>
      <c r="AA62" s="27">
        <v>265</v>
      </c>
      <c r="AB62" s="26">
        <v>257.3</v>
      </c>
      <c r="AC62" s="27">
        <v>752.6</v>
      </c>
      <c r="AD62" s="26">
        <v>124.3</v>
      </c>
      <c r="AE62" s="27">
        <v>51.2</v>
      </c>
      <c r="AF62" s="26">
        <v>31.8</v>
      </c>
      <c r="AG62" s="27">
        <v>53.1</v>
      </c>
      <c r="AH62" s="26">
        <v>11416.9</v>
      </c>
      <c r="AI62" s="27">
        <v>111.2</v>
      </c>
      <c r="AJ62" s="26">
        <v>152.1</v>
      </c>
      <c r="AK62" s="27">
        <v>350.7</v>
      </c>
      <c r="AL62" s="26">
        <v>440.1</v>
      </c>
      <c r="AM62" s="27">
        <v>1894.9</v>
      </c>
      <c r="AN62" s="26">
        <v>2804.3</v>
      </c>
      <c r="AO62" s="27">
        <v>222.3</v>
      </c>
      <c r="AP62" s="26">
        <v>110.5</v>
      </c>
      <c r="AQ62" s="27">
        <v>210.3</v>
      </c>
      <c r="AR62" s="26">
        <v>10.8</v>
      </c>
      <c r="AS62" s="27">
        <v>23.1</v>
      </c>
      <c r="AT62" s="26">
        <v>727</v>
      </c>
      <c r="AU62" s="27">
        <v>220.6</v>
      </c>
      <c r="AV62" s="26">
        <v>439</v>
      </c>
      <c r="AW62" s="27">
        <v>416.7</v>
      </c>
      <c r="AX62" s="26">
        <v>64.5</v>
      </c>
      <c r="AY62" s="27">
        <v>161.7</v>
      </c>
      <c r="AZ62" s="26">
        <v>438.5</v>
      </c>
      <c r="BA62" s="27">
        <v>116.9</v>
      </c>
      <c r="BB62" s="26">
        <v>267.1</v>
      </c>
      <c r="BC62" s="27">
        <v>41.8</v>
      </c>
      <c r="BD62" s="26">
        <v>76.5</v>
      </c>
      <c r="BE62" s="27">
        <v>191.2</v>
      </c>
      <c r="BF62" s="214">
        <v>0</v>
      </c>
      <c r="BG62" s="27">
        <v>336.1</v>
      </c>
      <c r="BH62" s="26">
        <v>208.6</v>
      </c>
      <c r="BI62" s="27">
        <v>11.8</v>
      </c>
      <c r="BJ62" s="26">
        <v>72</v>
      </c>
      <c r="BK62" s="27">
        <v>50.7</v>
      </c>
      <c r="BL62" s="26">
        <v>88</v>
      </c>
      <c r="BM62" s="27">
        <v>9.2</v>
      </c>
      <c r="BN62" s="26">
        <v>11.4</v>
      </c>
      <c r="BO62" s="27">
        <v>219.8</v>
      </c>
      <c r="BP62" s="26">
        <v>1703.5</v>
      </c>
      <c r="BQ62" s="27">
        <v>570.5</v>
      </c>
      <c r="BR62" s="26">
        <v>511.3</v>
      </c>
      <c r="BS62" s="27">
        <v>169.2</v>
      </c>
      <c r="BT62" s="26">
        <v>32.3</v>
      </c>
      <c r="BU62" s="27">
        <v>31</v>
      </c>
      <c r="BV62" s="26">
        <v>61.4</v>
      </c>
      <c r="BW62" s="26">
        <v>42.1</v>
      </c>
      <c r="BX62" s="26">
        <v>154.6</v>
      </c>
      <c r="BY62" s="26">
        <v>0</v>
      </c>
      <c r="BZ62" s="70">
        <v>33139</v>
      </c>
      <c r="CA62" s="71">
        <v>9387.1</v>
      </c>
      <c r="CB62" s="66">
        <v>9387.1</v>
      </c>
      <c r="CC62" s="27">
        <v>0</v>
      </c>
      <c r="CD62" s="28">
        <v>0</v>
      </c>
      <c r="CE62" s="39">
        <v>-78.3</v>
      </c>
      <c r="CF62" s="25">
        <v>0</v>
      </c>
      <c r="CG62" s="25">
        <v>-78.3</v>
      </c>
      <c r="CH62" s="39">
        <v>488</v>
      </c>
      <c r="CI62" s="25">
        <v>291</v>
      </c>
      <c r="CJ62" s="25">
        <v>197</v>
      </c>
      <c r="CK62" s="116">
        <v>9796.8</v>
      </c>
      <c r="CL62" s="116">
        <v>42935.8</v>
      </c>
    </row>
    <row r="63" spans="2:90" ht="12.75" outlineLevel="1">
      <c r="B63" s="74" t="str">
        <f>+'Table 6'!B61</f>
        <v>Manufactured gas; distribution services of gaseous fuels through mains; steam and air conditioning supply services</v>
      </c>
      <c r="C63" s="75">
        <f>+'Table 6'!C61</f>
        <v>55</v>
      </c>
      <c r="D63" s="25">
        <v>3</v>
      </c>
      <c r="E63" s="26">
        <v>0</v>
      </c>
      <c r="F63" s="26">
        <v>26.1</v>
      </c>
      <c r="G63" s="25">
        <v>65.6</v>
      </c>
      <c r="H63" s="26">
        <v>21.6</v>
      </c>
      <c r="I63" s="26">
        <v>116.5</v>
      </c>
      <c r="J63" s="26">
        <v>496.9</v>
      </c>
      <c r="K63" s="25">
        <v>61.2</v>
      </c>
      <c r="L63" s="26">
        <v>1.6</v>
      </c>
      <c r="M63" s="26">
        <v>87.9</v>
      </c>
      <c r="N63" s="26">
        <v>36.9</v>
      </c>
      <c r="O63" s="26">
        <v>6.4</v>
      </c>
      <c r="P63" s="26">
        <v>24.7</v>
      </c>
      <c r="Q63" s="26">
        <v>418</v>
      </c>
      <c r="R63" s="26">
        <v>24.7</v>
      </c>
      <c r="S63" s="26">
        <v>25.3</v>
      </c>
      <c r="T63" s="26">
        <v>761</v>
      </c>
      <c r="U63" s="26">
        <v>305.9</v>
      </c>
      <c r="V63" s="26">
        <v>184.7</v>
      </c>
      <c r="W63" s="27">
        <v>696.4</v>
      </c>
      <c r="X63" s="26">
        <v>739.1</v>
      </c>
      <c r="Y63" s="27">
        <v>147.2</v>
      </c>
      <c r="Z63" s="26">
        <v>9.8</v>
      </c>
      <c r="AA63" s="27">
        <v>26.7</v>
      </c>
      <c r="AB63" s="26">
        <v>38.9</v>
      </c>
      <c r="AC63" s="27">
        <v>250.2</v>
      </c>
      <c r="AD63" s="26">
        <v>34.1</v>
      </c>
      <c r="AE63" s="27">
        <v>10.3</v>
      </c>
      <c r="AF63" s="26">
        <v>5.1</v>
      </c>
      <c r="AG63" s="27">
        <v>54.9</v>
      </c>
      <c r="AH63" s="26">
        <v>57.7</v>
      </c>
      <c r="AI63" s="27">
        <v>15.8</v>
      </c>
      <c r="AJ63" s="26">
        <v>36.7</v>
      </c>
      <c r="AK63" s="27">
        <v>49.5</v>
      </c>
      <c r="AL63" s="26">
        <v>27</v>
      </c>
      <c r="AM63" s="27">
        <v>572.3</v>
      </c>
      <c r="AN63" s="26">
        <v>649.6</v>
      </c>
      <c r="AO63" s="27">
        <v>5.6</v>
      </c>
      <c r="AP63" s="26">
        <v>30.1</v>
      </c>
      <c r="AQ63" s="27">
        <v>279.5</v>
      </c>
      <c r="AR63" s="26">
        <v>37.8</v>
      </c>
      <c r="AS63" s="27">
        <v>0.3</v>
      </c>
      <c r="AT63" s="26">
        <v>1.1</v>
      </c>
      <c r="AU63" s="27">
        <v>13</v>
      </c>
      <c r="AV63" s="26">
        <v>43.8</v>
      </c>
      <c r="AW63" s="27">
        <v>111.6</v>
      </c>
      <c r="AX63" s="26">
        <v>12.7</v>
      </c>
      <c r="AY63" s="27">
        <v>16</v>
      </c>
      <c r="AZ63" s="26">
        <v>24.8</v>
      </c>
      <c r="BA63" s="27">
        <v>54.9</v>
      </c>
      <c r="BB63" s="26">
        <v>15.9</v>
      </c>
      <c r="BC63" s="27">
        <v>2.8</v>
      </c>
      <c r="BD63" s="26">
        <v>2.2</v>
      </c>
      <c r="BE63" s="27">
        <v>13.3</v>
      </c>
      <c r="BF63" s="214">
        <v>0</v>
      </c>
      <c r="BG63" s="27">
        <v>49.6</v>
      </c>
      <c r="BH63" s="26">
        <v>31.4</v>
      </c>
      <c r="BI63" s="27">
        <v>0.1</v>
      </c>
      <c r="BJ63" s="26">
        <v>10.4</v>
      </c>
      <c r="BK63" s="27">
        <v>8</v>
      </c>
      <c r="BL63" s="26">
        <v>5</v>
      </c>
      <c r="BM63" s="27">
        <v>1.3</v>
      </c>
      <c r="BN63" s="26">
        <v>0.2</v>
      </c>
      <c r="BO63" s="27">
        <v>34.9</v>
      </c>
      <c r="BP63" s="26">
        <v>157.7</v>
      </c>
      <c r="BQ63" s="27">
        <v>107.6</v>
      </c>
      <c r="BR63" s="26">
        <v>131</v>
      </c>
      <c r="BS63" s="27">
        <v>46.4</v>
      </c>
      <c r="BT63" s="26">
        <v>4.9</v>
      </c>
      <c r="BU63" s="27">
        <v>9.8</v>
      </c>
      <c r="BV63" s="26">
        <v>21.2</v>
      </c>
      <c r="BW63" s="26">
        <v>4.4</v>
      </c>
      <c r="BX63" s="26">
        <v>27.1</v>
      </c>
      <c r="BY63" s="26">
        <v>0</v>
      </c>
      <c r="BZ63" s="70">
        <v>7405.7</v>
      </c>
      <c r="CA63" s="71">
        <v>2056.2</v>
      </c>
      <c r="CB63" s="66">
        <v>2056.2</v>
      </c>
      <c r="CC63" s="27">
        <v>0</v>
      </c>
      <c r="CD63" s="28">
        <v>0</v>
      </c>
      <c r="CE63" s="39">
        <v>35</v>
      </c>
      <c r="CF63" s="25">
        <v>0</v>
      </c>
      <c r="CG63" s="25">
        <v>35</v>
      </c>
      <c r="CH63" s="39">
        <v>0</v>
      </c>
      <c r="CI63" s="25">
        <v>0</v>
      </c>
      <c r="CJ63" s="25">
        <v>0</v>
      </c>
      <c r="CK63" s="116">
        <v>2091.2</v>
      </c>
      <c r="CL63" s="116">
        <v>9496.9</v>
      </c>
    </row>
    <row r="64" spans="2:90" ht="12.75" outlineLevel="1">
      <c r="B64" s="74" t="str">
        <f>+'Table 6'!B62</f>
        <v>Natural water; water treatment and supply services</v>
      </c>
      <c r="C64" s="75">
        <f>+'Table 6'!C62</f>
        <v>56</v>
      </c>
      <c r="D64" s="25">
        <v>425.8</v>
      </c>
      <c r="E64" s="26">
        <v>1</v>
      </c>
      <c r="F64" s="26">
        <v>11.4</v>
      </c>
      <c r="G64" s="25">
        <v>31.7</v>
      </c>
      <c r="H64" s="26">
        <v>29.5</v>
      </c>
      <c r="I64" s="26">
        <v>21.2</v>
      </c>
      <c r="J64" s="26">
        <v>82.6</v>
      </c>
      <c r="K64" s="25">
        <v>137.8</v>
      </c>
      <c r="L64" s="26">
        <v>0.7</v>
      </c>
      <c r="M64" s="26">
        <v>15.2</v>
      </c>
      <c r="N64" s="26">
        <v>12.1</v>
      </c>
      <c r="O64" s="26">
        <v>4.5</v>
      </c>
      <c r="P64" s="26">
        <v>6.3</v>
      </c>
      <c r="Q64" s="26">
        <v>10.4</v>
      </c>
      <c r="R64" s="26">
        <v>8.6</v>
      </c>
      <c r="S64" s="26">
        <v>23.5</v>
      </c>
      <c r="T64" s="26">
        <v>71.4</v>
      </c>
      <c r="U64" s="26">
        <v>30.9</v>
      </c>
      <c r="V64" s="26">
        <v>24.6</v>
      </c>
      <c r="W64" s="27">
        <v>24.5</v>
      </c>
      <c r="X64" s="26">
        <v>19.7</v>
      </c>
      <c r="Y64" s="27">
        <v>36.2</v>
      </c>
      <c r="Z64" s="26">
        <v>5.6</v>
      </c>
      <c r="AA64" s="27">
        <v>8.2</v>
      </c>
      <c r="AB64" s="26">
        <v>14.3</v>
      </c>
      <c r="AC64" s="27">
        <v>23.2</v>
      </c>
      <c r="AD64" s="26">
        <v>10.1</v>
      </c>
      <c r="AE64" s="27">
        <v>4.2</v>
      </c>
      <c r="AF64" s="26">
        <v>1.9</v>
      </c>
      <c r="AG64" s="27">
        <v>2.4</v>
      </c>
      <c r="AH64" s="26">
        <v>111.8</v>
      </c>
      <c r="AI64" s="27">
        <v>763.9</v>
      </c>
      <c r="AJ64" s="26">
        <v>160.1</v>
      </c>
      <c r="AK64" s="27">
        <v>85.8</v>
      </c>
      <c r="AL64" s="26">
        <v>41.7</v>
      </c>
      <c r="AM64" s="27">
        <v>247.6</v>
      </c>
      <c r="AN64" s="26">
        <v>282.8</v>
      </c>
      <c r="AO64" s="27">
        <v>7.9</v>
      </c>
      <c r="AP64" s="26">
        <v>51.6</v>
      </c>
      <c r="AQ64" s="27">
        <v>1.2</v>
      </c>
      <c r="AR64" s="26">
        <v>10</v>
      </c>
      <c r="AS64" s="27">
        <v>0.1</v>
      </c>
      <c r="AT64" s="26">
        <v>41</v>
      </c>
      <c r="AU64" s="27">
        <v>3.5</v>
      </c>
      <c r="AV64" s="26">
        <v>189.8</v>
      </c>
      <c r="AW64" s="27">
        <v>150.7</v>
      </c>
      <c r="AX64" s="26">
        <v>3.9</v>
      </c>
      <c r="AY64" s="27">
        <v>36.6</v>
      </c>
      <c r="AZ64" s="26">
        <v>22</v>
      </c>
      <c r="BA64" s="27">
        <v>16.6</v>
      </c>
      <c r="BB64" s="26">
        <v>7.1</v>
      </c>
      <c r="BC64" s="27">
        <v>1.6</v>
      </c>
      <c r="BD64" s="26">
        <v>2.2</v>
      </c>
      <c r="BE64" s="27">
        <v>20.5</v>
      </c>
      <c r="BF64" s="214">
        <v>0</v>
      </c>
      <c r="BG64" s="27">
        <v>84.6</v>
      </c>
      <c r="BH64" s="26">
        <v>22.7</v>
      </c>
      <c r="BI64" s="27">
        <v>1.4</v>
      </c>
      <c r="BJ64" s="26">
        <v>7.3</v>
      </c>
      <c r="BK64" s="27">
        <v>5.6</v>
      </c>
      <c r="BL64" s="26">
        <v>18.3</v>
      </c>
      <c r="BM64" s="27">
        <v>1</v>
      </c>
      <c r="BN64" s="26">
        <v>1.3</v>
      </c>
      <c r="BO64" s="27">
        <v>23.9</v>
      </c>
      <c r="BP64" s="26">
        <v>168.8</v>
      </c>
      <c r="BQ64" s="27">
        <v>100.9</v>
      </c>
      <c r="BR64" s="26">
        <v>98.2</v>
      </c>
      <c r="BS64" s="27">
        <v>44.9</v>
      </c>
      <c r="BT64" s="26">
        <v>8</v>
      </c>
      <c r="BU64" s="27">
        <v>13.3</v>
      </c>
      <c r="BV64" s="26">
        <v>32.2</v>
      </c>
      <c r="BW64" s="26">
        <v>5.2</v>
      </c>
      <c r="BX64" s="26">
        <v>96.6</v>
      </c>
      <c r="BY64" s="26">
        <v>0</v>
      </c>
      <c r="BZ64" s="70">
        <v>4093.7</v>
      </c>
      <c r="CA64" s="71">
        <v>3107.5</v>
      </c>
      <c r="CB64" s="66">
        <v>2899.5</v>
      </c>
      <c r="CC64" s="27">
        <v>0</v>
      </c>
      <c r="CD64" s="28">
        <v>208</v>
      </c>
      <c r="CE64" s="39">
        <v>-0.6</v>
      </c>
      <c r="CF64" s="25">
        <v>0</v>
      </c>
      <c r="CG64" s="25">
        <v>-0.6</v>
      </c>
      <c r="CH64" s="39">
        <v>0</v>
      </c>
      <c r="CI64" s="25">
        <v>0</v>
      </c>
      <c r="CJ64" s="25">
        <v>0</v>
      </c>
      <c r="CK64" s="116">
        <v>3106.9</v>
      </c>
      <c r="CL64" s="116">
        <v>7200.6</v>
      </c>
    </row>
    <row r="65" spans="2:90" ht="12.75" outlineLevel="1">
      <c r="B65" s="74" t="str">
        <f>+'Table 6'!B63</f>
        <v>Sewerage services; sewage sludge; waste collection, treatment and disposal services; materials recovery services; remediation services and other waste management services</v>
      </c>
      <c r="C65" s="75">
        <f>+'Table 6'!C63</f>
        <v>57</v>
      </c>
      <c r="D65" s="25">
        <v>20.2</v>
      </c>
      <c r="E65" s="26">
        <v>0.2</v>
      </c>
      <c r="F65" s="26">
        <v>1.7</v>
      </c>
      <c r="G65" s="25">
        <v>6.6</v>
      </c>
      <c r="H65" s="26">
        <v>40.8</v>
      </c>
      <c r="I65" s="26">
        <v>10.7</v>
      </c>
      <c r="J65" s="26">
        <v>46.8</v>
      </c>
      <c r="K65" s="25">
        <v>54.7</v>
      </c>
      <c r="L65" s="26">
        <v>0.7</v>
      </c>
      <c r="M65" s="26">
        <v>29.5</v>
      </c>
      <c r="N65" s="26">
        <v>4.6</v>
      </c>
      <c r="O65" s="26">
        <v>3.2</v>
      </c>
      <c r="P65" s="26">
        <v>29</v>
      </c>
      <c r="Q65" s="26">
        <v>224.2</v>
      </c>
      <c r="R65" s="26">
        <v>50</v>
      </c>
      <c r="S65" s="26">
        <v>12.9</v>
      </c>
      <c r="T65" s="26">
        <v>202.9</v>
      </c>
      <c r="U65" s="26">
        <v>28.2</v>
      </c>
      <c r="V65" s="26">
        <v>99.1</v>
      </c>
      <c r="W65" s="27">
        <v>128.5</v>
      </c>
      <c r="X65" s="26">
        <v>4069</v>
      </c>
      <c r="Y65" s="27">
        <v>74.2</v>
      </c>
      <c r="Z65" s="26">
        <v>2.8</v>
      </c>
      <c r="AA65" s="27">
        <v>10.6</v>
      </c>
      <c r="AB65" s="26">
        <v>3.9</v>
      </c>
      <c r="AC65" s="27">
        <v>30.5</v>
      </c>
      <c r="AD65" s="26">
        <v>4.7</v>
      </c>
      <c r="AE65" s="27">
        <v>3.7</v>
      </c>
      <c r="AF65" s="26">
        <v>2.3</v>
      </c>
      <c r="AG65" s="27">
        <v>5.5</v>
      </c>
      <c r="AH65" s="26">
        <v>23.1</v>
      </c>
      <c r="AI65" s="27">
        <v>19.7</v>
      </c>
      <c r="AJ65" s="26">
        <v>2998.8</v>
      </c>
      <c r="AK65" s="27">
        <v>92.4</v>
      </c>
      <c r="AL65" s="26">
        <v>39.4</v>
      </c>
      <c r="AM65" s="27">
        <v>160.4</v>
      </c>
      <c r="AN65" s="26">
        <v>72.2</v>
      </c>
      <c r="AO65" s="27">
        <v>2.7</v>
      </c>
      <c r="AP65" s="26">
        <v>1.3</v>
      </c>
      <c r="AQ65" s="27">
        <v>5.4</v>
      </c>
      <c r="AR65" s="26">
        <v>4.7</v>
      </c>
      <c r="AS65" s="27">
        <v>6.4</v>
      </c>
      <c r="AT65" s="26">
        <v>3.5</v>
      </c>
      <c r="AU65" s="27">
        <v>5.8</v>
      </c>
      <c r="AV65" s="26">
        <v>47.3</v>
      </c>
      <c r="AW65" s="27">
        <v>40</v>
      </c>
      <c r="AX65" s="26">
        <v>1.8</v>
      </c>
      <c r="AY65" s="27">
        <v>6.2</v>
      </c>
      <c r="AZ65" s="26">
        <v>21.2</v>
      </c>
      <c r="BA65" s="27">
        <v>19.9</v>
      </c>
      <c r="BB65" s="26">
        <v>11.4</v>
      </c>
      <c r="BC65" s="27">
        <v>1</v>
      </c>
      <c r="BD65" s="26">
        <v>0.9</v>
      </c>
      <c r="BE65" s="27">
        <v>80.6</v>
      </c>
      <c r="BF65" s="214">
        <v>0</v>
      </c>
      <c r="BG65" s="27">
        <v>12.1</v>
      </c>
      <c r="BH65" s="26">
        <v>18</v>
      </c>
      <c r="BI65" s="27">
        <v>0.1</v>
      </c>
      <c r="BJ65" s="26">
        <v>8.4</v>
      </c>
      <c r="BK65" s="27">
        <v>5.3</v>
      </c>
      <c r="BL65" s="26">
        <v>5.5</v>
      </c>
      <c r="BM65" s="27">
        <v>1.6</v>
      </c>
      <c r="BN65" s="26">
        <v>0.1</v>
      </c>
      <c r="BO65" s="27">
        <v>35.2</v>
      </c>
      <c r="BP65" s="26">
        <v>43.8</v>
      </c>
      <c r="BQ65" s="27">
        <v>26.2</v>
      </c>
      <c r="BR65" s="26">
        <v>25.5</v>
      </c>
      <c r="BS65" s="27">
        <v>73.6</v>
      </c>
      <c r="BT65" s="26">
        <v>94.6</v>
      </c>
      <c r="BU65" s="27">
        <v>6.6</v>
      </c>
      <c r="BV65" s="26">
        <v>6.6</v>
      </c>
      <c r="BW65" s="26">
        <v>0.9</v>
      </c>
      <c r="BX65" s="26">
        <v>32.2</v>
      </c>
      <c r="BY65" s="26">
        <v>0</v>
      </c>
      <c r="BZ65" s="70">
        <v>9264.1</v>
      </c>
      <c r="CA65" s="71">
        <v>5194.8</v>
      </c>
      <c r="CB65" s="66">
        <v>2106</v>
      </c>
      <c r="CC65" s="27">
        <v>0</v>
      </c>
      <c r="CD65" s="28">
        <v>3088.8</v>
      </c>
      <c r="CE65" s="39">
        <v>-12</v>
      </c>
      <c r="CF65" s="25">
        <v>0</v>
      </c>
      <c r="CG65" s="25">
        <v>-12</v>
      </c>
      <c r="CH65" s="39">
        <v>819.8</v>
      </c>
      <c r="CI65" s="25">
        <v>306.6</v>
      </c>
      <c r="CJ65" s="25">
        <v>513.2</v>
      </c>
      <c r="CK65" s="116">
        <v>6002.6</v>
      </c>
      <c r="CL65" s="116">
        <v>15266.7</v>
      </c>
    </row>
    <row r="66" spans="2:90" ht="12.75" outlineLevel="1">
      <c r="B66" s="74" t="str">
        <f>+'Table 6'!B64</f>
        <v>Residential buildings and residential building construction works</v>
      </c>
      <c r="C66" s="75">
        <f>+'Table 6'!C64</f>
        <v>58</v>
      </c>
      <c r="D66" s="25">
        <v>0</v>
      </c>
      <c r="E66" s="26">
        <v>0</v>
      </c>
      <c r="F66" s="26">
        <v>0</v>
      </c>
      <c r="G66" s="25">
        <v>0</v>
      </c>
      <c r="H66" s="26">
        <v>0</v>
      </c>
      <c r="I66" s="26">
        <v>0</v>
      </c>
      <c r="J66" s="26">
        <v>0</v>
      </c>
      <c r="K66" s="25">
        <v>0</v>
      </c>
      <c r="L66" s="26">
        <v>0</v>
      </c>
      <c r="M66" s="26">
        <v>0</v>
      </c>
      <c r="N66" s="26">
        <v>0</v>
      </c>
      <c r="O66" s="26">
        <v>0</v>
      </c>
      <c r="P66" s="26">
        <v>0</v>
      </c>
      <c r="Q66" s="26">
        <v>0</v>
      </c>
      <c r="R66" s="26">
        <v>0</v>
      </c>
      <c r="S66" s="26">
        <v>0</v>
      </c>
      <c r="T66" s="26">
        <v>0</v>
      </c>
      <c r="U66" s="26">
        <v>0</v>
      </c>
      <c r="V66" s="26">
        <v>0</v>
      </c>
      <c r="W66" s="27">
        <v>0</v>
      </c>
      <c r="X66" s="26">
        <v>0</v>
      </c>
      <c r="Y66" s="27">
        <v>0</v>
      </c>
      <c r="Z66" s="26">
        <v>0</v>
      </c>
      <c r="AA66" s="27">
        <v>0</v>
      </c>
      <c r="AB66" s="26">
        <v>0</v>
      </c>
      <c r="AC66" s="27">
        <v>0</v>
      </c>
      <c r="AD66" s="26">
        <v>0</v>
      </c>
      <c r="AE66" s="27">
        <v>0</v>
      </c>
      <c r="AF66" s="26">
        <v>0</v>
      </c>
      <c r="AG66" s="27">
        <v>0</v>
      </c>
      <c r="AH66" s="26">
        <v>0</v>
      </c>
      <c r="AI66" s="27">
        <v>0</v>
      </c>
      <c r="AJ66" s="26">
        <v>0</v>
      </c>
      <c r="AK66" s="27">
        <v>17454.9</v>
      </c>
      <c r="AL66" s="26">
        <v>0</v>
      </c>
      <c r="AM66" s="27">
        <v>0</v>
      </c>
      <c r="AN66" s="26">
        <v>0</v>
      </c>
      <c r="AO66" s="27">
        <v>0</v>
      </c>
      <c r="AP66" s="26">
        <v>0</v>
      </c>
      <c r="AQ66" s="27">
        <v>0</v>
      </c>
      <c r="AR66" s="26">
        <v>0</v>
      </c>
      <c r="AS66" s="27">
        <v>0</v>
      </c>
      <c r="AT66" s="26">
        <v>0</v>
      </c>
      <c r="AU66" s="27">
        <v>0</v>
      </c>
      <c r="AV66" s="26">
        <v>0</v>
      </c>
      <c r="AW66" s="27">
        <v>0</v>
      </c>
      <c r="AX66" s="26">
        <v>0</v>
      </c>
      <c r="AY66" s="27">
        <v>0</v>
      </c>
      <c r="AZ66" s="26">
        <v>0</v>
      </c>
      <c r="BA66" s="27">
        <v>0</v>
      </c>
      <c r="BB66" s="26">
        <v>0</v>
      </c>
      <c r="BC66" s="27">
        <v>0</v>
      </c>
      <c r="BD66" s="26">
        <v>0</v>
      </c>
      <c r="BE66" s="27">
        <v>0</v>
      </c>
      <c r="BF66" s="214">
        <v>0</v>
      </c>
      <c r="BG66" s="27">
        <v>0</v>
      </c>
      <c r="BH66" s="26">
        <v>0</v>
      </c>
      <c r="BI66" s="27">
        <v>0.1</v>
      </c>
      <c r="BJ66" s="26">
        <v>0</v>
      </c>
      <c r="BK66" s="27">
        <v>0</v>
      </c>
      <c r="BL66" s="26">
        <v>0</v>
      </c>
      <c r="BM66" s="27">
        <v>0</v>
      </c>
      <c r="BN66" s="26">
        <v>0</v>
      </c>
      <c r="BO66" s="27">
        <v>0</v>
      </c>
      <c r="BP66" s="26">
        <v>35</v>
      </c>
      <c r="BQ66" s="27">
        <v>0</v>
      </c>
      <c r="BR66" s="26">
        <v>1.2</v>
      </c>
      <c r="BS66" s="27">
        <v>0</v>
      </c>
      <c r="BT66" s="26">
        <v>0</v>
      </c>
      <c r="BU66" s="27">
        <v>0</v>
      </c>
      <c r="BV66" s="26">
        <v>0</v>
      </c>
      <c r="BW66" s="26">
        <v>0</v>
      </c>
      <c r="BX66" s="26">
        <v>0</v>
      </c>
      <c r="BY66" s="26">
        <v>0</v>
      </c>
      <c r="BZ66" s="70">
        <v>17491.2</v>
      </c>
      <c r="CA66" s="71">
        <v>36</v>
      </c>
      <c r="CB66" s="66">
        <v>0</v>
      </c>
      <c r="CC66" s="27">
        <v>0</v>
      </c>
      <c r="CD66" s="28">
        <v>36</v>
      </c>
      <c r="CE66" s="39">
        <v>71885.1</v>
      </c>
      <c r="CF66" s="25">
        <v>71885.1</v>
      </c>
      <c r="CG66" s="25">
        <v>0</v>
      </c>
      <c r="CH66" s="39">
        <v>0</v>
      </c>
      <c r="CI66" s="25">
        <v>0</v>
      </c>
      <c r="CJ66" s="25">
        <v>0</v>
      </c>
      <c r="CK66" s="116">
        <v>71921.1</v>
      </c>
      <c r="CL66" s="116">
        <v>89412.3</v>
      </c>
    </row>
    <row r="67" spans="2:90" ht="12.75" outlineLevel="1">
      <c r="B67" s="74" t="str">
        <f>+'Table 6'!B65</f>
        <v>Non-residential buildings and non-residential building construction works</v>
      </c>
      <c r="C67" s="75">
        <f>+'Table 6'!C65</f>
        <v>59</v>
      </c>
      <c r="D67" s="25">
        <v>0</v>
      </c>
      <c r="E67" s="26">
        <v>0</v>
      </c>
      <c r="F67" s="26">
        <v>0</v>
      </c>
      <c r="G67" s="25">
        <v>0</v>
      </c>
      <c r="H67" s="26">
        <v>0</v>
      </c>
      <c r="I67" s="26">
        <v>0</v>
      </c>
      <c r="J67" s="26">
        <v>0</v>
      </c>
      <c r="K67" s="25">
        <v>0</v>
      </c>
      <c r="L67" s="26">
        <v>0</v>
      </c>
      <c r="M67" s="26">
        <v>0</v>
      </c>
      <c r="N67" s="26">
        <v>0</v>
      </c>
      <c r="O67" s="26">
        <v>0</v>
      </c>
      <c r="P67" s="26">
        <v>0</v>
      </c>
      <c r="Q67" s="26">
        <v>0</v>
      </c>
      <c r="R67" s="26">
        <v>0</v>
      </c>
      <c r="S67" s="26">
        <v>0</v>
      </c>
      <c r="T67" s="26">
        <v>0</v>
      </c>
      <c r="U67" s="26">
        <v>0</v>
      </c>
      <c r="V67" s="26">
        <v>0</v>
      </c>
      <c r="W67" s="27">
        <v>0</v>
      </c>
      <c r="X67" s="26">
        <v>0</v>
      </c>
      <c r="Y67" s="27">
        <v>0</v>
      </c>
      <c r="Z67" s="26">
        <v>0</v>
      </c>
      <c r="AA67" s="27">
        <v>0</v>
      </c>
      <c r="AB67" s="26">
        <v>0</v>
      </c>
      <c r="AC67" s="27">
        <v>0</v>
      </c>
      <c r="AD67" s="26">
        <v>0</v>
      </c>
      <c r="AE67" s="27">
        <v>0</v>
      </c>
      <c r="AF67" s="26">
        <v>0</v>
      </c>
      <c r="AG67" s="27">
        <v>0</v>
      </c>
      <c r="AH67" s="26">
        <v>0</v>
      </c>
      <c r="AI67" s="27">
        <v>0</v>
      </c>
      <c r="AJ67" s="26">
        <v>0</v>
      </c>
      <c r="AK67" s="27">
        <v>5929.9</v>
      </c>
      <c r="AL67" s="26">
        <v>0</v>
      </c>
      <c r="AM67" s="27">
        <v>0</v>
      </c>
      <c r="AN67" s="26">
        <v>0</v>
      </c>
      <c r="AO67" s="27">
        <v>0</v>
      </c>
      <c r="AP67" s="26">
        <v>0</v>
      </c>
      <c r="AQ67" s="27">
        <v>0</v>
      </c>
      <c r="AR67" s="26">
        <v>0</v>
      </c>
      <c r="AS67" s="27">
        <v>0</v>
      </c>
      <c r="AT67" s="26">
        <v>0</v>
      </c>
      <c r="AU67" s="27">
        <v>0</v>
      </c>
      <c r="AV67" s="26">
        <v>0</v>
      </c>
      <c r="AW67" s="27">
        <v>0</v>
      </c>
      <c r="AX67" s="26">
        <v>0</v>
      </c>
      <c r="AY67" s="27">
        <v>0</v>
      </c>
      <c r="AZ67" s="26">
        <v>0</v>
      </c>
      <c r="BA67" s="27">
        <v>0</v>
      </c>
      <c r="BB67" s="26">
        <v>0</v>
      </c>
      <c r="BC67" s="27">
        <v>0</v>
      </c>
      <c r="BD67" s="26">
        <v>0</v>
      </c>
      <c r="BE67" s="27">
        <v>0</v>
      </c>
      <c r="BF67" s="214">
        <v>0</v>
      </c>
      <c r="BG67" s="27">
        <v>0</v>
      </c>
      <c r="BH67" s="26">
        <v>0</v>
      </c>
      <c r="BI67" s="27">
        <v>9.9</v>
      </c>
      <c r="BJ67" s="26">
        <v>0</v>
      </c>
      <c r="BK67" s="27">
        <v>0</v>
      </c>
      <c r="BL67" s="26">
        <v>0</v>
      </c>
      <c r="BM67" s="27">
        <v>0</v>
      </c>
      <c r="BN67" s="26">
        <v>0</v>
      </c>
      <c r="BO67" s="27">
        <v>0</v>
      </c>
      <c r="BP67" s="26">
        <v>13.1</v>
      </c>
      <c r="BQ67" s="27">
        <v>0</v>
      </c>
      <c r="BR67" s="26">
        <v>0.4</v>
      </c>
      <c r="BS67" s="27">
        <v>0</v>
      </c>
      <c r="BT67" s="26">
        <v>0</v>
      </c>
      <c r="BU67" s="27">
        <v>0</v>
      </c>
      <c r="BV67" s="26">
        <v>0</v>
      </c>
      <c r="BW67" s="26">
        <v>0</v>
      </c>
      <c r="BX67" s="26">
        <v>0</v>
      </c>
      <c r="BY67" s="26">
        <v>0</v>
      </c>
      <c r="BZ67" s="70">
        <v>5953.3</v>
      </c>
      <c r="CA67" s="71">
        <v>47</v>
      </c>
      <c r="CB67" s="66">
        <v>0</v>
      </c>
      <c r="CC67" s="27">
        <v>0</v>
      </c>
      <c r="CD67" s="28">
        <v>47</v>
      </c>
      <c r="CE67" s="39">
        <v>27473</v>
      </c>
      <c r="CF67" s="25">
        <v>27473</v>
      </c>
      <c r="CG67" s="25">
        <v>0</v>
      </c>
      <c r="CH67" s="39">
        <v>0</v>
      </c>
      <c r="CI67" s="25">
        <v>0</v>
      </c>
      <c r="CJ67" s="25">
        <v>0</v>
      </c>
      <c r="CK67" s="116">
        <v>27520</v>
      </c>
      <c r="CL67" s="116">
        <v>33473.3</v>
      </c>
    </row>
    <row r="68" spans="2:90" ht="12.75" outlineLevel="1">
      <c r="B68" s="74" t="str">
        <f>+'Table 6'!B66</f>
        <v>Constructions and construction works for civil engineering</v>
      </c>
      <c r="C68" s="75">
        <f>+'Table 6'!C66</f>
        <v>60</v>
      </c>
      <c r="D68" s="25">
        <v>0</v>
      </c>
      <c r="E68" s="26">
        <v>0</v>
      </c>
      <c r="F68" s="26">
        <v>0</v>
      </c>
      <c r="G68" s="25">
        <v>3.8</v>
      </c>
      <c r="H68" s="26">
        <v>0</v>
      </c>
      <c r="I68" s="26">
        <v>0</v>
      </c>
      <c r="J68" s="26">
        <v>0</v>
      </c>
      <c r="K68" s="25">
        <v>0</v>
      </c>
      <c r="L68" s="26">
        <v>0</v>
      </c>
      <c r="M68" s="26">
        <v>0</v>
      </c>
      <c r="N68" s="26">
        <v>0</v>
      </c>
      <c r="O68" s="26">
        <v>0</v>
      </c>
      <c r="P68" s="26">
        <v>0</v>
      </c>
      <c r="Q68" s="26">
        <v>0</v>
      </c>
      <c r="R68" s="26">
        <v>0</v>
      </c>
      <c r="S68" s="26">
        <v>0</v>
      </c>
      <c r="T68" s="26">
        <v>0</v>
      </c>
      <c r="U68" s="26">
        <v>0</v>
      </c>
      <c r="V68" s="26">
        <v>0</v>
      </c>
      <c r="W68" s="27">
        <v>0</v>
      </c>
      <c r="X68" s="26">
        <v>0</v>
      </c>
      <c r="Y68" s="27">
        <v>0</v>
      </c>
      <c r="Z68" s="26">
        <v>0</v>
      </c>
      <c r="AA68" s="27">
        <v>0</v>
      </c>
      <c r="AB68" s="26">
        <v>0</v>
      </c>
      <c r="AC68" s="27">
        <v>0</v>
      </c>
      <c r="AD68" s="26">
        <v>0</v>
      </c>
      <c r="AE68" s="27">
        <v>0</v>
      </c>
      <c r="AF68" s="26">
        <v>0</v>
      </c>
      <c r="AG68" s="27">
        <v>0</v>
      </c>
      <c r="AH68" s="26">
        <v>0</v>
      </c>
      <c r="AI68" s="27">
        <v>0</v>
      </c>
      <c r="AJ68" s="26">
        <v>0</v>
      </c>
      <c r="AK68" s="27">
        <v>5804.9</v>
      </c>
      <c r="AL68" s="26">
        <v>0</v>
      </c>
      <c r="AM68" s="27">
        <v>0</v>
      </c>
      <c r="AN68" s="26">
        <v>0</v>
      </c>
      <c r="AO68" s="27">
        <v>0</v>
      </c>
      <c r="AP68" s="26">
        <v>0</v>
      </c>
      <c r="AQ68" s="27">
        <v>0</v>
      </c>
      <c r="AR68" s="26">
        <v>0</v>
      </c>
      <c r="AS68" s="27">
        <v>0</v>
      </c>
      <c r="AT68" s="26">
        <v>0</v>
      </c>
      <c r="AU68" s="27">
        <v>0</v>
      </c>
      <c r="AV68" s="26">
        <v>0</v>
      </c>
      <c r="AW68" s="27">
        <v>0</v>
      </c>
      <c r="AX68" s="26">
        <v>0</v>
      </c>
      <c r="AY68" s="27">
        <v>0</v>
      </c>
      <c r="AZ68" s="26">
        <v>0</v>
      </c>
      <c r="BA68" s="27">
        <v>0</v>
      </c>
      <c r="BB68" s="26">
        <v>0</v>
      </c>
      <c r="BC68" s="27">
        <v>0</v>
      </c>
      <c r="BD68" s="26">
        <v>0</v>
      </c>
      <c r="BE68" s="27">
        <v>0</v>
      </c>
      <c r="BF68" s="214">
        <v>0</v>
      </c>
      <c r="BG68" s="27">
        <v>0</v>
      </c>
      <c r="BH68" s="26">
        <v>0</v>
      </c>
      <c r="BI68" s="27">
        <v>10.5</v>
      </c>
      <c r="BJ68" s="26">
        <v>0</v>
      </c>
      <c r="BK68" s="27">
        <v>0</v>
      </c>
      <c r="BL68" s="26">
        <v>0</v>
      </c>
      <c r="BM68" s="27">
        <v>0</v>
      </c>
      <c r="BN68" s="26">
        <v>0</v>
      </c>
      <c r="BO68" s="27">
        <v>0</v>
      </c>
      <c r="BP68" s="26">
        <v>17.1</v>
      </c>
      <c r="BQ68" s="27">
        <v>0</v>
      </c>
      <c r="BR68" s="26">
        <v>0.3</v>
      </c>
      <c r="BS68" s="27">
        <v>0</v>
      </c>
      <c r="BT68" s="26">
        <v>0</v>
      </c>
      <c r="BU68" s="27">
        <v>0</v>
      </c>
      <c r="BV68" s="26">
        <v>0</v>
      </c>
      <c r="BW68" s="26">
        <v>0</v>
      </c>
      <c r="BX68" s="26">
        <v>0</v>
      </c>
      <c r="BY68" s="26">
        <v>0</v>
      </c>
      <c r="BZ68" s="70">
        <v>5836.6</v>
      </c>
      <c r="CA68" s="71">
        <v>92</v>
      </c>
      <c r="CB68" s="66">
        <v>0</v>
      </c>
      <c r="CC68" s="27">
        <v>0</v>
      </c>
      <c r="CD68" s="28">
        <v>92</v>
      </c>
      <c r="CE68" s="39">
        <v>35259.6</v>
      </c>
      <c r="CF68" s="25">
        <v>35259.6</v>
      </c>
      <c r="CG68" s="25">
        <v>0</v>
      </c>
      <c r="CH68" s="39">
        <v>0</v>
      </c>
      <c r="CI68" s="25">
        <v>0</v>
      </c>
      <c r="CJ68" s="25">
        <v>0</v>
      </c>
      <c r="CK68" s="116">
        <v>35351.6</v>
      </c>
      <c r="CL68" s="116">
        <v>41188.2</v>
      </c>
    </row>
    <row r="69" spans="2:90" ht="12.75" outlineLevel="1">
      <c r="B69" s="74" t="str">
        <f>+'Table 6'!B67</f>
        <v>Specialised construction works</v>
      </c>
      <c r="C69" s="75">
        <f>+'Table 6'!C67</f>
        <v>61</v>
      </c>
      <c r="D69" s="25">
        <v>198.4</v>
      </c>
      <c r="E69" s="26">
        <v>6.4</v>
      </c>
      <c r="F69" s="26">
        <v>9.8</v>
      </c>
      <c r="G69" s="25">
        <v>88.1</v>
      </c>
      <c r="H69" s="26">
        <v>139.5</v>
      </c>
      <c r="I69" s="26">
        <v>82.9</v>
      </c>
      <c r="J69" s="26">
        <v>348.5</v>
      </c>
      <c r="K69" s="25">
        <v>328.6</v>
      </c>
      <c r="L69" s="26">
        <v>4.5</v>
      </c>
      <c r="M69" s="26">
        <v>87.9</v>
      </c>
      <c r="N69" s="26">
        <v>78.5</v>
      </c>
      <c r="O69" s="26">
        <v>22.6</v>
      </c>
      <c r="P69" s="26">
        <v>6.6</v>
      </c>
      <c r="Q69" s="26">
        <v>69.9</v>
      </c>
      <c r="R69" s="26">
        <v>105.2</v>
      </c>
      <c r="S69" s="26">
        <v>52.7</v>
      </c>
      <c r="T69" s="26">
        <v>333.9</v>
      </c>
      <c r="U69" s="26">
        <v>123.6</v>
      </c>
      <c r="V69" s="26">
        <v>228.1</v>
      </c>
      <c r="W69" s="27">
        <v>481.8</v>
      </c>
      <c r="X69" s="26">
        <v>103.2</v>
      </c>
      <c r="Y69" s="27">
        <v>434.1</v>
      </c>
      <c r="Z69" s="26">
        <v>82</v>
      </c>
      <c r="AA69" s="27">
        <v>93.3</v>
      </c>
      <c r="AB69" s="26">
        <v>138.8</v>
      </c>
      <c r="AC69" s="27">
        <v>25.4</v>
      </c>
      <c r="AD69" s="26">
        <v>74.8</v>
      </c>
      <c r="AE69" s="27">
        <v>68.6</v>
      </c>
      <c r="AF69" s="26">
        <v>52.3</v>
      </c>
      <c r="AG69" s="27">
        <v>38.6</v>
      </c>
      <c r="AH69" s="26">
        <v>740.8</v>
      </c>
      <c r="AI69" s="27">
        <v>107.2</v>
      </c>
      <c r="AJ69" s="26">
        <v>203.9</v>
      </c>
      <c r="AK69" s="27">
        <v>50466.1</v>
      </c>
      <c r="AL69" s="26">
        <v>146.4</v>
      </c>
      <c r="AM69" s="27">
        <v>1391.9</v>
      </c>
      <c r="AN69" s="26">
        <v>1590.4</v>
      </c>
      <c r="AO69" s="27">
        <v>25</v>
      </c>
      <c r="AP69" s="26">
        <v>11.1</v>
      </c>
      <c r="AQ69" s="27">
        <v>200.3</v>
      </c>
      <c r="AR69" s="26">
        <v>17.9</v>
      </c>
      <c r="AS69" s="27">
        <v>37.4</v>
      </c>
      <c r="AT69" s="26">
        <v>1458.3</v>
      </c>
      <c r="AU69" s="27">
        <v>118.7</v>
      </c>
      <c r="AV69" s="26">
        <v>493.3</v>
      </c>
      <c r="AW69" s="27">
        <v>391.2</v>
      </c>
      <c r="AX69" s="26">
        <v>71.9</v>
      </c>
      <c r="AY69" s="27">
        <v>121.8</v>
      </c>
      <c r="AZ69" s="26">
        <v>651.7</v>
      </c>
      <c r="BA69" s="27">
        <v>261.7</v>
      </c>
      <c r="BB69" s="26">
        <v>544.5</v>
      </c>
      <c r="BC69" s="27">
        <v>175.2</v>
      </c>
      <c r="BD69" s="26">
        <v>107.6</v>
      </c>
      <c r="BE69" s="27">
        <v>9571.8</v>
      </c>
      <c r="BF69" s="214">
        <v>7355.9</v>
      </c>
      <c r="BG69" s="27">
        <v>9</v>
      </c>
      <c r="BH69" s="26">
        <v>886.3</v>
      </c>
      <c r="BI69" s="27">
        <v>2.5</v>
      </c>
      <c r="BJ69" s="26">
        <v>91.7</v>
      </c>
      <c r="BK69" s="27">
        <v>61.7</v>
      </c>
      <c r="BL69" s="26">
        <v>559.8</v>
      </c>
      <c r="BM69" s="27">
        <v>13.4</v>
      </c>
      <c r="BN69" s="26">
        <v>13.8</v>
      </c>
      <c r="BO69" s="27">
        <v>352.8</v>
      </c>
      <c r="BP69" s="26">
        <v>1018.2</v>
      </c>
      <c r="BQ69" s="27">
        <v>1489</v>
      </c>
      <c r="BR69" s="26">
        <v>304.1</v>
      </c>
      <c r="BS69" s="27">
        <v>996.8</v>
      </c>
      <c r="BT69" s="26">
        <v>176</v>
      </c>
      <c r="BU69" s="27">
        <v>181.8</v>
      </c>
      <c r="BV69" s="26">
        <v>29.1</v>
      </c>
      <c r="BW69" s="26">
        <v>0</v>
      </c>
      <c r="BX69" s="26">
        <v>405.9</v>
      </c>
      <c r="BY69" s="26">
        <v>0</v>
      </c>
      <c r="BZ69" s="70">
        <v>79406.6</v>
      </c>
      <c r="CA69" s="71">
        <v>7976.8</v>
      </c>
      <c r="CB69" s="66">
        <v>7976.8</v>
      </c>
      <c r="CC69" s="27">
        <v>0</v>
      </c>
      <c r="CD69" s="28">
        <v>0</v>
      </c>
      <c r="CE69" s="39">
        <v>17906.2</v>
      </c>
      <c r="CF69" s="25">
        <v>17906.2</v>
      </c>
      <c r="CG69" s="25">
        <v>0</v>
      </c>
      <c r="CH69" s="39">
        <v>8</v>
      </c>
      <c r="CI69" s="25">
        <v>2.6</v>
      </c>
      <c r="CJ69" s="25">
        <v>5.4</v>
      </c>
      <c r="CK69" s="116">
        <v>25891</v>
      </c>
      <c r="CL69" s="116">
        <v>105297.6</v>
      </c>
    </row>
    <row r="70" spans="2:90" ht="12.75" outlineLevel="1">
      <c r="B70" s="74" t="str">
        <f>+'Table 6'!B68</f>
        <v>Trade services of motor vehicles; trade services of motor vehicle parts and accessories; trade, maintenance and repair services of motorcycles and related parts and accessories</v>
      </c>
      <c r="C70" s="75">
        <f>+'Table 6'!C68</f>
        <v>62</v>
      </c>
      <c r="D70" s="25">
        <v>12.3</v>
      </c>
      <c r="E70" s="26">
        <v>0.4</v>
      </c>
      <c r="F70" s="26">
        <v>1.1</v>
      </c>
      <c r="G70" s="25">
        <v>1.5</v>
      </c>
      <c r="H70" s="26">
        <v>1.9</v>
      </c>
      <c r="I70" s="26">
        <v>0.7</v>
      </c>
      <c r="J70" s="26">
        <v>6.2</v>
      </c>
      <c r="K70" s="25">
        <v>7</v>
      </c>
      <c r="L70" s="26">
        <v>0</v>
      </c>
      <c r="M70" s="26">
        <v>0.7</v>
      </c>
      <c r="N70" s="26">
        <v>1.3</v>
      </c>
      <c r="O70" s="26">
        <v>4</v>
      </c>
      <c r="P70" s="26">
        <v>5.2</v>
      </c>
      <c r="Q70" s="26">
        <v>0.8</v>
      </c>
      <c r="R70" s="26">
        <v>3</v>
      </c>
      <c r="S70" s="26">
        <v>0</v>
      </c>
      <c r="T70" s="26">
        <v>1.7</v>
      </c>
      <c r="U70" s="26">
        <v>0</v>
      </c>
      <c r="V70" s="26">
        <v>8</v>
      </c>
      <c r="W70" s="27">
        <v>10.8</v>
      </c>
      <c r="X70" s="26">
        <v>0.6</v>
      </c>
      <c r="Y70" s="27">
        <v>16.5</v>
      </c>
      <c r="Z70" s="26">
        <v>1.1</v>
      </c>
      <c r="AA70" s="27">
        <v>3.8</v>
      </c>
      <c r="AB70" s="26">
        <v>7.4</v>
      </c>
      <c r="AC70" s="27">
        <v>1798.1</v>
      </c>
      <c r="AD70" s="26">
        <v>88.1</v>
      </c>
      <c r="AE70" s="27">
        <v>9.9</v>
      </c>
      <c r="AF70" s="26">
        <v>5.2</v>
      </c>
      <c r="AG70" s="27">
        <v>10.4</v>
      </c>
      <c r="AH70" s="26">
        <v>3.8</v>
      </c>
      <c r="AI70" s="27">
        <v>1.8</v>
      </c>
      <c r="AJ70" s="26">
        <v>12.1</v>
      </c>
      <c r="AK70" s="27">
        <v>50</v>
      </c>
      <c r="AL70" s="26">
        <v>908.2</v>
      </c>
      <c r="AM70" s="27">
        <v>13.2</v>
      </c>
      <c r="AN70" s="26">
        <v>5.8</v>
      </c>
      <c r="AO70" s="27">
        <v>0</v>
      </c>
      <c r="AP70" s="26">
        <v>10.3</v>
      </c>
      <c r="AQ70" s="27">
        <v>170.8</v>
      </c>
      <c r="AR70" s="26">
        <v>0</v>
      </c>
      <c r="AS70" s="27">
        <v>0</v>
      </c>
      <c r="AT70" s="26">
        <v>23.4</v>
      </c>
      <c r="AU70" s="27">
        <v>5.2</v>
      </c>
      <c r="AV70" s="26">
        <v>1.3</v>
      </c>
      <c r="AW70" s="27">
        <v>31.6</v>
      </c>
      <c r="AX70" s="26">
        <v>1.9</v>
      </c>
      <c r="AY70" s="27">
        <v>1.5</v>
      </c>
      <c r="AZ70" s="26">
        <v>4.7</v>
      </c>
      <c r="BA70" s="27">
        <v>0.3</v>
      </c>
      <c r="BB70" s="26">
        <v>0</v>
      </c>
      <c r="BC70" s="27">
        <v>0</v>
      </c>
      <c r="BD70" s="26">
        <v>0.1</v>
      </c>
      <c r="BE70" s="27">
        <v>0.5</v>
      </c>
      <c r="BF70" s="214">
        <v>0</v>
      </c>
      <c r="BG70" s="27">
        <v>3</v>
      </c>
      <c r="BH70" s="26">
        <v>4.5</v>
      </c>
      <c r="BI70" s="27">
        <v>0.2</v>
      </c>
      <c r="BJ70" s="26">
        <v>0.8</v>
      </c>
      <c r="BK70" s="27">
        <v>1</v>
      </c>
      <c r="BL70" s="26">
        <v>118</v>
      </c>
      <c r="BM70" s="27">
        <v>0</v>
      </c>
      <c r="BN70" s="26">
        <v>0.3</v>
      </c>
      <c r="BO70" s="27">
        <v>3</v>
      </c>
      <c r="BP70" s="26">
        <v>18.9</v>
      </c>
      <c r="BQ70" s="27">
        <v>3.9</v>
      </c>
      <c r="BR70" s="26">
        <v>10.1</v>
      </c>
      <c r="BS70" s="27">
        <v>0.5</v>
      </c>
      <c r="BT70" s="26">
        <v>2.9</v>
      </c>
      <c r="BU70" s="27">
        <v>2.4</v>
      </c>
      <c r="BV70" s="26">
        <v>1</v>
      </c>
      <c r="BW70" s="26">
        <v>1.7</v>
      </c>
      <c r="BX70" s="26">
        <v>3.8</v>
      </c>
      <c r="BY70" s="26">
        <v>0</v>
      </c>
      <c r="BZ70" s="70">
        <v>3430.2</v>
      </c>
      <c r="CA70" s="71">
        <v>3823.7</v>
      </c>
      <c r="CB70" s="66">
        <v>3816.8</v>
      </c>
      <c r="CC70" s="27">
        <v>0</v>
      </c>
      <c r="CD70" s="28">
        <v>6.9</v>
      </c>
      <c r="CE70" s="39">
        <v>2108.4</v>
      </c>
      <c r="CF70" s="25">
        <v>2108.4</v>
      </c>
      <c r="CG70" s="25">
        <v>0</v>
      </c>
      <c r="CH70" s="39">
        <v>2639.7</v>
      </c>
      <c r="CI70" s="25">
        <v>2189.8</v>
      </c>
      <c r="CJ70" s="25">
        <v>449.9</v>
      </c>
      <c r="CK70" s="116">
        <v>8571.8</v>
      </c>
      <c r="CL70" s="116">
        <v>12002</v>
      </c>
    </row>
    <row r="71" spans="2:90" ht="12.75" outlineLevel="1">
      <c r="B71" s="74" t="str">
        <f>+'Table 6'!B69</f>
        <v>Maintenance and repair services of motor vehicles</v>
      </c>
      <c r="C71" s="75">
        <f>+'Table 6'!C69</f>
        <v>63</v>
      </c>
      <c r="D71" s="25">
        <v>118</v>
      </c>
      <c r="E71" s="26">
        <v>16.7</v>
      </c>
      <c r="F71" s="26">
        <v>1.4</v>
      </c>
      <c r="G71" s="25">
        <v>12.9</v>
      </c>
      <c r="H71" s="26">
        <v>17.1</v>
      </c>
      <c r="I71" s="26">
        <v>4</v>
      </c>
      <c r="J71" s="26">
        <v>26.3</v>
      </c>
      <c r="K71" s="25">
        <v>14.7</v>
      </c>
      <c r="L71" s="26">
        <v>1</v>
      </c>
      <c r="M71" s="26">
        <v>4.8</v>
      </c>
      <c r="N71" s="26">
        <v>4.5</v>
      </c>
      <c r="O71" s="26">
        <v>1.9</v>
      </c>
      <c r="P71" s="26">
        <v>7.5</v>
      </c>
      <c r="Q71" s="26">
        <v>8.9</v>
      </c>
      <c r="R71" s="26">
        <v>3.8</v>
      </c>
      <c r="S71" s="26">
        <v>8.3</v>
      </c>
      <c r="T71" s="26">
        <v>10.1</v>
      </c>
      <c r="U71" s="26">
        <v>24.6</v>
      </c>
      <c r="V71" s="26">
        <v>14.4</v>
      </c>
      <c r="W71" s="27">
        <v>30.2</v>
      </c>
      <c r="X71" s="26">
        <v>36</v>
      </c>
      <c r="Y71" s="27">
        <v>26.8</v>
      </c>
      <c r="Z71" s="26">
        <v>0.8</v>
      </c>
      <c r="AA71" s="27">
        <v>22.5</v>
      </c>
      <c r="AB71" s="26">
        <v>6.7</v>
      </c>
      <c r="AC71" s="27">
        <v>29.6</v>
      </c>
      <c r="AD71" s="26">
        <v>8.6</v>
      </c>
      <c r="AE71" s="27">
        <v>2.8</v>
      </c>
      <c r="AF71" s="26">
        <v>4.9</v>
      </c>
      <c r="AG71" s="27">
        <v>4.2</v>
      </c>
      <c r="AH71" s="26">
        <v>30.8</v>
      </c>
      <c r="AI71" s="27">
        <v>78.6</v>
      </c>
      <c r="AJ71" s="26">
        <v>149.4</v>
      </c>
      <c r="AK71" s="27">
        <v>466.2</v>
      </c>
      <c r="AL71" s="26">
        <v>156.4</v>
      </c>
      <c r="AM71" s="27">
        <v>377.9</v>
      </c>
      <c r="AN71" s="26">
        <v>74.2</v>
      </c>
      <c r="AO71" s="27">
        <v>0</v>
      </c>
      <c r="AP71" s="26">
        <v>222.5</v>
      </c>
      <c r="AQ71" s="27">
        <v>1172.9</v>
      </c>
      <c r="AR71" s="26">
        <v>0.9</v>
      </c>
      <c r="AS71" s="27">
        <v>0</v>
      </c>
      <c r="AT71" s="26">
        <v>5.5</v>
      </c>
      <c r="AU71" s="27">
        <v>21.6</v>
      </c>
      <c r="AV71" s="26">
        <v>49.6</v>
      </c>
      <c r="AW71" s="27">
        <v>38</v>
      </c>
      <c r="AX71" s="26">
        <v>2</v>
      </c>
      <c r="AY71" s="27">
        <v>3.9</v>
      </c>
      <c r="AZ71" s="26">
        <v>0.4</v>
      </c>
      <c r="BA71" s="27">
        <v>13.6</v>
      </c>
      <c r="BB71" s="26">
        <v>31.7</v>
      </c>
      <c r="BC71" s="27">
        <v>9.5</v>
      </c>
      <c r="BD71" s="26">
        <v>42.7</v>
      </c>
      <c r="BE71" s="27">
        <v>42</v>
      </c>
      <c r="BF71" s="214">
        <v>0</v>
      </c>
      <c r="BG71" s="27">
        <v>23.7</v>
      </c>
      <c r="BH71" s="26">
        <v>21.7</v>
      </c>
      <c r="BI71" s="27">
        <v>0</v>
      </c>
      <c r="BJ71" s="26">
        <v>3.4</v>
      </c>
      <c r="BK71" s="27">
        <v>2.9</v>
      </c>
      <c r="BL71" s="26">
        <v>80.9</v>
      </c>
      <c r="BM71" s="27">
        <v>0.9</v>
      </c>
      <c r="BN71" s="26">
        <v>0</v>
      </c>
      <c r="BO71" s="27">
        <v>15.7</v>
      </c>
      <c r="BP71" s="26">
        <v>125</v>
      </c>
      <c r="BQ71" s="27">
        <v>10.3</v>
      </c>
      <c r="BR71" s="26">
        <v>43.7</v>
      </c>
      <c r="BS71" s="27">
        <v>11.3</v>
      </c>
      <c r="BT71" s="26">
        <v>50.3</v>
      </c>
      <c r="BU71" s="27">
        <v>28.1</v>
      </c>
      <c r="BV71" s="26">
        <v>2.5</v>
      </c>
      <c r="BW71" s="26">
        <v>0.1</v>
      </c>
      <c r="BX71" s="26">
        <v>13.7</v>
      </c>
      <c r="BY71" s="26">
        <v>0</v>
      </c>
      <c r="BZ71" s="70">
        <v>3898.5</v>
      </c>
      <c r="CA71" s="71">
        <v>12469.6</v>
      </c>
      <c r="CB71" s="66">
        <v>12469.6</v>
      </c>
      <c r="CC71" s="27">
        <v>0</v>
      </c>
      <c r="CD71" s="28">
        <v>0</v>
      </c>
      <c r="CE71" s="39">
        <v>0</v>
      </c>
      <c r="CF71" s="25">
        <v>0</v>
      </c>
      <c r="CG71" s="25">
        <v>0</v>
      </c>
      <c r="CH71" s="39">
        <v>67</v>
      </c>
      <c r="CI71" s="25">
        <v>45.9</v>
      </c>
      <c r="CJ71" s="25">
        <v>21.1</v>
      </c>
      <c r="CK71" s="116">
        <v>12536.6</v>
      </c>
      <c r="CL71" s="116">
        <v>16435.1</v>
      </c>
    </row>
    <row r="72" spans="2:90" ht="12.75" outlineLevel="1">
      <c r="B72" s="74" t="str">
        <f>+'Table 6'!B70</f>
        <v>Wholesale trade services, except of motor vehicles and motorcycles</v>
      </c>
      <c r="C72" s="75">
        <f>+'Table 6'!C70</f>
        <v>64</v>
      </c>
      <c r="D72" s="25">
        <v>2138.1</v>
      </c>
      <c r="E72" s="26">
        <v>17.8</v>
      </c>
      <c r="F72" s="26">
        <v>245.1</v>
      </c>
      <c r="G72" s="25">
        <v>136.1</v>
      </c>
      <c r="H72" s="26">
        <v>624.4</v>
      </c>
      <c r="I72" s="26">
        <v>481.1</v>
      </c>
      <c r="J72" s="26">
        <v>3877.7</v>
      </c>
      <c r="K72" s="25">
        <v>769.2</v>
      </c>
      <c r="L72" s="26">
        <v>21.4</v>
      </c>
      <c r="M72" s="26">
        <v>412.2</v>
      </c>
      <c r="N72" s="26">
        <v>408.5</v>
      </c>
      <c r="O72" s="26">
        <v>305.2</v>
      </c>
      <c r="P72" s="26">
        <v>846.8</v>
      </c>
      <c r="Q72" s="26">
        <v>342</v>
      </c>
      <c r="R72" s="26">
        <v>348.2</v>
      </c>
      <c r="S72" s="26">
        <v>26.6</v>
      </c>
      <c r="T72" s="26">
        <v>1186.1</v>
      </c>
      <c r="U72" s="26">
        <v>326</v>
      </c>
      <c r="V72" s="26">
        <v>586.3</v>
      </c>
      <c r="W72" s="27">
        <v>836.3</v>
      </c>
      <c r="X72" s="26">
        <v>498.9</v>
      </c>
      <c r="Y72" s="27">
        <v>2105.2</v>
      </c>
      <c r="Z72" s="26">
        <v>242.2</v>
      </c>
      <c r="AA72" s="27">
        <v>442.5</v>
      </c>
      <c r="AB72" s="26">
        <v>714.8</v>
      </c>
      <c r="AC72" s="27">
        <v>277.2</v>
      </c>
      <c r="AD72" s="26">
        <v>232.9</v>
      </c>
      <c r="AE72" s="27">
        <v>739.6</v>
      </c>
      <c r="AF72" s="26">
        <v>318.5</v>
      </c>
      <c r="AG72" s="27">
        <v>271.2</v>
      </c>
      <c r="AH72" s="26">
        <v>1224.7</v>
      </c>
      <c r="AI72" s="27">
        <v>88.1</v>
      </c>
      <c r="AJ72" s="26">
        <v>611.7</v>
      </c>
      <c r="AK72" s="27">
        <v>7084.9</v>
      </c>
      <c r="AL72" s="26">
        <v>1083.2</v>
      </c>
      <c r="AM72" s="27">
        <v>2881.2</v>
      </c>
      <c r="AN72" s="26">
        <v>938.9</v>
      </c>
      <c r="AO72" s="27">
        <v>0.5</v>
      </c>
      <c r="AP72" s="26">
        <v>381</v>
      </c>
      <c r="AQ72" s="27">
        <v>2715.9</v>
      </c>
      <c r="AR72" s="26">
        <v>29.1</v>
      </c>
      <c r="AS72" s="27">
        <v>20.7</v>
      </c>
      <c r="AT72" s="26">
        <v>228.5</v>
      </c>
      <c r="AU72" s="27">
        <v>51.2</v>
      </c>
      <c r="AV72" s="26">
        <v>263.4</v>
      </c>
      <c r="AW72" s="27">
        <v>6099.1</v>
      </c>
      <c r="AX72" s="26">
        <v>371.2</v>
      </c>
      <c r="AY72" s="27">
        <v>290.5</v>
      </c>
      <c r="AZ72" s="26">
        <v>789.5</v>
      </c>
      <c r="BA72" s="27">
        <v>162.3</v>
      </c>
      <c r="BB72" s="26">
        <v>16.3</v>
      </c>
      <c r="BC72" s="27">
        <v>1.3</v>
      </c>
      <c r="BD72" s="26">
        <v>61.9</v>
      </c>
      <c r="BE72" s="27">
        <v>189.7</v>
      </c>
      <c r="BF72" s="214">
        <v>0</v>
      </c>
      <c r="BG72" s="27">
        <v>170.3</v>
      </c>
      <c r="BH72" s="26">
        <v>560.9</v>
      </c>
      <c r="BI72" s="27">
        <v>24</v>
      </c>
      <c r="BJ72" s="26">
        <v>298.8</v>
      </c>
      <c r="BK72" s="27">
        <v>112.6</v>
      </c>
      <c r="BL72" s="26">
        <v>166</v>
      </c>
      <c r="BM72" s="27">
        <v>0.9</v>
      </c>
      <c r="BN72" s="26">
        <v>63.4</v>
      </c>
      <c r="BO72" s="27">
        <v>240.3</v>
      </c>
      <c r="BP72" s="26">
        <v>613.4</v>
      </c>
      <c r="BQ72" s="27">
        <v>259.4</v>
      </c>
      <c r="BR72" s="26">
        <v>3291.8</v>
      </c>
      <c r="BS72" s="27">
        <v>183.6</v>
      </c>
      <c r="BT72" s="26">
        <v>376.9</v>
      </c>
      <c r="BU72" s="27">
        <v>151.3</v>
      </c>
      <c r="BV72" s="26">
        <v>162.1</v>
      </c>
      <c r="BW72" s="26">
        <v>118.1</v>
      </c>
      <c r="BX72" s="26">
        <v>273</v>
      </c>
      <c r="BY72" s="26">
        <v>0</v>
      </c>
      <c r="BZ72" s="70">
        <v>52429.7</v>
      </c>
      <c r="CA72" s="71">
        <v>27788.5</v>
      </c>
      <c r="CB72" s="66">
        <v>25096.8</v>
      </c>
      <c r="CC72" s="27">
        <v>0</v>
      </c>
      <c r="CD72" s="28">
        <v>2691.7</v>
      </c>
      <c r="CE72" s="39">
        <v>6561</v>
      </c>
      <c r="CF72" s="25">
        <v>6561</v>
      </c>
      <c r="CG72" s="25">
        <v>0</v>
      </c>
      <c r="CH72" s="39">
        <v>13257</v>
      </c>
      <c r="CI72" s="25">
        <v>9023.8</v>
      </c>
      <c r="CJ72" s="25">
        <v>4233.2</v>
      </c>
      <c r="CK72" s="116">
        <v>47606.5</v>
      </c>
      <c r="CL72" s="116">
        <v>100036.2</v>
      </c>
    </row>
    <row r="73" spans="2:90" s="2" customFormat="1" ht="12.75" outlineLevel="1">
      <c r="B73" s="74" t="str">
        <f>+'Table 6'!B71</f>
        <v>Retail trade services, except of motor vehicles and motorcycles</v>
      </c>
      <c r="C73" s="75">
        <f>+'Table 6'!C71</f>
        <v>65</v>
      </c>
      <c r="D73" s="25">
        <v>450.5</v>
      </c>
      <c r="E73" s="26">
        <v>4</v>
      </c>
      <c r="F73" s="26">
        <v>93.5</v>
      </c>
      <c r="G73" s="25">
        <v>33.9</v>
      </c>
      <c r="H73" s="26">
        <v>88.9</v>
      </c>
      <c r="I73" s="26">
        <v>32.5</v>
      </c>
      <c r="J73" s="26">
        <v>172.2</v>
      </c>
      <c r="K73" s="25">
        <v>64.6</v>
      </c>
      <c r="L73" s="26">
        <v>0.2</v>
      </c>
      <c r="M73" s="26">
        <v>156.7</v>
      </c>
      <c r="N73" s="26">
        <v>310.7</v>
      </c>
      <c r="O73" s="26">
        <v>151.7</v>
      </c>
      <c r="P73" s="26">
        <v>247.7</v>
      </c>
      <c r="Q73" s="26">
        <v>18.7</v>
      </c>
      <c r="R73" s="26">
        <v>77.7</v>
      </c>
      <c r="S73" s="26">
        <v>60.8</v>
      </c>
      <c r="T73" s="26">
        <v>82.9</v>
      </c>
      <c r="U73" s="26">
        <v>5.1</v>
      </c>
      <c r="V73" s="26">
        <v>104.2</v>
      </c>
      <c r="W73" s="27">
        <v>78.5</v>
      </c>
      <c r="X73" s="26">
        <v>22.1</v>
      </c>
      <c r="Y73" s="27">
        <v>281.3</v>
      </c>
      <c r="Z73" s="26">
        <v>27</v>
      </c>
      <c r="AA73" s="27">
        <v>38.1</v>
      </c>
      <c r="AB73" s="26">
        <v>61.6</v>
      </c>
      <c r="AC73" s="27">
        <v>54.8</v>
      </c>
      <c r="AD73" s="26">
        <v>32.5</v>
      </c>
      <c r="AE73" s="27">
        <v>319.1</v>
      </c>
      <c r="AF73" s="26">
        <v>97.7</v>
      </c>
      <c r="AG73" s="27">
        <v>53.8</v>
      </c>
      <c r="AH73" s="26">
        <v>75.5</v>
      </c>
      <c r="AI73" s="27">
        <v>12.9</v>
      </c>
      <c r="AJ73" s="26">
        <v>47.1</v>
      </c>
      <c r="AK73" s="27">
        <v>2120.4</v>
      </c>
      <c r="AL73" s="26">
        <v>453.7</v>
      </c>
      <c r="AM73" s="27">
        <v>202.5</v>
      </c>
      <c r="AN73" s="26">
        <v>278.4</v>
      </c>
      <c r="AO73" s="27">
        <v>0.1</v>
      </c>
      <c r="AP73" s="26">
        <v>76.6</v>
      </c>
      <c r="AQ73" s="27">
        <v>398</v>
      </c>
      <c r="AR73" s="26">
        <v>3.8</v>
      </c>
      <c r="AS73" s="27">
        <v>3.2</v>
      </c>
      <c r="AT73" s="26">
        <v>85.1</v>
      </c>
      <c r="AU73" s="27">
        <v>13.5</v>
      </c>
      <c r="AV73" s="26">
        <v>42.8</v>
      </c>
      <c r="AW73" s="27">
        <v>1121.9</v>
      </c>
      <c r="AX73" s="26">
        <v>43.2</v>
      </c>
      <c r="AY73" s="27">
        <v>114.2</v>
      </c>
      <c r="AZ73" s="26">
        <v>202.5</v>
      </c>
      <c r="BA73" s="27">
        <v>79.4</v>
      </c>
      <c r="BB73" s="26">
        <v>5.4</v>
      </c>
      <c r="BC73" s="27">
        <v>1.4</v>
      </c>
      <c r="BD73" s="26">
        <v>16.9</v>
      </c>
      <c r="BE73" s="27">
        <v>89.2</v>
      </c>
      <c r="BF73" s="214">
        <v>0</v>
      </c>
      <c r="BG73" s="27">
        <v>65.9</v>
      </c>
      <c r="BH73" s="26">
        <v>166.2</v>
      </c>
      <c r="BI73" s="27">
        <v>7.3</v>
      </c>
      <c r="BJ73" s="26">
        <v>73.6</v>
      </c>
      <c r="BK73" s="27">
        <v>89.4</v>
      </c>
      <c r="BL73" s="26">
        <v>65.9</v>
      </c>
      <c r="BM73" s="27">
        <v>0.5</v>
      </c>
      <c r="BN73" s="26">
        <v>37.3</v>
      </c>
      <c r="BO73" s="27">
        <v>85.5</v>
      </c>
      <c r="BP73" s="26">
        <v>213.4</v>
      </c>
      <c r="BQ73" s="27">
        <v>79</v>
      </c>
      <c r="BR73" s="26">
        <v>870.9</v>
      </c>
      <c r="BS73" s="27">
        <v>40.6</v>
      </c>
      <c r="BT73" s="26">
        <v>199</v>
      </c>
      <c r="BU73" s="27">
        <v>98.6</v>
      </c>
      <c r="BV73" s="26">
        <v>67.9</v>
      </c>
      <c r="BW73" s="26">
        <v>64.9</v>
      </c>
      <c r="BX73" s="26">
        <v>192.8</v>
      </c>
      <c r="BY73" s="26">
        <v>0</v>
      </c>
      <c r="BZ73" s="70">
        <v>11129.4</v>
      </c>
      <c r="CA73" s="71">
        <v>57071.8</v>
      </c>
      <c r="CB73" s="66">
        <v>53367.5</v>
      </c>
      <c r="CC73" s="27">
        <v>0</v>
      </c>
      <c r="CD73" s="28">
        <v>3704.3</v>
      </c>
      <c r="CE73" s="39">
        <v>1351.2</v>
      </c>
      <c r="CF73" s="25">
        <v>1351.2</v>
      </c>
      <c r="CG73" s="25">
        <v>0</v>
      </c>
      <c r="CH73" s="39">
        <v>2198.4</v>
      </c>
      <c r="CI73" s="25">
        <v>1524.1</v>
      </c>
      <c r="CJ73" s="25">
        <v>674.3</v>
      </c>
      <c r="CK73" s="116">
        <v>60621.4</v>
      </c>
      <c r="CL73" s="116">
        <v>71750.8</v>
      </c>
    </row>
    <row r="74" spans="2:90" ht="12.75" outlineLevel="1">
      <c r="B74" s="74" t="str">
        <f>+'Table 6'!B72</f>
        <v>Passenger rail transport services, interurban; freight rail transport services</v>
      </c>
      <c r="C74" s="75">
        <f>+'Table 6'!C72</f>
        <v>66</v>
      </c>
      <c r="D74" s="25">
        <v>6.5</v>
      </c>
      <c r="E74" s="26">
        <v>0</v>
      </c>
      <c r="F74" s="26">
        <v>0.1</v>
      </c>
      <c r="G74" s="25">
        <v>0.8</v>
      </c>
      <c r="H74" s="26">
        <v>1.1</v>
      </c>
      <c r="I74" s="26">
        <v>7.1</v>
      </c>
      <c r="J74" s="26">
        <v>14.5</v>
      </c>
      <c r="K74" s="25">
        <v>6</v>
      </c>
      <c r="L74" s="26">
        <v>0</v>
      </c>
      <c r="M74" s="26">
        <v>5</v>
      </c>
      <c r="N74" s="26">
        <v>4</v>
      </c>
      <c r="O74" s="26">
        <v>1</v>
      </c>
      <c r="P74" s="26">
        <v>4.1</v>
      </c>
      <c r="Q74" s="26">
        <v>15</v>
      </c>
      <c r="R74" s="26">
        <v>0.9</v>
      </c>
      <c r="S74" s="26">
        <v>15.6</v>
      </c>
      <c r="T74" s="26">
        <v>15</v>
      </c>
      <c r="U74" s="26">
        <v>6</v>
      </c>
      <c r="V74" s="26">
        <v>4.1</v>
      </c>
      <c r="W74" s="27">
        <v>11.5</v>
      </c>
      <c r="X74" s="26">
        <v>24.8</v>
      </c>
      <c r="Y74" s="27">
        <v>12</v>
      </c>
      <c r="Z74" s="26">
        <v>8.5</v>
      </c>
      <c r="AA74" s="27">
        <v>11.8</v>
      </c>
      <c r="AB74" s="26">
        <v>12.6</v>
      </c>
      <c r="AC74" s="27">
        <v>23</v>
      </c>
      <c r="AD74" s="26">
        <v>22.8</v>
      </c>
      <c r="AE74" s="27">
        <v>4.1</v>
      </c>
      <c r="AF74" s="26">
        <v>1.6</v>
      </c>
      <c r="AG74" s="27">
        <v>1.3</v>
      </c>
      <c r="AH74" s="26">
        <v>6.4</v>
      </c>
      <c r="AI74" s="27">
        <v>0.1</v>
      </c>
      <c r="AJ74" s="26">
        <v>3.2</v>
      </c>
      <c r="AK74" s="27">
        <v>22.3</v>
      </c>
      <c r="AL74" s="26">
        <v>9</v>
      </c>
      <c r="AM74" s="27">
        <v>133.4</v>
      </c>
      <c r="AN74" s="26">
        <v>46</v>
      </c>
      <c r="AO74" s="27">
        <v>18.1</v>
      </c>
      <c r="AP74" s="26">
        <v>6.6</v>
      </c>
      <c r="AQ74" s="27">
        <v>7.7</v>
      </c>
      <c r="AR74" s="26">
        <v>10.5</v>
      </c>
      <c r="AS74" s="27">
        <v>0</v>
      </c>
      <c r="AT74" s="26">
        <v>5.2</v>
      </c>
      <c r="AU74" s="27">
        <v>23.2</v>
      </c>
      <c r="AV74" s="26">
        <v>11.1</v>
      </c>
      <c r="AW74" s="27">
        <v>2.3</v>
      </c>
      <c r="AX74" s="26">
        <v>30.2</v>
      </c>
      <c r="AY74" s="27">
        <v>1</v>
      </c>
      <c r="AZ74" s="26">
        <v>22.9</v>
      </c>
      <c r="BA74" s="27">
        <v>0</v>
      </c>
      <c r="BB74" s="26">
        <v>2.3</v>
      </c>
      <c r="BC74" s="27">
        <v>0.7</v>
      </c>
      <c r="BD74" s="26">
        <v>1.1</v>
      </c>
      <c r="BE74" s="27">
        <v>3.7</v>
      </c>
      <c r="BF74" s="214">
        <v>0</v>
      </c>
      <c r="BG74" s="27">
        <v>12.9</v>
      </c>
      <c r="BH74" s="26">
        <v>12.5</v>
      </c>
      <c r="BI74" s="27">
        <v>0</v>
      </c>
      <c r="BJ74" s="26">
        <v>10.1</v>
      </c>
      <c r="BK74" s="27">
        <v>4</v>
      </c>
      <c r="BL74" s="26">
        <v>23.4</v>
      </c>
      <c r="BM74" s="27">
        <v>1.3</v>
      </c>
      <c r="BN74" s="26">
        <v>39.9</v>
      </c>
      <c r="BO74" s="27">
        <v>14.5</v>
      </c>
      <c r="BP74" s="26">
        <v>18.9</v>
      </c>
      <c r="BQ74" s="27">
        <v>30.8</v>
      </c>
      <c r="BR74" s="26">
        <v>14.8</v>
      </c>
      <c r="BS74" s="27">
        <v>4.1</v>
      </c>
      <c r="BT74" s="26">
        <v>1.1</v>
      </c>
      <c r="BU74" s="27">
        <v>2.7</v>
      </c>
      <c r="BV74" s="26">
        <v>38.8</v>
      </c>
      <c r="BW74" s="26">
        <v>31.6</v>
      </c>
      <c r="BX74" s="26">
        <v>0</v>
      </c>
      <c r="BY74" s="26">
        <v>0</v>
      </c>
      <c r="BZ74" s="70">
        <v>869.2</v>
      </c>
      <c r="CA74" s="71">
        <v>2069.8</v>
      </c>
      <c r="CB74" s="66">
        <v>1798.5</v>
      </c>
      <c r="CC74" s="27">
        <v>0</v>
      </c>
      <c r="CD74" s="28">
        <v>271.3</v>
      </c>
      <c r="CE74" s="39">
        <v>8.9</v>
      </c>
      <c r="CF74" s="25">
        <v>8.9</v>
      </c>
      <c r="CG74" s="25">
        <v>0</v>
      </c>
      <c r="CH74" s="39">
        <v>79.3</v>
      </c>
      <c r="CI74" s="25">
        <v>62.7</v>
      </c>
      <c r="CJ74" s="25">
        <v>16.6</v>
      </c>
      <c r="CK74" s="116">
        <v>2158</v>
      </c>
      <c r="CL74" s="116">
        <v>3027.2</v>
      </c>
    </row>
    <row r="75" spans="2:90" ht="12.75" outlineLevel="1">
      <c r="B75" s="74" t="str">
        <f>+'Table 6'!B73</f>
        <v>Other transport services</v>
      </c>
      <c r="C75" s="75">
        <f>+'Table 6'!C73</f>
        <v>67</v>
      </c>
      <c r="D75" s="25">
        <v>257</v>
      </c>
      <c r="E75" s="26">
        <v>4.8</v>
      </c>
      <c r="F75" s="26">
        <v>31.2</v>
      </c>
      <c r="G75" s="25">
        <v>377.4</v>
      </c>
      <c r="H75" s="26">
        <v>620.7</v>
      </c>
      <c r="I75" s="26">
        <v>442.8</v>
      </c>
      <c r="J75" s="26">
        <v>2030.2</v>
      </c>
      <c r="K75" s="25">
        <v>1052.2</v>
      </c>
      <c r="L75" s="26">
        <v>29.1</v>
      </c>
      <c r="M75" s="26">
        <v>183.2</v>
      </c>
      <c r="N75" s="26">
        <v>118.8</v>
      </c>
      <c r="O75" s="26">
        <v>93.8</v>
      </c>
      <c r="P75" s="26">
        <v>291.5</v>
      </c>
      <c r="Q75" s="26">
        <v>451.7</v>
      </c>
      <c r="R75" s="26">
        <v>88.4</v>
      </c>
      <c r="S75" s="26">
        <v>219.9</v>
      </c>
      <c r="T75" s="26">
        <v>1157.3</v>
      </c>
      <c r="U75" s="26">
        <v>156.7</v>
      </c>
      <c r="V75" s="26">
        <v>460.2</v>
      </c>
      <c r="W75" s="27">
        <v>1704.8</v>
      </c>
      <c r="X75" s="26">
        <v>991.6</v>
      </c>
      <c r="Y75" s="27">
        <v>607.1</v>
      </c>
      <c r="Z75" s="26">
        <v>49.5</v>
      </c>
      <c r="AA75" s="27">
        <v>274.1</v>
      </c>
      <c r="AB75" s="26">
        <v>268.9</v>
      </c>
      <c r="AC75" s="27">
        <v>806.5</v>
      </c>
      <c r="AD75" s="26">
        <v>170</v>
      </c>
      <c r="AE75" s="27">
        <v>250</v>
      </c>
      <c r="AF75" s="26">
        <v>124.6</v>
      </c>
      <c r="AG75" s="27">
        <v>50.4</v>
      </c>
      <c r="AH75" s="26">
        <v>471.2</v>
      </c>
      <c r="AI75" s="27">
        <v>21.2</v>
      </c>
      <c r="AJ75" s="26">
        <v>51</v>
      </c>
      <c r="AK75" s="27">
        <v>1710.9</v>
      </c>
      <c r="AL75" s="26">
        <v>423.9</v>
      </c>
      <c r="AM75" s="27">
        <v>6768.8</v>
      </c>
      <c r="AN75" s="26">
        <v>1551.9</v>
      </c>
      <c r="AO75" s="27">
        <v>2.2</v>
      </c>
      <c r="AP75" s="26">
        <v>67.9</v>
      </c>
      <c r="AQ75" s="27">
        <v>1033.6</v>
      </c>
      <c r="AR75" s="26">
        <v>136.8</v>
      </c>
      <c r="AS75" s="27">
        <v>15.5</v>
      </c>
      <c r="AT75" s="26">
        <v>4414.6</v>
      </c>
      <c r="AU75" s="27">
        <v>139.7</v>
      </c>
      <c r="AV75" s="26">
        <v>72.9</v>
      </c>
      <c r="AW75" s="27">
        <v>476.9</v>
      </c>
      <c r="AX75" s="26">
        <v>471.8</v>
      </c>
      <c r="AY75" s="27">
        <v>53.8</v>
      </c>
      <c r="AZ75" s="26">
        <v>83.5</v>
      </c>
      <c r="BA75" s="27">
        <v>28.7</v>
      </c>
      <c r="BB75" s="26">
        <v>34.2</v>
      </c>
      <c r="BC75" s="27">
        <v>12.9</v>
      </c>
      <c r="BD75" s="26">
        <v>15.4</v>
      </c>
      <c r="BE75" s="27">
        <v>5.3</v>
      </c>
      <c r="BF75" s="214">
        <v>0</v>
      </c>
      <c r="BG75" s="27">
        <v>7</v>
      </c>
      <c r="BH75" s="26">
        <v>11.1</v>
      </c>
      <c r="BI75" s="27">
        <v>7.1</v>
      </c>
      <c r="BJ75" s="26">
        <v>8.3</v>
      </c>
      <c r="BK75" s="27">
        <v>3.7</v>
      </c>
      <c r="BL75" s="26">
        <v>69.5</v>
      </c>
      <c r="BM75" s="27">
        <v>0.4</v>
      </c>
      <c r="BN75" s="26">
        <v>132.5</v>
      </c>
      <c r="BO75" s="27">
        <v>14.8</v>
      </c>
      <c r="BP75" s="26">
        <v>1192.8</v>
      </c>
      <c r="BQ75" s="27">
        <v>36.2</v>
      </c>
      <c r="BR75" s="26">
        <v>90.9</v>
      </c>
      <c r="BS75" s="27">
        <v>88.5</v>
      </c>
      <c r="BT75" s="26">
        <v>34.4</v>
      </c>
      <c r="BU75" s="27">
        <v>67.7</v>
      </c>
      <c r="BV75" s="26">
        <v>87.5</v>
      </c>
      <c r="BW75" s="26">
        <v>3.5</v>
      </c>
      <c r="BX75" s="26">
        <v>16.4</v>
      </c>
      <c r="BY75" s="26">
        <v>0</v>
      </c>
      <c r="BZ75" s="70">
        <v>33301.3</v>
      </c>
      <c r="CA75" s="71">
        <v>9689.9</v>
      </c>
      <c r="CB75" s="66">
        <v>8773.2</v>
      </c>
      <c r="CC75" s="27">
        <v>0</v>
      </c>
      <c r="CD75" s="28">
        <v>916.7</v>
      </c>
      <c r="CE75" s="39">
        <v>406.2</v>
      </c>
      <c r="CF75" s="25">
        <v>406.2</v>
      </c>
      <c r="CG75" s="25">
        <v>0</v>
      </c>
      <c r="CH75" s="39">
        <v>5859.6</v>
      </c>
      <c r="CI75" s="25">
        <v>4534.7</v>
      </c>
      <c r="CJ75" s="25">
        <v>1324.9</v>
      </c>
      <c r="CK75" s="116">
        <v>15955.7</v>
      </c>
      <c r="CL75" s="116">
        <v>49257</v>
      </c>
    </row>
    <row r="76" spans="2:90" ht="12.75" outlineLevel="1">
      <c r="B76" s="74" t="str">
        <f>+'Table 6'!B74</f>
        <v>Water transport services</v>
      </c>
      <c r="C76" s="75">
        <f>+'Table 6'!C74</f>
        <v>68</v>
      </c>
      <c r="D76" s="25">
        <v>59.3</v>
      </c>
      <c r="E76" s="26">
        <v>0.5</v>
      </c>
      <c r="F76" s="26">
        <v>0.7</v>
      </c>
      <c r="G76" s="25">
        <v>0.7</v>
      </c>
      <c r="H76" s="26">
        <v>2.9</v>
      </c>
      <c r="I76" s="26">
        <v>3.2</v>
      </c>
      <c r="J76" s="26">
        <v>24.2</v>
      </c>
      <c r="K76" s="25">
        <v>9.7</v>
      </c>
      <c r="L76" s="26">
        <v>1</v>
      </c>
      <c r="M76" s="26">
        <v>4.4</v>
      </c>
      <c r="N76" s="26">
        <v>4.5</v>
      </c>
      <c r="O76" s="26">
        <v>3.1</v>
      </c>
      <c r="P76" s="26">
        <v>10.4</v>
      </c>
      <c r="Q76" s="26">
        <v>5.7</v>
      </c>
      <c r="R76" s="26">
        <v>1.6</v>
      </c>
      <c r="S76" s="26">
        <v>5</v>
      </c>
      <c r="T76" s="26">
        <v>17.2</v>
      </c>
      <c r="U76" s="26">
        <v>20.8</v>
      </c>
      <c r="V76" s="26">
        <v>10.4</v>
      </c>
      <c r="W76" s="27">
        <v>9.8</v>
      </c>
      <c r="X76" s="26">
        <v>16.7</v>
      </c>
      <c r="Y76" s="27">
        <v>26.6</v>
      </c>
      <c r="Z76" s="26">
        <v>0.8</v>
      </c>
      <c r="AA76" s="27">
        <v>8.9</v>
      </c>
      <c r="AB76" s="26">
        <v>8.2</v>
      </c>
      <c r="AC76" s="27">
        <v>27.7</v>
      </c>
      <c r="AD76" s="26">
        <v>4.2</v>
      </c>
      <c r="AE76" s="27">
        <v>2</v>
      </c>
      <c r="AF76" s="26">
        <v>1.1</v>
      </c>
      <c r="AG76" s="27">
        <v>9.4</v>
      </c>
      <c r="AH76" s="26">
        <v>4.8</v>
      </c>
      <c r="AI76" s="27">
        <v>1</v>
      </c>
      <c r="AJ76" s="26">
        <v>3.3</v>
      </c>
      <c r="AK76" s="27">
        <v>23.5</v>
      </c>
      <c r="AL76" s="26">
        <v>13.9</v>
      </c>
      <c r="AM76" s="27">
        <v>154.1</v>
      </c>
      <c r="AN76" s="26">
        <v>55.9</v>
      </c>
      <c r="AO76" s="27">
        <v>0.2</v>
      </c>
      <c r="AP76" s="26">
        <v>24.8</v>
      </c>
      <c r="AQ76" s="27">
        <v>8.4</v>
      </c>
      <c r="AR76" s="26">
        <v>25.7</v>
      </c>
      <c r="AS76" s="27">
        <v>1.7</v>
      </c>
      <c r="AT76" s="26">
        <v>144</v>
      </c>
      <c r="AU76" s="27">
        <v>6</v>
      </c>
      <c r="AV76" s="26">
        <v>2.2</v>
      </c>
      <c r="AW76" s="27">
        <v>2.9</v>
      </c>
      <c r="AX76" s="26">
        <v>5.7</v>
      </c>
      <c r="AY76" s="27">
        <v>1</v>
      </c>
      <c r="AZ76" s="26">
        <v>1.7</v>
      </c>
      <c r="BA76" s="27">
        <v>4.4</v>
      </c>
      <c r="BB76" s="26">
        <v>0.7</v>
      </c>
      <c r="BC76" s="27">
        <v>0.2</v>
      </c>
      <c r="BD76" s="26">
        <v>0.3</v>
      </c>
      <c r="BE76" s="27">
        <v>0.8</v>
      </c>
      <c r="BF76" s="214">
        <v>0</v>
      </c>
      <c r="BG76" s="27">
        <v>19.5</v>
      </c>
      <c r="BH76" s="26">
        <v>32.5</v>
      </c>
      <c r="BI76" s="27">
        <v>0</v>
      </c>
      <c r="BJ76" s="26">
        <v>14</v>
      </c>
      <c r="BK76" s="27">
        <v>4.7</v>
      </c>
      <c r="BL76" s="26">
        <v>20.8</v>
      </c>
      <c r="BM76" s="27">
        <v>1.6</v>
      </c>
      <c r="BN76" s="26">
        <v>92.1</v>
      </c>
      <c r="BO76" s="27">
        <v>21.6</v>
      </c>
      <c r="BP76" s="26">
        <v>47.7</v>
      </c>
      <c r="BQ76" s="27">
        <v>4.9</v>
      </c>
      <c r="BR76" s="26">
        <v>5.6</v>
      </c>
      <c r="BS76" s="27">
        <v>0.4</v>
      </c>
      <c r="BT76" s="26">
        <v>1.2</v>
      </c>
      <c r="BU76" s="27">
        <v>1.4</v>
      </c>
      <c r="BV76" s="26">
        <v>0.1</v>
      </c>
      <c r="BW76" s="26">
        <v>0</v>
      </c>
      <c r="BX76" s="26">
        <v>0.1</v>
      </c>
      <c r="BY76" s="26">
        <v>0</v>
      </c>
      <c r="BZ76" s="70">
        <v>1056.1</v>
      </c>
      <c r="CA76" s="71">
        <v>478.8</v>
      </c>
      <c r="CB76" s="66">
        <v>417.8</v>
      </c>
      <c r="CC76" s="27">
        <v>0</v>
      </c>
      <c r="CD76" s="28">
        <v>61</v>
      </c>
      <c r="CE76" s="39">
        <v>27.3</v>
      </c>
      <c r="CF76" s="25">
        <v>27.3</v>
      </c>
      <c r="CG76" s="25">
        <v>0</v>
      </c>
      <c r="CH76" s="39">
        <v>1079</v>
      </c>
      <c r="CI76" s="25">
        <v>115</v>
      </c>
      <c r="CJ76" s="25">
        <v>964</v>
      </c>
      <c r="CK76" s="116">
        <v>1585.1</v>
      </c>
      <c r="CL76" s="116">
        <v>2641.2</v>
      </c>
    </row>
    <row r="77" spans="2:90" ht="12.75" outlineLevel="1">
      <c r="B77" s="74" t="str">
        <f>+'Table 6'!B75</f>
        <v>Air transport services</v>
      </c>
      <c r="C77" s="75">
        <f>+'Table 6'!C75</f>
        <v>69</v>
      </c>
      <c r="D77" s="25">
        <v>15.3</v>
      </c>
      <c r="E77" s="26">
        <v>0</v>
      </c>
      <c r="F77" s="26">
        <v>5.9</v>
      </c>
      <c r="G77" s="25">
        <v>9.2</v>
      </c>
      <c r="H77" s="26">
        <v>0.2</v>
      </c>
      <c r="I77" s="26">
        <v>2</v>
      </c>
      <c r="J77" s="26">
        <v>5</v>
      </c>
      <c r="K77" s="25">
        <v>11.7</v>
      </c>
      <c r="L77" s="26">
        <v>1.8</v>
      </c>
      <c r="M77" s="26">
        <v>2.6</v>
      </c>
      <c r="N77" s="26">
        <v>11.9</v>
      </c>
      <c r="O77" s="26">
        <v>3.8</v>
      </c>
      <c r="P77" s="26">
        <v>3.7</v>
      </c>
      <c r="Q77" s="26">
        <v>9.8</v>
      </c>
      <c r="R77" s="26">
        <v>5</v>
      </c>
      <c r="S77" s="26">
        <v>13.1</v>
      </c>
      <c r="T77" s="26">
        <v>83.6</v>
      </c>
      <c r="U77" s="26">
        <v>31.2</v>
      </c>
      <c r="V77" s="26">
        <v>19.1</v>
      </c>
      <c r="W77" s="27">
        <v>15.9</v>
      </c>
      <c r="X77" s="26">
        <v>13.1</v>
      </c>
      <c r="Y77" s="27">
        <v>41.6</v>
      </c>
      <c r="Z77" s="26">
        <v>5</v>
      </c>
      <c r="AA77" s="27">
        <v>22.6</v>
      </c>
      <c r="AB77" s="26">
        <v>8</v>
      </c>
      <c r="AC77" s="27">
        <v>31.4</v>
      </c>
      <c r="AD77" s="26">
        <v>8.8</v>
      </c>
      <c r="AE77" s="27">
        <v>6.2</v>
      </c>
      <c r="AF77" s="26">
        <v>3.6</v>
      </c>
      <c r="AG77" s="27">
        <v>36.5</v>
      </c>
      <c r="AH77" s="26">
        <v>41.5</v>
      </c>
      <c r="AI77" s="27">
        <v>1.2</v>
      </c>
      <c r="AJ77" s="26">
        <v>3.9</v>
      </c>
      <c r="AK77" s="27">
        <v>52</v>
      </c>
      <c r="AL77" s="26">
        <v>10.5</v>
      </c>
      <c r="AM77" s="27">
        <v>601</v>
      </c>
      <c r="AN77" s="26">
        <v>157.5</v>
      </c>
      <c r="AO77" s="27">
        <v>0.3</v>
      </c>
      <c r="AP77" s="26">
        <v>0.2</v>
      </c>
      <c r="AQ77" s="27">
        <v>3.6</v>
      </c>
      <c r="AR77" s="26">
        <v>6.1</v>
      </c>
      <c r="AS77" s="27">
        <v>1298.6</v>
      </c>
      <c r="AT77" s="26">
        <v>83.5</v>
      </c>
      <c r="AU77" s="27">
        <v>96.3</v>
      </c>
      <c r="AV77" s="26">
        <v>8.5</v>
      </c>
      <c r="AW77" s="27">
        <v>0.7</v>
      </c>
      <c r="AX77" s="26">
        <v>29.5</v>
      </c>
      <c r="AY77" s="27">
        <v>2.6</v>
      </c>
      <c r="AZ77" s="26">
        <v>10.9</v>
      </c>
      <c r="BA77" s="27">
        <v>15.8</v>
      </c>
      <c r="BB77" s="26">
        <v>194.6</v>
      </c>
      <c r="BC77" s="27">
        <v>69.2</v>
      </c>
      <c r="BD77" s="26">
        <v>83.3</v>
      </c>
      <c r="BE77" s="27">
        <v>4.4</v>
      </c>
      <c r="BF77" s="214">
        <v>0</v>
      </c>
      <c r="BG77" s="27">
        <v>74.6</v>
      </c>
      <c r="BH77" s="26">
        <v>63.2</v>
      </c>
      <c r="BI77" s="27">
        <v>0.1</v>
      </c>
      <c r="BJ77" s="26">
        <v>66.1</v>
      </c>
      <c r="BK77" s="27">
        <v>24.7</v>
      </c>
      <c r="BL77" s="26">
        <v>124.5</v>
      </c>
      <c r="BM77" s="27">
        <v>8</v>
      </c>
      <c r="BN77" s="26">
        <v>1472.7</v>
      </c>
      <c r="BO77" s="27">
        <v>109.9</v>
      </c>
      <c r="BP77" s="26">
        <v>241.7</v>
      </c>
      <c r="BQ77" s="27">
        <v>6.6</v>
      </c>
      <c r="BR77" s="26">
        <v>38.5</v>
      </c>
      <c r="BS77" s="27">
        <v>134.9</v>
      </c>
      <c r="BT77" s="26">
        <v>4.5</v>
      </c>
      <c r="BU77" s="27">
        <v>17.9</v>
      </c>
      <c r="BV77" s="26">
        <v>172.9</v>
      </c>
      <c r="BW77" s="26">
        <v>28.6</v>
      </c>
      <c r="BX77" s="26">
        <v>0.4</v>
      </c>
      <c r="BY77" s="26">
        <v>0</v>
      </c>
      <c r="BZ77" s="70">
        <v>5793.1</v>
      </c>
      <c r="CA77" s="71">
        <v>3394.4</v>
      </c>
      <c r="CB77" s="66">
        <v>3039.9</v>
      </c>
      <c r="CC77" s="27">
        <v>0</v>
      </c>
      <c r="CD77" s="28">
        <v>354.5</v>
      </c>
      <c r="CE77" s="39">
        <v>0</v>
      </c>
      <c r="CF77" s="25">
        <v>0</v>
      </c>
      <c r="CG77" s="25">
        <v>0</v>
      </c>
      <c r="CH77" s="39">
        <v>4649.7</v>
      </c>
      <c r="CI77" s="25">
        <v>2797.8</v>
      </c>
      <c r="CJ77" s="25">
        <v>1851.9</v>
      </c>
      <c r="CK77" s="116">
        <v>8044.1</v>
      </c>
      <c r="CL77" s="116">
        <v>13837.2</v>
      </c>
    </row>
    <row r="78" spans="2:90" ht="12.75" outlineLevel="1">
      <c r="B78" s="74" t="str">
        <f>+'Table 6'!B76</f>
        <v>Warehousing and storage services</v>
      </c>
      <c r="C78" s="75">
        <f>+'Table 6'!C76</f>
        <v>70</v>
      </c>
      <c r="D78" s="25">
        <v>12.3</v>
      </c>
      <c r="E78" s="26">
        <v>0.1</v>
      </c>
      <c r="F78" s="26">
        <v>15</v>
      </c>
      <c r="G78" s="25">
        <v>21.3</v>
      </c>
      <c r="H78" s="26">
        <v>28.7</v>
      </c>
      <c r="I78" s="26">
        <v>84</v>
      </c>
      <c r="J78" s="26">
        <v>104.5</v>
      </c>
      <c r="K78" s="25">
        <v>16.1</v>
      </c>
      <c r="L78" s="26">
        <v>0.6</v>
      </c>
      <c r="M78" s="26">
        <v>4.9</v>
      </c>
      <c r="N78" s="26">
        <v>8.5</v>
      </c>
      <c r="O78" s="26">
        <v>6.3</v>
      </c>
      <c r="P78" s="26">
        <v>2</v>
      </c>
      <c r="Q78" s="26">
        <v>9.2</v>
      </c>
      <c r="R78" s="26">
        <v>5.4</v>
      </c>
      <c r="S78" s="26">
        <v>11.9</v>
      </c>
      <c r="T78" s="26">
        <v>587</v>
      </c>
      <c r="U78" s="26">
        <v>63.4</v>
      </c>
      <c r="V78" s="26">
        <v>33.8</v>
      </c>
      <c r="W78" s="27">
        <v>12.3</v>
      </c>
      <c r="X78" s="26">
        <v>52.4</v>
      </c>
      <c r="Y78" s="27">
        <v>28.2</v>
      </c>
      <c r="Z78" s="26">
        <v>14.4</v>
      </c>
      <c r="AA78" s="27">
        <v>41.9</v>
      </c>
      <c r="AB78" s="26">
        <v>13</v>
      </c>
      <c r="AC78" s="27">
        <v>33.2</v>
      </c>
      <c r="AD78" s="26">
        <v>10.6</v>
      </c>
      <c r="AE78" s="27">
        <v>6.8</v>
      </c>
      <c r="AF78" s="26">
        <v>2.9</v>
      </c>
      <c r="AG78" s="27">
        <v>0</v>
      </c>
      <c r="AH78" s="26">
        <v>17.7</v>
      </c>
      <c r="AI78" s="27">
        <v>0</v>
      </c>
      <c r="AJ78" s="26">
        <v>5.3</v>
      </c>
      <c r="AK78" s="27">
        <v>9.9</v>
      </c>
      <c r="AL78" s="26">
        <v>28.3</v>
      </c>
      <c r="AM78" s="27">
        <v>263.5</v>
      </c>
      <c r="AN78" s="26">
        <v>24.9</v>
      </c>
      <c r="AO78" s="27">
        <v>0</v>
      </c>
      <c r="AP78" s="26">
        <v>0</v>
      </c>
      <c r="AQ78" s="27">
        <v>534.6</v>
      </c>
      <c r="AR78" s="26">
        <v>7.7</v>
      </c>
      <c r="AS78" s="27">
        <v>0</v>
      </c>
      <c r="AT78" s="26">
        <v>534.8</v>
      </c>
      <c r="AU78" s="27">
        <v>0</v>
      </c>
      <c r="AV78" s="26">
        <v>0</v>
      </c>
      <c r="AW78" s="27">
        <v>5.6</v>
      </c>
      <c r="AX78" s="26">
        <v>21.8</v>
      </c>
      <c r="AY78" s="27">
        <v>3.6</v>
      </c>
      <c r="AZ78" s="26">
        <v>16.6</v>
      </c>
      <c r="BA78" s="27">
        <v>36.4</v>
      </c>
      <c r="BB78" s="26">
        <v>1.1</v>
      </c>
      <c r="BC78" s="27">
        <v>0</v>
      </c>
      <c r="BD78" s="26">
        <v>0</v>
      </c>
      <c r="BE78" s="27">
        <v>0</v>
      </c>
      <c r="BF78" s="214">
        <v>0</v>
      </c>
      <c r="BG78" s="27">
        <v>6.7</v>
      </c>
      <c r="BH78" s="26">
        <v>10.6</v>
      </c>
      <c r="BI78" s="27">
        <v>9.5</v>
      </c>
      <c r="BJ78" s="26">
        <v>7.9</v>
      </c>
      <c r="BK78" s="27">
        <v>5</v>
      </c>
      <c r="BL78" s="26">
        <v>5.8</v>
      </c>
      <c r="BM78" s="27">
        <v>1.6</v>
      </c>
      <c r="BN78" s="26">
        <v>0</v>
      </c>
      <c r="BO78" s="27">
        <v>16.9</v>
      </c>
      <c r="BP78" s="26">
        <v>57.5</v>
      </c>
      <c r="BQ78" s="27">
        <v>0.4</v>
      </c>
      <c r="BR78" s="26">
        <v>1</v>
      </c>
      <c r="BS78" s="27">
        <v>1.4</v>
      </c>
      <c r="BT78" s="26">
        <v>1.5</v>
      </c>
      <c r="BU78" s="27">
        <v>0.7</v>
      </c>
      <c r="BV78" s="26">
        <v>0.9</v>
      </c>
      <c r="BW78" s="26">
        <v>0</v>
      </c>
      <c r="BX78" s="26">
        <v>0.3</v>
      </c>
      <c r="BY78" s="26">
        <v>0</v>
      </c>
      <c r="BZ78" s="70">
        <v>2870.2</v>
      </c>
      <c r="CA78" s="71">
        <v>1.3</v>
      </c>
      <c r="CB78" s="66">
        <v>1.3</v>
      </c>
      <c r="CC78" s="27">
        <v>0</v>
      </c>
      <c r="CD78" s="28">
        <v>0</v>
      </c>
      <c r="CE78" s="39">
        <v>0</v>
      </c>
      <c r="CF78" s="25">
        <v>0</v>
      </c>
      <c r="CG78" s="25">
        <v>0</v>
      </c>
      <c r="CH78" s="39">
        <v>0</v>
      </c>
      <c r="CI78" s="25">
        <v>0</v>
      </c>
      <c r="CJ78" s="25">
        <v>0</v>
      </c>
      <c r="CK78" s="116">
        <v>1.3</v>
      </c>
      <c r="CL78" s="116">
        <v>2871.5</v>
      </c>
    </row>
    <row r="79" spans="2:90" ht="12.75" outlineLevel="1">
      <c r="B79" s="74" t="str">
        <f>+'Table 6'!B77</f>
        <v>Support services for transportation</v>
      </c>
      <c r="C79" s="75">
        <f>+'Table 6'!C77</f>
        <v>71</v>
      </c>
      <c r="D79" s="25">
        <v>144.5</v>
      </c>
      <c r="E79" s="26">
        <v>1.8</v>
      </c>
      <c r="F79" s="26">
        <v>192.4</v>
      </c>
      <c r="G79" s="25">
        <v>304.1</v>
      </c>
      <c r="H79" s="26">
        <v>99</v>
      </c>
      <c r="I79" s="26">
        <v>69.2</v>
      </c>
      <c r="J79" s="26">
        <v>565.6</v>
      </c>
      <c r="K79" s="25">
        <v>173.7</v>
      </c>
      <c r="L79" s="26">
        <v>7.9</v>
      </c>
      <c r="M79" s="26">
        <v>94.9</v>
      </c>
      <c r="N79" s="26">
        <v>242.8</v>
      </c>
      <c r="O79" s="26">
        <v>67.2</v>
      </c>
      <c r="P79" s="26">
        <v>93.3</v>
      </c>
      <c r="Q79" s="26">
        <v>245.8</v>
      </c>
      <c r="R79" s="26">
        <v>73.8</v>
      </c>
      <c r="S79" s="26">
        <v>183.5</v>
      </c>
      <c r="T79" s="26">
        <v>409.5</v>
      </c>
      <c r="U79" s="26">
        <v>222.6</v>
      </c>
      <c r="V79" s="26">
        <v>203.8</v>
      </c>
      <c r="W79" s="27">
        <v>296.4</v>
      </c>
      <c r="X79" s="26">
        <v>630.2</v>
      </c>
      <c r="Y79" s="27">
        <v>309.5</v>
      </c>
      <c r="Z79" s="26">
        <v>70.5</v>
      </c>
      <c r="AA79" s="27">
        <v>299.2</v>
      </c>
      <c r="AB79" s="26">
        <v>182.5</v>
      </c>
      <c r="AC79" s="27">
        <v>465.7</v>
      </c>
      <c r="AD79" s="26">
        <v>117.3</v>
      </c>
      <c r="AE79" s="27">
        <v>66.1</v>
      </c>
      <c r="AF79" s="26">
        <v>42.1</v>
      </c>
      <c r="AG79" s="27">
        <v>28</v>
      </c>
      <c r="AH79" s="26">
        <v>38.5</v>
      </c>
      <c r="AI79" s="27">
        <v>8.5</v>
      </c>
      <c r="AJ79" s="26">
        <v>79.8</v>
      </c>
      <c r="AK79" s="27">
        <v>182.5</v>
      </c>
      <c r="AL79" s="26">
        <v>402.2</v>
      </c>
      <c r="AM79" s="27">
        <v>4091.2</v>
      </c>
      <c r="AN79" s="26">
        <v>383.2</v>
      </c>
      <c r="AO79" s="27">
        <v>530.7</v>
      </c>
      <c r="AP79" s="26">
        <v>513.2</v>
      </c>
      <c r="AQ79" s="27">
        <v>7010.5</v>
      </c>
      <c r="AR79" s="26">
        <v>411.1</v>
      </c>
      <c r="AS79" s="27">
        <v>1673.9</v>
      </c>
      <c r="AT79" s="26">
        <v>9160.4</v>
      </c>
      <c r="AU79" s="27">
        <v>35</v>
      </c>
      <c r="AV79" s="26">
        <v>17.5</v>
      </c>
      <c r="AW79" s="27">
        <v>50</v>
      </c>
      <c r="AX79" s="26">
        <v>26</v>
      </c>
      <c r="AY79" s="27">
        <v>7.2</v>
      </c>
      <c r="AZ79" s="26">
        <v>19.7</v>
      </c>
      <c r="BA79" s="27">
        <v>43.3</v>
      </c>
      <c r="BB79" s="26">
        <v>14</v>
      </c>
      <c r="BC79" s="27">
        <v>9.6</v>
      </c>
      <c r="BD79" s="26">
        <v>5.3</v>
      </c>
      <c r="BE79" s="27">
        <v>2.8</v>
      </c>
      <c r="BF79" s="214">
        <v>0</v>
      </c>
      <c r="BG79" s="27">
        <v>93.4</v>
      </c>
      <c r="BH79" s="26">
        <v>92.1</v>
      </c>
      <c r="BI79" s="27">
        <v>8.4</v>
      </c>
      <c r="BJ79" s="26">
        <v>9.3</v>
      </c>
      <c r="BK79" s="27">
        <v>5.8</v>
      </c>
      <c r="BL79" s="26">
        <v>12</v>
      </c>
      <c r="BM79" s="27">
        <v>1.9</v>
      </c>
      <c r="BN79" s="26">
        <v>15.1</v>
      </c>
      <c r="BO79" s="27">
        <v>20.2</v>
      </c>
      <c r="BP79" s="26">
        <v>698.2</v>
      </c>
      <c r="BQ79" s="27">
        <v>6.2</v>
      </c>
      <c r="BR79" s="26">
        <v>2.3</v>
      </c>
      <c r="BS79" s="27">
        <v>19</v>
      </c>
      <c r="BT79" s="26">
        <v>11.7</v>
      </c>
      <c r="BU79" s="27">
        <v>12.6</v>
      </c>
      <c r="BV79" s="26">
        <v>11.7</v>
      </c>
      <c r="BW79" s="26">
        <v>0</v>
      </c>
      <c r="BX79" s="26">
        <v>4.9</v>
      </c>
      <c r="BY79" s="26">
        <v>0</v>
      </c>
      <c r="BZ79" s="70">
        <v>31643.8</v>
      </c>
      <c r="CA79" s="71">
        <v>2922.8</v>
      </c>
      <c r="CB79" s="66">
        <v>1609.8</v>
      </c>
      <c r="CC79" s="27">
        <v>0</v>
      </c>
      <c r="CD79" s="28">
        <v>1313</v>
      </c>
      <c r="CE79" s="39">
        <v>0</v>
      </c>
      <c r="CF79" s="25">
        <v>0</v>
      </c>
      <c r="CG79" s="25">
        <v>0</v>
      </c>
      <c r="CH79" s="39">
        <v>4839.3</v>
      </c>
      <c r="CI79" s="25">
        <v>3337.8</v>
      </c>
      <c r="CJ79" s="25">
        <v>1501.5</v>
      </c>
      <c r="CK79" s="116">
        <v>7762.1</v>
      </c>
      <c r="CL79" s="116">
        <v>39405.9</v>
      </c>
    </row>
    <row r="80" spans="2:90" ht="12.75" outlineLevel="1">
      <c r="B80" s="74" t="str">
        <f>+'Table 6'!B78</f>
        <v>Postal and courier services</v>
      </c>
      <c r="C80" s="75">
        <f>+'Table 6'!C78</f>
        <v>72</v>
      </c>
      <c r="D80" s="25">
        <v>1</v>
      </c>
      <c r="E80" s="26">
        <v>0</v>
      </c>
      <c r="F80" s="26">
        <v>1</v>
      </c>
      <c r="G80" s="25">
        <v>1.6</v>
      </c>
      <c r="H80" s="26">
        <v>18.6</v>
      </c>
      <c r="I80" s="26">
        <v>18.7</v>
      </c>
      <c r="J80" s="26">
        <v>57.3</v>
      </c>
      <c r="K80" s="25">
        <v>54.6</v>
      </c>
      <c r="L80" s="26">
        <v>1.2</v>
      </c>
      <c r="M80" s="26">
        <v>9.5</v>
      </c>
      <c r="N80" s="26">
        <v>16.7</v>
      </c>
      <c r="O80" s="26">
        <v>3.3</v>
      </c>
      <c r="P80" s="26">
        <v>6.6</v>
      </c>
      <c r="Q80" s="26">
        <v>17.1</v>
      </c>
      <c r="R80" s="26">
        <v>19.9</v>
      </c>
      <c r="S80" s="26">
        <v>4.7</v>
      </c>
      <c r="T80" s="26">
        <v>49</v>
      </c>
      <c r="U80" s="26">
        <v>45.6</v>
      </c>
      <c r="V80" s="26">
        <v>23.4</v>
      </c>
      <c r="W80" s="27">
        <v>34.8</v>
      </c>
      <c r="X80" s="26">
        <v>15.7</v>
      </c>
      <c r="Y80" s="27">
        <v>56.4</v>
      </c>
      <c r="Z80" s="26">
        <v>1</v>
      </c>
      <c r="AA80" s="27">
        <v>10</v>
      </c>
      <c r="AB80" s="26">
        <v>22.9</v>
      </c>
      <c r="AC80" s="27">
        <v>29</v>
      </c>
      <c r="AD80" s="26">
        <v>0</v>
      </c>
      <c r="AE80" s="27">
        <v>8.1</v>
      </c>
      <c r="AF80" s="26">
        <v>5.5</v>
      </c>
      <c r="AG80" s="27">
        <v>3.1</v>
      </c>
      <c r="AH80" s="26">
        <v>131.6</v>
      </c>
      <c r="AI80" s="27">
        <v>25</v>
      </c>
      <c r="AJ80" s="26">
        <v>10.7</v>
      </c>
      <c r="AK80" s="27">
        <v>304.9</v>
      </c>
      <c r="AL80" s="26">
        <v>3.6</v>
      </c>
      <c r="AM80" s="27">
        <v>284.4</v>
      </c>
      <c r="AN80" s="26">
        <v>245.7</v>
      </c>
      <c r="AO80" s="27">
        <v>0.1</v>
      </c>
      <c r="AP80" s="26">
        <v>6.8</v>
      </c>
      <c r="AQ80" s="27">
        <v>11.7</v>
      </c>
      <c r="AR80" s="26">
        <v>2.2</v>
      </c>
      <c r="AS80" s="27">
        <v>0.2</v>
      </c>
      <c r="AT80" s="26">
        <v>53.4</v>
      </c>
      <c r="AU80" s="27">
        <v>455.3</v>
      </c>
      <c r="AV80" s="26">
        <v>123.7</v>
      </c>
      <c r="AW80" s="27">
        <v>130.6</v>
      </c>
      <c r="AX80" s="26">
        <v>15.6</v>
      </c>
      <c r="AY80" s="27">
        <v>4.6</v>
      </c>
      <c r="AZ80" s="26">
        <v>309.8</v>
      </c>
      <c r="BA80" s="27">
        <v>183.7</v>
      </c>
      <c r="BB80" s="26">
        <v>126.9</v>
      </c>
      <c r="BC80" s="27">
        <v>35.8</v>
      </c>
      <c r="BD80" s="26">
        <v>31</v>
      </c>
      <c r="BE80" s="27">
        <v>194.6</v>
      </c>
      <c r="BF80" s="214">
        <v>0</v>
      </c>
      <c r="BG80" s="27">
        <v>214.4</v>
      </c>
      <c r="BH80" s="26">
        <v>215.2</v>
      </c>
      <c r="BI80" s="27">
        <v>5.1</v>
      </c>
      <c r="BJ80" s="26">
        <v>33.5</v>
      </c>
      <c r="BK80" s="27">
        <v>29.2</v>
      </c>
      <c r="BL80" s="26">
        <v>21.5</v>
      </c>
      <c r="BM80" s="27">
        <v>9.4</v>
      </c>
      <c r="BN80" s="26">
        <v>1.4</v>
      </c>
      <c r="BO80" s="27">
        <v>101.5</v>
      </c>
      <c r="BP80" s="26">
        <v>189</v>
      </c>
      <c r="BQ80" s="27">
        <v>33.6</v>
      </c>
      <c r="BR80" s="26">
        <v>80.1</v>
      </c>
      <c r="BS80" s="27">
        <v>19.8</v>
      </c>
      <c r="BT80" s="26">
        <v>3.4</v>
      </c>
      <c r="BU80" s="27">
        <v>4.7</v>
      </c>
      <c r="BV80" s="26">
        <v>17.9</v>
      </c>
      <c r="BW80" s="26">
        <v>0</v>
      </c>
      <c r="BX80" s="26">
        <v>11.8</v>
      </c>
      <c r="BY80" s="26">
        <v>0</v>
      </c>
      <c r="BZ80" s="70">
        <v>4219.7</v>
      </c>
      <c r="CA80" s="71">
        <v>707.1</v>
      </c>
      <c r="CB80" s="66">
        <v>707.1</v>
      </c>
      <c r="CC80" s="27">
        <v>0</v>
      </c>
      <c r="CD80" s="28">
        <v>0</v>
      </c>
      <c r="CE80" s="39">
        <v>0</v>
      </c>
      <c r="CF80" s="25">
        <v>0</v>
      </c>
      <c r="CG80" s="25">
        <v>0</v>
      </c>
      <c r="CH80" s="39">
        <v>89.6</v>
      </c>
      <c r="CI80" s="25">
        <v>59.1</v>
      </c>
      <c r="CJ80" s="25">
        <v>30.5</v>
      </c>
      <c r="CK80" s="116">
        <v>796.7</v>
      </c>
      <c r="CL80" s="116">
        <v>5016.4</v>
      </c>
    </row>
    <row r="81" spans="2:90" ht="12.75" outlineLevel="1">
      <c r="B81" s="74" t="str">
        <f>+'Table 6'!B79</f>
        <v>Accommodation services</v>
      </c>
      <c r="C81" s="75">
        <f>+'Table 6'!C79</f>
        <v>73</v>
      </c>
      <c r="D81" s="25">
        <v>8.7</v>
      </c>
      <c r="E81" s="26">
        <v>0.3</v>
      </c>
      <c r="F81" s="26">
        <v>0.2</v>
      </c>
      <c r="G81" s="25">
        <v>2.8</v>
      </c>
      <c r="H81" s="26">
        <v>2.9</v>
      </c>
      <c r="I81" s="26">
        <v>2</v>
      </c>
      <c r="J81" s="26">
        <v>8.3</v>
      </c>
      <c r="K81" s="25">
        <v>10.1</v>
      </c>
      <c r="L81" s="26">
        <v>0.2</v>
      </c>
      <c r="M81" s="26">
        <v>1</v>
      </c>
      <c r="N81" s="26">
        <v>2.4</v>
      </c>
      <c r="O81" s="26">
        <v>7.1</v>
      </c>
      <c r="P81" s="26">
        <v>1.4</v>
      </c>
      <c r="Q81" s="26">
        <v>5.1</v>
      </c>
      <c r="R81" s="26">
        <v>5.8</v>
      </c>
      <c r="S81" s="26">
        <v>6.6</v>
      </c>
      <c r="T81" s="26">
        <v>86.6</v>
      </c>
      <c r="U81" s="26">
        <v>9.2</v>
      </c>
      <c r="V81" s="26">
        <v>15.1</v>
      </c>
      <c r="W81" s="27">
        <v>10.7</v>
      </c>
      <c r="X81" s="26">
        <v>21.7</v>
      </c>
      <c r="Y81" s="27">
        <v>30.2</v>
      </c>
      <c r="Z81" s="26">
        <v>1.9</v>
      </c>
      <c r="AA81" s="27">
        <v>7.4</v>
      </c>
      <c r="AB81" s="26">
        <v>14</v>
      </c>
      <c r="AC81" s="27">
        <v>25.8</v>
      </c>
      <c r="AD81" s="26">
        <v>21.4</v>
      </c>
      <c r="AE81" s="27">
        <v>4.4</v>
      </c>
      <c r="AF81" s="26">
        <v>2.6</v>
      </c>
      <c r="AG81" s="27">
        <v>3.4</v>
      </c>
      <c r="AH81" s="26">
        <v>46.7</v>
      </c>
      <c r="AI81" s="27">
        <v>1.5</v>
      </c>
      <c r="AJ81" s="26">
        <v>10.6</v>
      </c>
      <c r="AK81" s="27">
        <v>175</v>
      </c>
      <c r="AL81" s="26">
        <v>34.5</v>
      </c>
      <c r="AM81" s="27">
        <v>293.5</v>
      </c>
      <c r="AN81" s="26">
        <v>58.3</v>
      </c>
      <c r="AO81" s="27">
        <v>2.1</v>
      </c>
      <c r="AP81" s="26">
        <v>4.9</v>
      </c>
      <c r="AQ81" s="27">
        <v>9.9</v>
      </c>
      <c r="AR81" s="26">
        <v>0.3</v>
      </c>
      <c r="AS81" s="27">
        <v>3.9</v>
      </c>
      <c r="AT81" s="26">
        <v>22.1</v>
      </c>
      <c r="AU81" s="27">
        <v>7.1</v>
      </c>
      <c r="AV81" s="26">
        <v>8.2</v>
      </c>
      <c r="AW81" s="27">
        <v>7.5</v>
      </c>
      <c r="AX81" s="26">
        <v>29.5</v>
      </c>
      <c r="AY81" s="27">
        <v>54.1</v>
      </c>
      <c r="AZ81" s="26">
        <v>8.7</v>
      </c>
      <c r="BA81" s="27">
        <v>191.3</v>
      </c>
      <c r="BB81" s="26">
        <v>238.5</v>
      </c>
      <c r="BC81" s="27">
        <v>45.5</v>
      </c>
      <c r="BD81" s="26">
        <v>77.4</v>
      </c>
      <c r="BE81" s="27">
        <v>22.5</v>
      </c>
      <c r="BF81" s="214">
        <v>0</v>
      </c>
      <c r="BG81" s="27">
        <v>181.8</v>
      </c>
      <c r="BH81" s="26">
        <v>169.5</v>
      </c>
      <c r="BI81" s="27">
        <v>2.9</v>
      </c>
      <c r="BJ81" s="26">
        <v>59.2</v>
      </c>
      <c r="BK81" s="27">
        <v>19.6</v>
      </c>
      <c r="BL81" s="26">
        <v>13.9</v>
      </c>
      <c r="BM81" s="27">
        <v>4.4</v>
      </c>
      <c r="BN81" s="26">
        <v>2895.4</v>
      </c>
      <c r="BO81" s="27">
        <v>79.5</v>
      </c>
      <c r="BP81" s="26">
        <v>443.3</v>
      </c>
      <c r="BQ81" s="27">
        <v>24.8</v>
      </c>
      <c r="BR81" s="26">
        <v>3.7</v>
      </c>
      <c r="BS81" s="27">
        <v>86.3</v>
      </c>
      <c r="BT81" s="26">
        <v>32.1</v>
      </c>
      <c r="BU81" s="27">
        <v>110.7</v>
      </c>
      <c r="BV81" s="26">
        <v>112</v>
      </c>
      <c r="BW81" s="26">
        <v>8.5</v>
      </c>
      <c r="BX81" s="26">
        <v>6</v>
      </c>
      <c r="BY81" s="26">
        <v>0</v>
      </c>
      <c r="BZ81" s="70">
        <v>5926.5</v>
      </c>
      <c r="CA81" s="71">
        <v>11998.7</v>
      </c>
      <c r="CB81" s="66">
        <v>11998.7</v>
      </c>
      <c r="CC81" s="27">
        <v>0</v>
      </c>
      <c r="CD81" s="28">
        <v>0</v>
      </c>
      <c r="CE81" s="39">
        <v>0</v>
      </c>
      <c r="CF81" s="25">
        <v>0</v>
      </c>
      <c r="CG81" s="25">
        <v>0</v>
      </c>
      <c r="CH81" s="39">
        <v>0</v>
      </c>
      <c r="CI81" s="25">
        <v>0</v>
      </c>
      <c r="CJ81" s="25">
        <v>0</v>
      </c>
      <c r="CK81" s="116">
        <v>11998.7</v>
      </c>
      <c r="CL81" s="116">
        <v>17925.2</v>
      </c>
    </row>
    <row r="82" spans="2:90" ht="12.75" outlineLevel="1">
      <c r="B82" s="74" t="str">
        <f>+'Table 6'!B80</f>
        <v>Food and beverage serving services</v>
      </c>
      <c r="C82" s="75">
        <f>+'Table 6'!C80</f>
        <v>74</v>
      </c>
      <c r="D82" s="25">
        <v>3</v>
      </c>
      <c r="E82" s="26">
        <v>0.1</v>
      </c>
      <c r="F82" s="26">
        <v>0.9</v>
      </c>
      <c r="G82" s="25">
        <v>1.3</v>
      </c>
      <c r="H82" s="26">
        <v>8.3</v>
      </c>
      <c r="I82" s="26">
        <v>5.6</v>
      </c>
      <c r="J82" s="26">
        <v>23.2</v>
      </c>
      <c r="K82" s="25">
        <v>3.3</v>
      </c>
      <c r="L82" s="26">
        <v>0.3</v>
      </c>
      <c r="M82" s="26">
        <v>1.1</v>
      </c>
      <c r="N82" s="26">
        <v>3.3</v>
      </c>
      <c r="O82" s="26">
        <v>1</v>
      </c>
      <c r="P82" s="26">
        <v>2.3</v>
      </c>
      <c r="Q82" s="26">
        <v>2.2</v>
      </c>
      <c r="R82" s="26">
        <v>1.3</v>
      </c>
      <c r="S82" s="26">
        <v>1.3</v>
      </c>
      <c r="T82" s="26">
        <v>35.8</v>
      </c>
      <c r="U82" s="26">
        <v>19.6</v>
      </c>
      <c r="V82" s="26">
        <v>4.5</v>
      </c>
      <c r="W82" s="27">
        <v>1.4</v>
      </c>
      <c r="X82" s="26">
        <v>3.9</v>
      </c>
      <c r="Y82" s="27">
        <v>10.2</v>
      </c>
      <c r="Z82" s="26">
        <v>3.1</v>
      </c>
      <c r="AA82" s="27">
        <v>0.9</v>
      </c>
      <c r="AB82" s="26">
        <v>5.2</v>
      </c>
      <c r="AC82" s="27">
        <v>5.3</v>
      </c>
      <c r="AD82" s="26">
        <v>2</v>
      </c>
      <c r="AE82" s="27">
        <v>1.2</v>
      </c>
      <c r="AF82" s="26">
        <v>0.6</v>
      </c>
      <c r="AG82" s="27">
        <v>6.2</v>
      </c>
      <c r="AH82" s="26">
        <v>12.3</v>
      </c>
      <c r="AI82" s="27">
        <v>1.9</v>
      </c>
      <c r="AJ82" s="26">
        <v>7.6</v>
      </c>
      <c r="AK82" s="27">
        <v>24.4</v>
      </c>
      <c r="AL82" s="26">
        <v>8.6</v>
      </c>
      <c r="AM82" s="27">
        <v>119</v>
      </c>
      <c r="AN82" s="26">
        <v>28.9</v>
      </c>
      <c r="AO82" s="27">
        <v>12.8</v>
      </c>
      <c r="AP82" s="26">
        <v>1.1</v>
      </c>
      <c r="AQ82" s="27">
        <v>4.4</v>
      </c>
      <c r="AR82" s="26">
        <v>5.3</v>
      </c>
      <c r="AS82" s="27">
        <v>2.9</v>
      </c>
      <c r="AT82" s="26">
        <v>1.8</v>
      </c>
      <c r="AU82" s="27">
        <v>4</v>
      </c>
      <c r="AV82" s="26">
        <v>12.1</v>
      </c>
      <c r="AW82" s="27">
        <v>10.5</v>
      </c>
      <c r="AX82" s="26">
        <v>8.6</v>
      </c>
      <c r="AY82" s="27">
        <v>18.5</v>
      </c>
      <c r="AZ82" s="26">
        <v>3.2</v>
      </c>
      <c r="BA82" s="27">
        <v>32.4</v>
      </c>
      <c r="BB82" s="26">
        <v>77.5</v>
      </c>
      <c r="BC82" s="27">
        <v>30.1</v>
      </c>
      <c r="BD82" s="26">
        <v>22.1</v>
      </c>
      <c r="BE82" s="27">
        <v>4.9</v>
      </c>
      <c r="BF82" s="214">
        <v>0</v>
      </c>
      <c r="BG82" s="27">
        <v>84.9</v>
      </c>
      <c r="BH82" s="26">
        <v>89.9</v>
      </c>
      <c r="BI82" s="27">
        <v>1</v>
      </c>
      <c r="BJ82" s="26">
        <v>23.7</v>
      </c>
      <c r="BK82" s="27">
        <v>7.4</v>
      </c>
      <c r="BL82" s="26">
        <v>12.1</v>
      </c>
      <c r="BM82" s="27">
        <v>1.7</v>
      </c>
      <c r="BN82" s="26">
        <v>100.1</v>
      </c>
      <c r="BO82" s="27">
        <v>30.4</v>
      </c>
      <c r="BP82" s="26">
        <v>183.3</v>
      </c>
      <c r="BQ82" s="27">
        <v>95.2</v>
      </c>
      <c r="BR82" s="26">
        <v>553.9</v>
      </c>
      <c r="BS82" s="27">
        <v>205.1</v>
      </c>
      <c r="BT82" s="26">
        <v>113.4</v>
      </c>
      <c r="BU82" s="27">
        <v>184</v>
      </c>
      <c r="BV82" s="26">
        <v>132.7</v>
      </c>
      <c r="BW82" s="26">
        <v>9.9</v>
      </c>
      <c r="BX82" s="26">
        <v>2.1</v>
      </c>
      <c r="BY82" s="26">
        <v>0</v>
      </c>
      <c r="BZ82" s="70">
        <v>2444.1</v>
      </c>
      <c r="CA82" s="71">
        <v>90167.5</v>
      </c>
      <c r="CB82" s="66">
        <v>89860.4</v>
      </c>
      <c r="CC82" s="27">
        <v>0</v>
      </c>
      <c r="CD82" s="28">
        <v>307.1</v>
      </c>
      <c r="CE82" s="39">
        <v>0</v>
      </c>
      <c r="CF82" s="25">
        <v>0</v>
      </c>
      <c r="CG82" s="25">
        <v>0</v>
      </c>
      <c r="CH82" s="39">
        <v>0</v>
      </c>
      <c r="CI82" s="25">
        <v>0</v>
      </c>
      <c r="CJ82" s="25">
        <v>0</v>
      </c>
      <c r="CK82" s="116">
        <v>90167.5</v>
      </c>
      <c r="CL82" s="116">
        <v>92611.6</v>
      </c>
    </row>
    <row r="83" spans="2:90" ht="12.75" outlineLevel="1">
      <c r="B83" s="74" t="str">
        <f>+'Table 6'!B81</f>
        <v>Publishing services</v>
      </c>
      <c r="C83" s="75">
        <f>+'Table 6'!C81</f>
        <v>75</v>
      </c>
      <c r="D83" s="25">
        <v>1.2</v>
      </c>
      <c r="E83" s="26">
        <v>0.1</v>
      </c>
      <c r="F83" s="26">
        <v>0.7</v>
      </c>
      <c r="G83" s="25">
        <v>1.5</v>
      </c>
      <c r="H83" s="26">
        <v>1.6</v>
      </c>
      <c r="I83" s="26">
        <v>3.8</v>
      </c>
      <c r="J83" s="26">
        <v>4.1</v>
      </c>
      <c r="K83" s="25">
        <v>1.7</v>
      </c>
      <c r="L83" s="26">
        <v>3.2</v>
      </c>
      <c r="M83" s="26">
        <v>2</v>
      </c>
      <c r="N83" s="26">
        <v>7.9</v>
      </c>
      <c r="O83" s="26">
        <v>0.1</v>
      </c>
      <c r="P83" s="26">
        <v>0.3</v>
      </c>
      <c r="Q83" s="26">
        <v>20.9</v>
      </c>
      <c r="R83" s="26">
        <v>67.1</v>
      </c>
      <c r="S83" s="26">
        <v>3.1</v>
      </c>
      <c r="T83" s="26">
        <v>17.1</v>
      </c>
      <c r="U83" s="26">
        <v>156.7</v>
      </c>
      <c r="V83" s="26">
        <v>2.3</v>
      </c>
      <c r="W83" s="27">
        <v>11.1</v>
      </c>
      <c r="X83" s="26">
        <v>3.8</v>
      </c>
      <c r="Y83" s="27">
        <v>5.4</v>
      </c>
      <c r="Z83" s="26">
        <v>4</v>
      </c>
      <c r="AA83" s="27">
        <v>2</v>
      </c>
      <c r="AB83" s="26">
        <v>3.6</v>
      </c>
      <c r="AC83" s="27">
        <v>3.1</v>
      </c>
      <c r="AD83" s="26">
        <v>5.4</v>
      </c>
      <c r="AE83" s="27">
        <v>0.5</v>
      </c>
      <c r="AF83" s="26">
        <v>0.3</v>
      </c>
      <c r="AG83" s="27">
        <v>1.5</v>
      </c>
      <c r="AH83" s="26">
        <v>69.2</v>
      </c>
      <c r="AI83" s="27">
        <v>30.3</v>
      </c>
      <c r="AJ83" s="26">
        <v>2.3</v>
      </c>
      <c r="AK83" s="27">
        <v>40.9</v>
      </c>
      <c r="AL83" s="26">
        <v>4.4</v>
      </c>
      <c r="AM83" s="27">
        <v>89.3</v>
      </c>
      <c r="AN83" s="26">
        <v>60.3</v>
      </c>
      <c r="AO83" s="27">
        <v>0.1</v>
      </c>
      <c r="AP83" s="26">
        <v>0.8</v>
      </c>
      <c r="AQ83" s="27">
        <v>5.3</v>
      </c>
      <c r="AR83" s="26">
        <v>0.6</v>
      </c>
      <c r="AS83" s="27">
        <v>2.2</v>
      </c>
      <c r="AT83" s="26">
        <v>90.1</v>
      </c>
      <c r="AU83" s="27">
        <v>39.2</v>
      </c>
      <c r="AV83" s="26">
        <v>12.4</v>
      </c>
      <c r="AW83" s="27">
        <v>49.8</v>
      </c>
      <c r="AX83" s="26">
        <v>621.1</v>
      </c>
      <c r="AY83" s="27">
        <v>172</v>
      </c>
      <c r="AZ83" s="26">
        <v>30.2</v>
      </c>
      <c r="BA83" s="27">
        <v>327.1</v>
      </c>
      <c r="BB83" s="26">
        <v>235.3</v>
      </c>
      <c r="BC83" s="27">
        <v>38.3</v>
      </c>
      <c r="BD83" s="26">
        <v>45.9</v>
      </c>
      <c r="BE83" s="27">
        <v>59.1</v>
      </c>
      <c r="BF83" s="214">
        <v>0</v>
      </c>
      <c r="BG83" s="27">
        <v>193.6</v>
      </c>
      <c r="BH83" s="26">
        <v>240.3</v>
      </c>
      <c r="BI83" s="27">
        <v>4.5</v>
      </c>
      <c r="BJ83" s="26">
        <v>741.3</v>
      </c>
      <c r="BK83" s="27">
        <v>9.3</v>
      </c>
      <c r="BL83" s="26">
        <v>0</v>
      </c>
      <c r="BM83" s="27">
        <v>6.4</v>
      </c>
      <c r="BN83" s="26">
        <v>6.9</v>
      </c>
      <c r="BO83" s="27">
        <v>213.2</v>
      </c>
      <c r="BP83" s="26">
        <v>486.7</v>
      </c>
      <c r="BQ83" s="27">
        <v>354.8</v>
      </c>
      <c r="BR83" s="26">
        <v>125.4</v>
      </c>
      <c r="BS83" s="27">
        <v>164.9</v>
      </c>
      <c r="BT83" s="26">
        <v>131.9</v>
      </c>
      <c r="BU83" s="27">
        <v>135.3</v>
      </c>
      <c r="BV83" s="26">
        <v>202.7</v>
      </c>
      <c r="BW83" s="26">
        <v>8</v>
      </c>
      <c r="BX83" s="26">
        <v>21.2</v>
      </c>
      <c r="BY83" s="26">
        <v>0</v>
      </c>
      <c r="BZ83" s="70">
        <v>5408.7</v>
      </c>
      <c r="CA83" s="71">
        <v>3754.3</v>
      </c>
      <c r="CB83" s="66">
        <v>3631</v>
      </c>
      <c r="CC83" s="27">
        <v>0</v>
      </c>
      <c r="CD83" s="28">
        <v>123.3</v>
      </c>
      <c r="CE83" s="39">
        <v>349.3</v>
      </c>
      <c r="CF83" s="25">
        <v>394.5</v>
      </c>
      <c r="CG83" s="25">
        <v>-45.2</v>
      </c>
      <c r="CH83" s="39">
        <v>756.4</v>
      </c>
      <c r="CI83" s="25">
        <v>486</v>
      </c>
      <c r="CJ83" s="25">
        <v>270.4</v>
      </c>
      <c r="CK83" s="116">
        <v>4860</v>
      </c>
      <c r="CL83" s="116">
        <v>10268.7</v>
      </c>
    </row>
    <row r="84" spans="2:90" ht="12.75" outlineLevel="1">
      <c r="B84" s="74" t="str">
        <f>+'Table 6'!B82</f>
        <v>Motion picture, video and television programme production services, sound recording and music publishing</v>
      </c>
      <c r="C84" s="75">
        <f>+'Table 6'!C82</f>
        <v>76</v>
      </c>
      <c r="D84" s="25">
        <v>0</v>
      </c>
      <c r="E84" s="26">
        <v>0</v>
      </c>
      <c r="F84" s="26">
        <v>0</v>
      </c>
      <c r="G84" s="25">
        <v>0</v>
      </c>
      <c r="H84" s="26">
        <v>0.8</v>
      </c>
      <c r="I84" s="26">
        <v>0</v>
      </c>
      <c r="J84" s="26">
        <v>7.4</v>
      </c>
      <c r="K84" s="25">
        <v>0.1</v>
      </c>
      <c r="L84" s="26">
        <v>0</v>
      </c>
      <c r="M84" s="26">
        <v>1.7</v>
      </c>
      <c r="N84" s="26">
        <v>0.2</v>
      </c>
      <c r="O84" s="26">
        <v>2.1</v>
      </c>
      <c r="P84" s="26">
        <v>0.6</v>
      </c>
      <c r="Q84" s="26">
        <v>0</v>
      </c>
      <c r="R84" s="26">
        <v>53.2</v>
      </c>
      <c r="S84" s="26">
        <v>0</v>
      </c>
      <c r="T84" s="26">
        <v>4.3</v>
      </c>
      <c r="U84" s="26">
        <v>0.1</v>
      </c>
      <c r="V84" s="26">
        <v>0.1</v>
      </c>
      <c r="W84" s="27">
        <v>0.1</v>
      </c>
      <c r="X84" s="26">
        <v>0.1</v>
      </c>
      <c r="Y84" s="27">
        <v>2.8</v>
      </c>
      <c r="Z84" s="26">
        <v>7.6</v>
      </c>
      <c r="AA84" s="27">
        <v>0.1</v>
      </c>
      <c r="AB84" s="26">
        <v>0.4</v>
      </c>
      <c r="AC84" s="27">
        <v>0.1</v>
      </c>
      <c r="AD84" s="26">
        <v>0.1</v>
      </c>
      <c r="AE84" s="27">
        <v>0</v>
      </c>
      <c r="AF84" s="26">
        <v>0</v>
      </c>
      <c r="AG84" s="27">
        <v>0</v>
      </c>
      <c r="AH84" s="26">
        <v>0.2</v>
      </c>
      <c r="AI84" s="27">
        <v>0.3</v>
      </c>
      <c r="AJ84" s="26">
        <v>0</v>
      </c>
      <c r="AK84" s="27">
        <v>0.3</v>
      </c>
      <c r="AL84" s="26">
        <v>0</v>
      </c>
      <c r="AM84" s="27">
        <v>0.7</v>
      </c>
      <c r="AN84" s="26">
        <v>1.4</v>
      </c>
      <c r="AO84" s="27">
        <v>0</v>
      </c>
      <c r="AP84" s="26">
        <v>0</v>
      </c>
      <c r="AQ84" s="27">
        <v>0.1</v>
      </c>
      <c r="AR84" s="26">
        <v>0</v>
      </c>
      <c r="AS84" s="27">
        <v>9.8</v>
      </c>
      <c r="AT84" s="26">
        <v>0.2</v>
      </c>
      <c r="AU84" s="27">
        <v>0</v>
      </c>
      <c r="AV84" s="26">
        <v>0.9</v>
      </c>
      <c r="AW84" s="27">
        <v>0</v>
      </c>
      <c r="AX84" s="26">
        <v>37.1</v>
      </c>
      <c r="AY84" s="27">
        <v>1892.5</v>
      </c>
      <c r="AZ84" s="26">
        <v>8.7</v>
      </c>
      <c r="BA84" s="27">
        <v>106.9</v>
      </c>
      <c r="BB84" s="26">
        <v>0</v>
      </c>
      <c r="BC84" s="27">
        <v>0</v>
      </c>
      <c r="BD84" s="26">
        <v>0</v>
      </c>
      <c r="BE84" s="27">
        <v>17.8</v>
      </c>
      <c r="BF84" s="214">
        <v>0</v>
      </c>
      <c r="BG84" s="27">
        <v>5.8</v>
      </c>
      <c r="BH84" s="26">
        <v>37.7</v>
      </c>
      <c r="BI84" s="27">
        <v>0</v>
      </c>
      <c r="BJ84" s="26">
        <v>130.1</v>
      </c>
      <c r="BK84" s="27">
        <v>27.7</v>
      </c>
      <c r="BL84" s="26">
        <v>10.3</v>
      </c>
      <c r="BM84" s="27">
        <v>9.7</v>
      </c>
      <c r="BN84" s="26">
        <v>1.9</v>
      </c>
      <c r="BO84" s="27">
        <v>91</v>
      </c>
      <c r="BP84" s="26">
        <v>6</v>
      </c>
      <c r="BQ84" s="27">
        <v>24.5</v>
      </c>
      <c r="BR84" s="26">
        <v>12.8</v>
      </c>
      <c r="BS84" s="27">
        <v>4.6</v>
      </c>
      <c r="BT84" s="26">
        <v>10</v>
      </c>
      <c r="BU84" s="27">
        <v>1.4</v>
      </c>
      <c r="BV84" s="26">
        <v>12.1</v>
      </c>
      <c r="BW84" s="26">
        <v>0.1</v>
      </c>
      <c r="BX84" s="26">
        <v>0.1</v>
      </c>
      <c r="BY84" s="26">
        <v>0</v>
      </c>
      <c r="BZ84" s="70">
        <v>2544.6</v>
      </c>
      <c r="CA84" s="71">
        <v>1220.3</v>
      </c>
      <c r="CB84" s="66">
        <v>1220.3</v>
      </c>
      <c r="CC84" s="27">
        <v>0</v>
      </c>
      <c r="CD84" s="28">
        <v>0</v>
      </c>
      <c r="CE84" s="39">
        <v>522.7</v>
      </c>
      <c r="CF84" s="25">
        <v>499.3</v>
      </c>
      <c r="CG84" s="25">
        <v>23.4</v>
      </c>
      <c r="CH84" s="39">
        <v>77.5</v>
      </c>
      <c r="CI84" s="25">
        <v>65.1</v>
      </c>
      <c r="CJ84" s="25">
        <v>12.4</v>
      </c>
      <c r="CK84" s="116">
        <v>1820.5</v>
      </c>
      <c r="CL84" s="116">
        <v>4365.1</v>
      </c>
    </row>
    <row r="85" spans="2:90" ht="12.75" outlineLevel="1">
      <c r="B85" s="74" t="str">
        <f>+'Table 6'!B83</f>
        <v>Programming and broadcasting services</v>
      </c>
      <c r="C85" s="75">
        <f>+'Table 6'!C83</f>
        <v>77</v>
      </c>
      <c r="D85" s="25">
        <v>0</v>
      </c>
      <c r="E85" s="26">
        <v>0</v>
      </c>
      <c r="F85" s="26">
        <v>0</v>
      </c>
      <c r="G85" s="25">
        <v>0</v>
      </c>
      <c r="H85" s="26">
        <v>0</v>
      </c>
      <c r="I85" s="26">
        <v>0</v>
      </c>
      <c r="J85" s="26">
        <v>0</v>
      </c>
      <c r="K85" s="25">
        <v>0</v>
      </c>
      <c r="L85" s="26">
        <v>0</v>
      </c>
      <c r="M85" s="26">
        <v>0</v>
      </c>
      <c r="N85" s="26">
        <v>0</v>
      </c>
      <c r="O85" s="26">
        <v>0</v>
      </c>
      <c r="P85" s="26">
        <v>0</v>
      </c>
      <c r="Q85" s="26">
        <v>0</v>
      </c>
      <c r="R85" s="26">
        <v>152.5</v>
      </c>
      <c r="S85" s="26">
        <v>0</v>
      </c>
      <c r="T85" s="26">
        <v>0</v>
      </c>
      <c r="U85" s="26">
        <v>0</v>
      </c>
      <c r="V85" s="26">
        <v>0</v>
      </c>
      <c r="W85" s="27">
        <v>0</v>
      </c>
      <c r="X85" s="26">
        <v>0</v>
      </c>
      <c r="Y85" s="27">
        <v>0</v>
      </c>
      <c r="Z85" s="26">
        <v>0</v>
      </c>
      <c r="AA85" s="27">
        <v>0</v>
      </c>
      <c r="AB85" s="26">
        <v>0</v>
      </c>
      <c r="AC85" s="27">
        <v>0</v>
      </c>
      <c r="AD85" s="26">
        <v>0</v>
      </c>
      <c r="AE85" s="27">
        <v>0</v>
      </c>
      <c r="AF85" s="26">
        <v>0</v>
      </c>
      <c r="AG85" s="27">
        <v>0</v>
      </c>
      <c r="AH85" s="26">
        <v>0</v>
      </c>
      <c r="AI85" s="27">
        <v>0</v>
      </c>
      <c r="AJ85" s="26">
        <v>0</v>
      </c>
      <c r="AK85" s="27">
        <v>0</v>
      </c>
      <c r="AL85" s="26">
        <v>0</v>
      </c>
      <c r="AM85" s="27">
        <v>0</v>
      </c>
      <c r="AN85" s="26">
        <v>3.3</v>
      </c>
      <c r="AO85" s="27">
        <v>0</v>
      </c>
      <c r="AP85" s="26">
        <v>0</v>
      </c>
      <c r="AQ85" s="27">
        <v>0</v>
      </c>
      <c r="AR85" s="26">
        <v>0</v>
      </c>
      <c r="AS85" s="27">
        <v>0</v>
      </c>
      <c r="AT85" s="26">
        <v>0</v>
      </c>
      <c r="AU85" s="27">
        <v>0</v>
      </c>
      <c r="AV85" s="26">
        <v>7.3</v>
      </c>
      <c r="AW85" s="27">
        <v>363.8</v>
      </c>
      <c r="AX85" s="26">
        <v>27.7</v>
      </c>
      <c r="AY85" s="27">
        <v>807</v>
      </c>
      <c r="AZ85" s="26">
        <v>39.8</v>
      </c>
      <c r="BA85" s="27">
        <v>486.1</v>
      </c>
      <c r="BB85" s="26">
        <v>0</v>
      </c>
      <c r="BC85" s="27">
        <v>0</v>
      </c>
      <c r="BD85" s="26">
        <v>0</v>
      </c>
      <c r="BE85" s="27">
        <v>0</v>
      </c>
      <c r="BF85" s="214">
        <v>0</v>
      </c>
      <c r="BG85" s="27">
        <v>6.6</v>
      </c>
      <c r="BH85" s="26">
        <v>47.6</v>
      </c>
      <c r="BI85" s="27">
        <v>0</v>
      </c>
      <c r="BJ85" s="26">
        <v>21.2</v>
      </c>
      <c r="BK85" s="27">
        <v>17.8</v>
      </c>
      <c r="BL85" s="26">
        <v>6.4</v>
      </c>
      <c r="BM85" s="27">
        <v>5.7</v>
      </c>
      <c r="BN85" s="26">
        <v>0</v>
      </c>
      <c r="BO85" s="27">
        <v>61.7</v>
      </c>
      <c r="BP85" s="26">
        <v>5.9</v>
      </c>
      <c r="BQ85" s="27">
        <v>1.9</v>
      </c>
      <c r="BR85" s="26">
        <v>0</v>
      </c>
      <c r="BS85" s="27">
        <v>4.8</v>
      </c>
      <c r="BT85" s="26">
        <v>0</v>
      </c>
      <c r="BU85" s="27">
        <v>0</v>
      </c>
      <c r="BV85" s="26">
        <v>15.4</v>
      </c>
      <c r="BW85" s="26">
        <v>0</v>
      </c>
      <c r="BX85" s="26">
        <v>0</v>
      </c>
      <c r="BY85" s="26">
        <v>0</v>
      </c>
      <c r="BZ85" s="70">
        <v>2082.5</v>
      </c>
      <c r="CA85" s="71">
        <v>3682</v>
      </c>
      <c r="CB85" s="66">
        <v>1196</v>
      </c>
      <c r="CC85" s="27">
        <v>0</v>
      </c>
      <c r="CD85" s="28">
        <v>2486</v>
      </c>
      <c r="CE85" s="39">
        <v>629.8</v>
      </c>
      <c r="CF85" s="25">
        <v>629.8</v>
      </c>
      <c r="CG85" s="25">
        <v>0</v>
      </c>
      <c r="CH85" s="39">
        <v>0</v>
      </c>
      <c r="CI85" s="25">
        <v>0</v>
      </c>
      <c r="CJ85" s="25">
        <v>0</v>
      </c>
      <c r="CK85" s="116">
        <v>4311.8</v>
      </c>
      <c r="CL85" s="116">
        <v>6394.3</v>
      </c>
    </row>
    <row r="86" spans="2:90" ht="12.75" outlineLevel="1">
      <c r="B86" s="74" t="str">
        <f>+'Table 6'!B84</f>
        <v>Telecommunications services</v>
      </c>
      <c r="C86" s="75">
        <f>+'Table 6'!C84</f>
        <v>78</v>
      </c>
      <c r="D86" s="25">
        <v>39.3</v>
      </c>
      <c r="E86" s="26">
        <v>2.2</v>
      </c>
      <c r="F86" s="26">
        <v>36.6</v>
      </c>
      <c r="G86" s="25">
        <v>97</v>
      </c>
      <c r="H86" s="26">
        <v>81.9</v>
      </c>
      <c r="I86" s="26">
        <v>93.6</v>
      </c>
      <c r="J86" s="26">
        <v>291.9</v>
      </c>
      <c r="K86" s="25">
        <v>225.2</v>
      </c>
      <c r="L86" s="26">
        <v>4.9</v>
      </c>
      <c r="M86" s="26">
        <v>98.1</v>
      </c>
      <c r="N86" s="26">
        <v>42.8</v>
      </c>
      <c r="O86" s="26">
        <v>29</v>
      </c>
      <c r="P86" s="26">
        <v>31.8</v>
      </c>
      <c r="Q86" s="26">
        <v>44.3</v>
      </c>
      <c r="R86" s="26">
        <v>60.3</v>
      </c>
      <c r="S86" s="26">
        <v>46.6</v>
      </c>
      <c r="T86" s="26">
        <v>385.5</v>
      </c>
      <c r="U86" s="26">
        <v>157.2</v>
      </c>
      <c r="V86" s="26">
        <v>52.4</v>
      </c>
      <c r="W86" s="27">
        <v>163.4</v>
      </c>
      <c r="X86" s="26">
        <v>100.6</v>
      </c>
      <c r="Y86" s="27">
        <v>106.3</v>
      </c>
      <c r="Z86" s="26">
        <v>112.8</v>
      </c>
      <c r="AA86" s="27">
        <v>78.3</v>
      </c>
      <c r="AB86" s="26">
        <v>88.6</v>
      </c>
      <c r="AC86" s="27">
        <v>69.6</v>
      </c>
      <c r="AD86" s="26">
        <v>24.5</v>
      </c>
      <c r="AE86" s="27">
        <v>41.8</v>
      </c>
      <c r="AF86" s="26">
        <v>24.8</v>
      </c>
      <c r="AG86" s="27">
        <v>20.1</v>
      </c>
      <c r="AH86" s="26">
        <v>1066.1</v>
      </c>
      <c r="AI86" s="27">
        <v>64.8</v>
      </c>
      <c r="AJ86" s="26">
        <v>74.8</v>
      </c>
      <c r="AK86" s="27">
        <v>793.1</v>
      </c>
      <c r="AL86" s="26">
        <v>203.4</v>
      </c>
      <c r="AM86" s="27">
        <v>1021.8</v>
      </c>
      <c r="AN86" s="26">
        <v>640.9</v>
      </c>
      <c r="AO86" s="27">
        <v>4.5</v>
      </c>
      <c r="AP86" s="26">
        <v>31</v>
      </c>
      <c r="AQ86" s="27">
        <v>171.7</v>
      </c>
      <c r="AR86" s="26">
        <v>10.1</v>
      </c>
      <c r="AS86" s="27">
        <v>196.6</v>
      </c>
      <c r="AT86" s="26">
        <v>181.6</v>
      </c>
      <c r="AU86" s="27">
        <v>147.4</v>
      </c>
      <c r="AV86" s="26">
        <v>223.7</v>
      </c>
      <c r="AW86" s="27">
        <v>820.4</v>
      </c>
      <c r="AX86" s="26">
        <v>108.4</v>
      </c>
      <c r="AY86" s="27">
        <v>294.7</v>
      </c>
      <c r="AZ86" s="26">
        <v>7774.7</v>
      </c>
      <c r="BA86" s="27">
        <v>336</v>
      </c>
      <c r="BB86" s="26">
        <v>573.7</v>
      </c>
      <c r="BC86" s="27">
        <v>150.6</v>
      </c>
      <c r="BD86" s="26">
        <v>206.1</v>
      </c>
      <c r="BE86" s="27">
        <v>536.8</v>
      </c>
      <c r="BF86" s="214">
        <v>0</v>
      </c>
      <c r="BG86" s="27">
        <v>394.3</v>
      </c>
      <c r="BH86" s="26">
        <v>200.1</v>
      </c>
      <c r="BI86" s="27">
        <v>11.2</v>
      </c>
      <c r="BJ86" s="26">
        <v>362</v>
      </c>
      <c r="BK86" s="27">
        <v>61</v>
      </c>
      <c r="BL86" s="26">
        <v>64.6</v>
      </c>
      <c r="BM86" s="27">
        <v>20.8</v>
      </c>
      <c r="BN86" s="26">
        <v>37</v>
      </c>
      <c r="BO86" s="27">
        <v>320.3</v>
      </c>
      <c r="BP86" s="26">
        <v>1694</v>
      </c>
      <c r="BQ86" s="27">
        <v>436.8</v>
      </c>
      <c r="BR86" s="26">
        <v>424.9</v>
      </c>
      <c r="BS86" s="27">
        <v>379.7</v>
      </c>
      <c r="BT86" s="26">
        <v>83</v>
      </c>
      <c r="BU86" s="27">
        <v>192.6</v>
      </c>
      <c r="BV86" s="26">
        <v>252.2</v>
      </c>
      <c r="BW86" s="26">
        <v>24.4</v>
      </c>
      <c r="BX86" s="26">
        <v>42</v>
      </c>
      <c r="BY86" s="26">
        <v>0</v>
      </c>
      <c r="BZ86" s="70">
        <v>23285.2</v>
      </c>
      <c r="CA86" s="71">
        <v>14541.5</v>
      </c>
      <c r="CB86" s="66">
        <v>14464.5</v>
      </c>
      <c r="CC86" s="27">
        <v>0</v>
      </c>
      <c r="CD86" s="28">
        <v>77</v>
      </c>
      <c r="CE86" s="39">
        <v>0</v>
      </c>
      <c r="CF86" s="25">
        <v>0</v>
      </c>
      <c r="CG86" s="25">
        <v>0</v>
      </c>
      <c r="CH86" s="39">
        <v>1421.4</v>
      </c>
      <c r="CI86" s="25">
        <v>994</v>
      </c>
      <c r="CJ86" s="25">
        <v>427.4</v>
      </c>
      <c r="CK86" s="116">
        <v>15962.9</v>
      </c>
      <c r="CL86" s="116">
        <v>39248.1</v>
      </c>
    </row>
    <row r="87" spans="2:90" ht="12.75" outlineLevel="1">
      <c r="B87" s="74" t="str">
        <f>+'Table 6'!B85</f>
        <v>Computer programming, consultancy and related services; information services</v>
      </c>
      <c r="C87" s="75">
        <f>+'Table 6'!C85</f>
        <v>79</v>
      </c>
      <c r="D87" s="25">
        <v>10.9</v>
      </c>
      <c r="E87" s="26">
        <v>0.2</v>
      </c>
      <c r="F87" s="26">
        <v>2.4</v>
      </c>
      <c r="G87" s="25">
        <v>3.2</v>
      </c>
      <c r="H87" s="26">
        <v>19.5</v>
      </c>
      <c r="I87" s="26">
        <v>12.2</v>
      </c>
      <c r="J87" s="26">
        <v>58.8</v>
      </c>
      <c r="K87" s="25">
        <v>67.3</v>
      </c>
      <c r="L87" s="26">
        <v>0.4</v>
      </c>
      <c r="M87" s="26">
        <v>9.9</v>
      </c>
      <c r="N87" s="26">
        <v>16.8</v>
      </c>
      <c r="O87" s="26">
        <v>5.5</v>
      </c>
      <c r="P87" s="26">
        <v>8.7</v>
      </c>
      <c r="Q87" s="26">
        <v>14.4</v>
      </c>
      <c r="R87" s="26">
        <v>17.8</v>
      </c>
      <c r="S87" s="26">
        <v>22.9</v>
      </c>
      <c r="T87" s="26">
        <v>58.1</v>
      </c>
      <c r="U87" s="26">
        <v>19.5</v>
      </c>
      <c r="V87" s="26">
        <v>1.7</v>
      </c>
      <c r="W87" s="27">
        <v>49.5</v>
      </c>
      <c r="X87" s="26">
        <v>30</v>
      </c>
      <c r="Y87" s="27">
        <v>56.6</v>
      </c>
      <c r="Z87" s="26">
        <v>136.5</v>
      </c>
      <c r="AA87" s="27">
        <v>23.5</v>
      </c>
      <c r="AB87" s="26">
        <v>86.9</v>
      </c>
      <c r="AC87" s="27">
        <v>53.7</v>
      </c>
      <c r="AD87" s="26">
        <v>9.2</v>
      </c>
      <c r="AE87" s="27">
        <v>6.1</v>
      </c>
      <c r="AF87" s="26">
        <v>3.6</v>
      </c>
      <c r="AG87" s="27">
        <v>82.4</v>
      </c>
      <c r="AH87" s="26">
        <v>178.2</v>
      </c>
      <c r="AI87" s="27">
        <v>45.1</v>
      </c>
      <c r="AJ87" s="26">
        <v>12</v>
      </c>
      <c r="AK87" s="27">
        <v>116.8</v>
      </c>
      <c r="AL87" s="26">
        <v>7.8</v>
      </c>
      <c r="AM87" s="27">
        <v>153.7</v>
      </c>
      <c r="AN87" s="26">
        <v>53</v>
      </c>
      <c r="AO87" s="27">
        <v>1.2</v>
      </c>
      <c r="AP87" s="26">
        <v>325.7</v>
      </c>
      <c r="AQ87" s="27">
        <v>569.1</v>
      </c>
      <c r="AR87" s="26">
        <v>6.2</v>
      </c>
      <c r="AS87" s="27">
        <v>130.6</v>
      </c>
      <c r="AT87" s="26">
        <v>226.5</v>
      </c>
      <c r="AU87" s="27">
        <v>77.9</v>
      </c>
      <c r="AV87" s="26">
        <v>19.7</v>
      </c>
      <c r="AW87" s="27">
        <v>26.1</v>
      </c>
      <c r="AX87" s="26">
        <v>98.4</v>
      </c>
      <c r="AY87" s="27">
        <v>94</v>
      </c>
      <c r="AZ87" s="26">
        <v>361.7</v>
      </c>
      <c r="BA87" s="27">
        <v>3998.4</v>
      </c>
      <c r="BB87" s="26">
        <v>429.9</v>
      </c>
      <c r="BC87" s="27">
        <v>46.4</v>
      </c>
      <c r="BD87" s="26">
        <v>67.6</v>
      </c>
      <c r="BE87" s="27">
        <v>25.8</v>
      </c>
      <c r="BF87" s="214">
        <v>0</v>
      </c>
      <c r="BG87" s="27">
        <v>111.4</v>
      </c>
      <c r="BH87" s="26">
        <v>304.8</v>
      </c>
      <c r="BI87" s="27">
        <v>36</v>
      </c>
      <c r="BJ87" s="26">
        <v>19.1</v>
      </c>
      <c r="BK87" s="27">
        <v>11.2</v>
      </c>
      <c r="BL87" s="26">
        <v>7.3</v>
      </c>
      <c r="BM87" s="27">
        <v>3.4</v>
      </c>
      <c r="BN87" s="26">
        <v>5.7</v>
      </c>
      <c r="BO87" s="27">
        <v>39.2</v>
      </c>
      <c r="BP87" s="26">
        <v>988.8</v>
      </c>
      <c r="BQ87" s="27">
        <v>65.7</v>
      </c>
      <c r="BR87" s="26">
        <v>233.5</v>
      </c>
      <c r="BS87" s="27">
        <v>102</v>
      </c>
      <c r="BT87" s="26">
        <v>31</v>
      </c>
      <c r="BU87" s="27">
        <v>19.9</v>
      </c>
      <c r="BV87" s="26">
        <v>17.8</v>
      </c>
      <c r="BW87" s="26">
        <v>26.5</v>
      </c>
      <c r="BX87" s="26">
        <v>8.9</v>
      </c>
      <c r="BY87" s="26">
        <v>0</v>
      </c>
      <c r="BZ87" s="70">
        <v>9992.2</v>
      </c>
      <c r="CA87" s="71">
        <v>302.6</v>
      </c>
      <c r="CB87" s="66">
        <v>3.6</v>
      </c>
      <c r="CC87" s="27">
        <v>0</v>
      </c>
      <c r="CD87" s="28">
        <v>299</v>
      </c>
      <c r="CE87" s="39">
        <v>10716</v>
      </c>
      <c r="CF87" s="25">
        <v>10716</v>
      </c>
      <c r="CG87" s="25">
        <v>0</v>
      </c>
      <c r="CH87" s="39">
        <v>4214.1</v>
      </c>
      <c r="CI87" s="25">
        <v>1610.5</v>
      </c>
      <c r="CJ87" s="25">
        <v>2603.6</v>
      </c>
      <c r="CK87" s="116">
        <v>15232.7</v>
      </c>
      <c r="CL87" s="116">
        <v>25224.9</v>
      </c>
    </row>
    <row r="88" spans="2:90" ht="12.75" outlineLevel="1">
      <c r="B88" s="74" t="str">
        <f>+'Table 6'!B86</f>
        <v>Financial services, except insurance and pension funding</v>
      </c>
      <c r="C88" s="75">
        <f>+'Table 6'!C86</f>
        <v>80</v>
      </c>
      <c r="D88" s="25">
        <v>540</v>
      </c>
      <c r="E88" s="26">
        <v>17.6</v>
      </c>
      <c r="F88" s="26">
        <v>41.3</v>
      </c>
      <c r="G88" s="25">
        <v>81.3</v>
      </c>
      <c r="H88" s="26">
        <v>381.1</v>
      </c>
      <c r="I88" s="26">
        <v>185.1</v>
      </c>
      <c r="J88" s="26">
        <v>968.1</v>
      </c>
      <c r="K88" s="25">
        <v>313.9</v>
      </c>
      <c r="L88" s="26">
        <v>17.3</v>
      </c>
      <c r="M88" s="26">
        <v>147.5</v>
      </c>
      <c r="N88" s="26">
        <v>131.9</v>
      </c>
      <c r="O88" s="26">
        <v>123.1</v>
      </c>
      <c r="P88" s="26">
        <v>145.2</v>
      </c>
      <c r="Q88" s="26">
        <v>218.9</v>
      </c>
      <c r="R88" s="26">
        <v>171.1</v>
      </c>
      <c r="S88" s="26">
        <v>336.7</v>
      </c>
      <c r="T88" s="26">
        <v>535.3</v>
      </c>
      <c r="U88" s="26">
        <v>224.3</v>
      </c>
      <c r="V88" s="26">
        <v>276.2</v>
      </c>
      <c r="W88" s="27">
        <v>512.9</v>
      </c>
      <c r="X88" s="26">
        <v>483.4</v>
      </c>
      <c r="Y88" s="27">
        <v>718.2</v>
      </c>
      <c r="Z88" s="26">
        <v>105</v>
      </c>
      <c r="AA88" s="27">
        <v>311.5</v>
      </c>
      <c r="AB88" s="26">
        <v>374.4</v>
      </c>
      <c r="AC88" s="27">
        <v>599.4</v>
      </c>
      <c r="AD88" s="26">
        <v>204.5</v>
      </c>
      <c r="AE88" s="27">
        <v>194.6</v>
      </c>
      <c r="AF88" s="26">
        <v>87</v>
      </c>
      <c r="AG88" s="27">
        <v>133</v>
      </c>
      <c r="AH88" s="26">
        <v>938</v>
      </c>
      <c r="AI88" s="27">
        <v>96</v>
      </c>
      <c r="AJ88" s="26">
        <v>128.6</v>
      </c>
      <c r="AK88" s="27">
        <v>4379.2</v>
      </c>
      <c r="AL88" s="26">
        <v>463.7</v>
      </c>
      <c r="AM88" s="27">
        <v>1949.5</v>
      </c>
      <c r="AN88" s="26">
        <v>1695.6</v>
      </c>
      <c r="AO88" s="27">
        <v>42.5</v>
      </c>
      <c r="AP88" s="26">
        <v>213.5</v>
      </c>
      <c r="AQ88" s="27">
        <v>574.1</v>
      </c>
      <c r="AR88" s="26">
        <v>38</v>
      </c>
      <c r="AS88" s="27">
        <v>169.7</v>
      </c>
      <c r="AT88" s="26">
        <v>556.4</v>
      </c>
      <c r="AU88" s="27">
        <v>78.5</v>
      </c>
      <c r="AV88" s="26">
        <v>329.1</v>
      </c>
      <c r="AW88" s="27">
        <v>1735.8</v>
      </c>
      <c r="AX88" s="26">
        <v>174</v>
      </c>
      <c r="AY88" s="27">
        <v>153.5</v>
      </c>
      <c r="AZ88" s="26">
        <v>527.7</v>
      </c>
      <c r="BA88" s="27">
        <v>336.1</v>
      </c>
      <c r="BB88" s="26">
        <v>3235.9</v>
      </c>
      <c r="BC88" s="27">
        <v>841.4</v>
      </c>
      <c r="BD88" s="26">
        <v>287.4</v>
      </c>
      <c r="BE88" s="27">
        <v>15257.2</v>
      </c>
      <c r="BF88" s="214">
        <v>14831</v>
      </c>
      <c r="BG88" s="27">
        <v>521.4</v>
      </c>
      <c r="BH88" s="26">
        <v>436.8</v>
      </c>
      <c r="BI88" s="27">
        <v>32.5</v>
      </c>
      <c r="BJ88" s="26">
        <v>164.6</v>
      </c>
      <c r="BK88" s="27">
        <v>90.6</v>
      </c>
      <c r="BL88" s="26">
        <v>186.9</v>
      </c>
      <c r="BM88" s="27">
        <v>47.8</v>
      </c>
      <c r="BN88" s="26">
        <v>121.7</v>
      </c>
      <c r="BO88" s="27">
        <v>417</v>
      </c>
      <c r="BP88" s="26">
        <v>1282.3</v>
      </c>
      <c r="BQ88" s="27">
        <v>458.1</v>
      </c>
      <c r="BR88" s="26">
        <v>387.4</v>
      </c>
      <c r="BS88" s="27">
        <v>243.8</v>
      </c>
      <c r="BT88" s="26">
        <v>186.3</v>
      </c>
      <c r="BU88" s="27">
        <v>178.7</v>
      </c>
      <c r="BV88" s="26">
        <v>186.5</v>
      </c>
      <c r="BW88" s="26">
        <v>46.8</v>
      </c>
      <c r="BX88" s="26">
        <v>208.7</v>
      </c>
      <c r="BY88" s="26">
        <v>0</v>
      </c>
      <c r="BZ88" s="70">
        <v>47979.1</v>
      </c>
      <c r="CA88" s="71">
        <v>7156.9</v>
      </c>
      <c r="CB88" s="66">
        <v>7141.9</v>
      </c>
      <c r="CC88" s="27">
        <v>0</v>
      </c>
      <c r="CD88" s="28">
        <v>15</v>
      </c>
      <c r="CE88" s="39">
        <v>0</v>
      </c>
      <c r="CF88" s="25">
        <v>0</v>
      </c>
      <c r="CG88" s="25">
        <v>0</v>
      </c>
      <c r="CH88" s="39">
        <v>3327</v>
      </c>
      <c r="CI88" s="25">
        <v>2591</v>
      </c>
      <c r="CJ88" s="25">
        <v>736</v>
      </c>
      <c r="CK88" s="116">
        <v>10483.9</v>
      </c>
      <c r="CL88" s="116">
        <v>58463</v>
      </c>
    </row>
    <row r="89" spans="2:90" ht="12.75" outlineLevel="1">
      <c r="B89" s="74" t="str">
        <f>+'Table 6'!B87</f>
        <v>Insurance, reinsurance and pension funding services, except compulsory social security</v>
      </c>
      <c r="C89" s="75">
        <f>+'Table 6'!C87</f>
        <v>81</v>
      </c>
      <c r="D89" s="25">
        <v>214.2</v>
      </c>
      <c r="E89" s="26">
        <v>20.1</v>
      </c>
      <c r="F89" s="26">
        <v>28.1</v>
      </c>
      <c r="G89" s="25">
        <v>14</v>
      </c>
      <c r="H89" s="26">
        <v>19.2</v>
      </c>
      <c r="I89" s="26">
        <v>9.4</v>
      </c>
      <c r="J89" s="26">
        <v>45.9</v>
      </c>
      <c r="K89" s="25">
        <v>17.3</v>
      </c>
      <c r="L89" s="26">
        <v>0.7</v>
      </c>
      <c r="M89" s="26">
        <v>11.8</v>
      </c>
      <c r="N89" s="26">
        <v>8</v>
      </c>
      <c r="O89" s="26">
        <v>7.2</v>
      </c>
      <c r="P89" s="26">
        <v>19</v>
      </c>
      <c r="Q89" s="26">
        <v>24.1</v>
      </c>
      <c r="R89" s="26">
        <v>9.9</v>
      </c>
      <c r="S89" s="26">
        <v>27.1</v>
      </c>
      <c r="T89" s="26">
        <v>54.9</v>
      </c>
      <c r="U89" s="26">
        <v>22.2</v>
      </c>
      <c r="V89" s="26">
        <v>31.2</v>
      </c>
      <c r="W89" s="27">
        <v>44.9</v>
      </c>
      <c r="X89" s="26">
        <v>42</v>
      </c>
      <c r="Y89" s="27">
        <v>37.6</v>
      </c>
      <c r="Z89" s="26">
        <v>7.9</v>
      </c>
      <c r="AA89" s="27">
        <v>30.4</v>
      </c>
      <c r="AB89" s="26">
        <v>20</v>
      </c>
      <c r="AC89" s="27">
        <v>31.3</v>
      </c>
      <c r="AD89" s="26">
        <v>17.8</v>
      </c>
      <c r="AE89" s="27">
        <v>13.1</v>
      </c>
      <c r="AF89" s="26">
        <v>6.1</v>
      </c>
      <c r="AG89" s="27">
        <v>9.9</v>
      </c>
      <c r="AH89" s="26">
        <v>78.3</v>
      </c>
      <c r="AI89" s="27">
        <v>14.3</v>
      </c>
      <c r="AJ89" s="26">
        <v>16.4</v>
      </c>
      <c r="AK89" s="27">
        <v>814</v>
      </c>
      <c r="AL89" s="26">
        <v>110.1</v>
      </c>
      <c r="AM89" s="27">
        <v>378.8</v>
      </c>
      <c r="AN89" s="26">
        <v>241.2</v>
      </c>
      <c r="AO89" s="27">
        <v>4.9</v>
      </c>
      <c r="AP89" s="26">
        <v>70.7</v>
      </c>
      <c r="AQ89" s="27">
        <v>206.6</v>
      </c>
      <c r="AR89" s="26">
        <v>12.1</v>
      </c>
      <c r="AS89" s="27">
        <v>19.6</v>
      </c>
      <c r="AT89" s="26">
        <v>95.3</v>
      </c>
      <c r="AU89" s="27">
        <v>8.7</v>
      </c>
      <c r="AV89" s="26">
        <v>43.4</v>
      </c>
      <c r="AW89" s="27">
        <v>126.4</v>
      </c>
      <c r="AX89" s="26">
        <v>9.1</v>
      </c>
      <c r="AY89" s="27">
        <v>11.5</v>
      </c>
      <c r="AZ89" s="26">
        <v>16.7</v>
      </c>
      <c r="BA89" s="27">
        <v>16</v>
      </c>
      <c r="BB89" s="26">
        <v>10.7</v>
      </c>
      <c r="BC89" s="27">
        <v>1092.7</v>
      </c>
      <c r="BD89" s="26">
        <v>10</v>
      </c>
      <c r="BE89" s="27">
        <v>1263.3</v>
      </c>
      <c r="BF89" s="214">
        <v>1179.9</v>
      </c>
      <c r="BG89" s="27">
        <v>62.5</v>
      </c>
      <c r="BH89" s="26">
        <v>108.8</v>
      </c>
      <c r="BI89" s="27">
        <v>2.4</v>
      </c>
      <c r="BJ89" s="26">
        <v>17.7</v>
      </c>
      <c r="BK89" s="27">
        <v>16.3</v>
      </c>
      <c r="BL89" s="26">
        <v>102.5</v>
      </c>
      <c r="BM89" s="27">
        <v>3.2</v>
      </c>
      <c r="BN89" s="26">
        <v>8.9</v>
      </c>
      <c r="BO89" s="27">
        <v>50.8</v>
      </c>
      <c r="BP89" s="26">
        <v>35.7</v>
      </c>
      <c r="BQ89" s="27">
        <v>30.7</v>
      </c>
      <c r="BR89" s="26">
        <v>112.4</v>
      </c>
      <c r="BS89" s="27">
        <v>11.3</v>
      </c>
      <c r="BT89" s="26">
        <v>22.3</v>
      </c>
      <c r="BU89" s="27">
        <v>31.7</v>
      </c>
      <c r="BV89" s="26">
        <v>4.4</v>
      </c>
      <c r="BW89" s="26">
        <v>7.7</v>
      </c>
      <c r="BX89" s="26">
        <v>16.6</v>
      </c>
      <c r="BY89" s="26">
        <v>0</v>
      </c>
      <c r="BZ89" s="70">
        <v>6162</v>
      </c>
      <c r="CA89" s="71">
        <v>10747</v>
      </c>
      <c r="CB89" s="66">
        <v>10747</v>
      </c>
      <c r="CC89" s="27">
        <v>0</v>
      </c>
      <c r="CD89" s="28">
        <v>0</v>
      </c>
      <c r="CE89" s="39">
        <v>0</v>
      </c>
      <c r="CF89" s="25">
        <v>0</v>
      </c>
      <c r="CG89" s="25">
        <v>0</v>
      </c>
      <c r="CH89" s="39">
        <v>986</v>
      </c>
      <c r="CI89" s="25">
        <v>498</v>
      </c>
      <c r="CJ89" s="25">
        <v>488</v>
      </c>
      <c r="CK89" s="116">
        <v>11733</v>
      </c>
      <c r="CL89" s="116">
        <v>17895</v>
      </c>
    </row>
    <row r="90" spans="2:90" ht="12.75" outlineLevel="1">
      <c r="B90" s="74" t="str">
        <f>+'Table 6'!B88</f>
        <v>Services auxiliary to financial services and insurance services</v>
      </c>
      <c r="C90" s="75">
        <f>+'Table 6'!C88</f>
        <v>82</v>
      </c>
      <c r="D90" s="25">
        <v>10.2</v>
      </c>
      <c r="E90" s="26">
        <v>0.3</v>
      </c>
      <c r="F90" s="26">
        <v>0.2</v>
      </c>
      <c r="G90" s="25">
        <v>1.2</v>
      </c>
      <c r="H90" s="26">
        <v>1.7</v>
      </c>
      <c r="I90" s="26">
        <v>0.9</v>
      </c>
      <c r="J90" s="26">
        <v>19.5</v>
      </c>
      <c r="K90" s="25">
        <v>15.4</v>
      </c>
      <c r="L90" s="26">
        <v>0.3</v>
      </c>
      <c r="M90" s="26">
        <v>4.9</v>
      </c>
      <c r="N90" s="26">
        <v>5.2</v>
      </c>
      <c r="O90" s="26">
        <v>4</v>
      </c>
      <c r="P90" s="26">
        <v>0.7</v>
      </c>
      <c r="Q90" s="26">
        <v>3.8</v>
      </c>
      <c r="R90" s="26">
        <v>3.2</v>
      </c>
      <c r="S90" s="26">
        <v>0.3</v>
      </c>
      <c r="T90" s="26">
        <v>11.1</v>
      </c>
      <c r="U90" s="26">
        <v>5.5</v>
      </c>
      <c r="V90" s="26">
        <v>9</v>
      </c>
      <c r="W90" s="27">
        <v>8.8</v>
      </c>
      <c r="X90" s="26">
        <v>10.4</v>
      </c>
      <c r="Y90" s="27">
        <v>15.5</v>
      </c>
      <c r="Z90" s="26">
        <v>0.6</v>
      </c>
      <c r="AA90" s="27">
        <v>3.7</v>
      </c>
      <c r="AB90" s="26">
        <v>9</v>
      </c>
      <c r="AC90" s="27">
        <v>7</v>
      </c>
      <c r="AD90" s="26">
        <v>3.7</v>
      </c>
      <c r="AE90" s="27">
        <v>1.7</v>
      </c>
      <c r="AF90" s="26">
        <v>1.2</v>
      </c>
      <c r="AG90" s="27">
        <v>1.5</v>
      </c>
      <c r="AH90" s="26">
        <v>43.2</v>
      </c>
      <c r="AI90" s="27">
        <v>3.1</v>
      </c>
      <c r="AJ90" s="26">
        <v>7.5</v>
      </c>
      <c r="AK90" s="27">
        <v>45.1</v>
      </c>
      <c r="AL90" s="26">
        <v>42.8</v>
      </c>
      <c r="AM90" s="27">
        <v>100.9</v>
      </c>
      <c r="AN90" s="26">
        <v>96.4</v>
      </c>
      <c r="AO90" s="27">
        <v>1.7</v>
      </c>
      <c r="AP90" s="26">
        <v>2.8</v>
      </c>
      <c r="AQ90" s="27">
        <v>5.9</v>
      </c>
      <c r="AR90" s="26">
        <v>0.2</v>
      </c>
      <c r="AS90" s="27">
        <v>2.7</v>
      </c>
      <c r="AT90" s="26">
        <v>5.5</v>
      </c>
      <c r="AU90" s="27">
        <v>3.3</v>
      </c>
      <c r="AV90" s="26">
        <v>5.6</v>
      </c>
      <c r="AW90" s="27">
        <v>47.1</v>
      </c>
      <c r="AX90" s="26">
        <v>1.5</v>
      </c>
      <c r="AY90" s="27">
        <v>1.5</v>
      </c>
      <c r="AZ90" s="26">
        <v>4.9</v>
      </c>
      <c r="BA90" s="27">
        <v>0.8</v>
      </c>
      <c r="BB90" s="26">
        <v>383.7</v>
      </c>
      <c r="BC90" s="27">
        <v>5787.6</v>
      </c>
      <c r="BD90" s="26">
        <v>1737.8</v>
      </c>
      <c r="BE90" s="27">
        <v>61.8</v>
      </c>
      <c r="BF90" s="214">
        <v>0</v>
      </c>
      <c r="BG90" s="27">
        <v>17.5</v>
      </c>
      <c r="BH90" s="26">
        <v>8.3</v>
      </c>
      <c r="BI90" s="27">
        <v>0.1</v>
      </c>
      <c r="BJ90" s="26">
        <v>3</v>
      </c>
      <c r="BK90" s="27">
        <v>2.2</v>
      </c>
      <c r="BL90" s="26">
        <v>21</v>
      </c>
      <c r="BM90" s="27">
        <v>0.6</v>
      </c>
      <c r="BN90" s="26">
        <v>0.9</v>
      </c>
      <c r="BO90" s="27">
        <v>9.5</v>
      </c>
      <c r="BP90" s="26">
        <v>42.1</v>
      </c>
      <c r="BQ90" s="27">
        <v>11.8</v>
      </c>
      <c r="BR90" s="26">
        <v>40.6</v>
      </c>
      <c r="BS90" s="27">
        <v>5.8</v>
      </c>
      <c r="BT90" s="26">
        <v>3.2</v>
      </c>
      <c r="BU90" s="27">
        <v>3.6</v>
      </c>
      <c r="BV90" s="26">
        <v>0</v>
      </c>
      <c r="BW90" s="26">
        <v>0.3</v>
      </c>
      <c r="BX90" s="26">
        <v>4.7</v>
      </c>
      <c r="BY90" s="26">
        <v>0</v>
      </c>
      <c r="BZ90" s="70">
        <v>8729.1</v>
      </c>
      <c r="CA90" s="71">
        <v>3384.6</v>
      </c>
      <c r="CB90" s="66">
        <v>3332.6</v>
      </c>
      <c r="CC90" s="27">
        <v>0</v>
      </c>
      <c r="CD90" s="28">
        <v>52</v>
      </c>
      <c r="CE90" s="39">
        <v>0</v>
      </c>
      <c r="CF90" s="25">
        <v>0</v>
      </c>
      <c r="CG90" s="25">
        <v>0</v>
      </c>
      <c r="CH90" s="39">
        <v>1018.7</v>
      </c>
      <c r="CI90" s="25">
        <v>817.8</v>
      </c>
      <c r="CJ90" s="25">
        <v>200.9</v>
      </c>
      <c r="CK90" s="116">
        <v>4403.3</v>
      </c>
      <c r="CL90" s="116">
        <v>13132.4</v>
      </c>
    </row>
    <row r="91" spans="2:90" ht="12.75" outlineLevel="1">
      <c r="B91" s="74" t="str">
        <f>+'Table 6'!B89</f>
        <v>Real estate services</v>
      </c>
      <c r="C91" s="75">
        <f>+'Table 6'!C89</f>
        <v>83</v>
      </c>
      <c r="D91" s="25">
        <v>2.9</v>
      </c>
      <c r="E91" s="26">
        <v>0.3</v>
      </c>
      <c r="F91" s="26">
        <v>1.2</v>
      </c>
      <c r="G91" s="25">
        <v>3.2</v>
      </c>
      <c r="H91" s="26">
        <v>109.8</v>
      </c>
      <c r="I91" s="26">
        <v>39.7</v>
      </c>
      <c r="J91" s="26">
        <v>564.5</v>
      </c>
      <c r="K91" s="25">
        <v>22.3</v>
      </c>
      <c r="L91" s="26">
        <v>1.3</v>
      </c>
      <c r="M91" s="26">
        <v>35.6</v>
      </c>
      <c r="N91" s="26">
        <v>42.3</v>
      </c>
      <c r="O91" s="26">
        <v>5.7</v>
      </c>
      <c r="P91" s="26">
        <v>20.3</v>
      </c>
      <c r="Q91" s="26">
        <v>18.4</v>
      </c>
      <c r="R91" s="26">
        <v>31.4</v>
      </c>
      <c r="S91" s="26">
        <v>2.8</v>
      </c>
      <c r="T91" s="26">
        <v>34.3</v>
      </c>
      <c r="U91" s="26">
        <v>61.7</v>
      </c>
      <c r="V91" s="26">
        <v>46.3</v>
      </c>
      <c r="W91" s="27">
        <v>27.1</v>
      </c>
      <c r="X91" s="26">
        <v>38.8</v>
      </c>
      <c r="Y91" s="27">
        <v>88</v>
      </c>
      <c r="Z91" s="26">
        <v>28</v>
      </c>
      <c r="AA91" s="27">
        <v>97.8</v>
      </c>
      <c r="AB91" s="26">
        <v>33.3</v>
      </c>
      <c r="AC91" s="27">
        <v>45.7</v>
      </c>
      <c r="AD91" s="26">
        <v>10.4</v>
      </c>
      <c r="AE91" s="27">
        <v>9.7</v>
      </c>
      <c r="AF91" s="26">
        <v>122.5</v>
      </c>
      <c r="AG91" s="27">
        <v>12.1</v>
      </c>
      <c r="AH91" s="26">
        <v>46.3</v>
      </c>
      <c r="AI91" s="27">
        <v>5.7</v>
      </c>
      <c r="AJ91" s="26">
        <v>7.7</v>
      </c>
      <c r="AK91" s="27">
        <v>1789</v>
      </c>
      <c r="AL91" s="26">
        <v>517</v>
      </c>
      <c r="AM91" s="27">
        <v>2689.3</v>
      </c>
      <c r="AN91" s="26">
        <v>3535.1</v>
      </c>
      <c r="AO91" s="27">
        <v>1.2</v>
      </c>
      <c r="AP91" s="26">
        <v>103</v>
      </c>
      <c r="AQ91" s="27">
        <v>38.3</v>
      </c>
      <c r="AR91" s="26">
        <v>102.4</v>
      </c>
      <c r="AS91" s="27">
        <v>35.1</v>
      </c>
      <c r="AT91" s="26">
        <v>444.9</v>
      </c>
      <c r="AU91" s="27">
        <v>57.9</v>
      </c>
      <c r="AV91" s="26">
        <v>710.7</v>
      </c>
      <c r="AW91" s="27">
        <v>1806.8</v>
      </c>
      <c r="AX91" s="26">
        <v>158.4</v>
      </c>
      <c r="AY91" s="27">
        <v>481.7</v>
      </c>
      <c r="AZ91" s="26">
        <v>506.1</v>
      </c>
      <c r="BA91" s="27">
        <v>518</v>
      </c>
      <c r="BB91" s="26">
        <v>1526.6</v>
      </c>
      <c r="BC91" s="27">
        <v>209.6</v>
      </c>
      <c r="BD91" s="26">
        <v>270.3</v>
      </c>
      <c r="BE91" s="27">
        <v>47.6</v>
      </c>
      <c r="BF91" s="214">
        <v>0</v>
      </c>
      <c r="BG91" s="27">
        <v>678.8</v>
      </c>
      <c r="BH91" s="26">
        <v>389.5</v>
      </c>
      <c r="BI91" s="27">
        <v>43.3</v>
      </c>
      <c r="BJ91" s="26">
        <v>378.2</v>
      </c>
      <c r="BK91" s="27">
        <v>116.9</v>
      </c>
      <c r="BL91" s="26">
        <v>492.8</v>
      </c>
      <c r="BM91" s="27">
        <v>38.4</v>
      </c>
      <c r="BN91" s="26">
        <v>47.3</v>
      </c>
      <c r="BO91" s="27">
        <v>456.1</v>
      </c>
      <c r="BP91" s="26">
        <v>1949.8</v>
      </c>
      <c r="BQ91" s="27">
        <v>87.2</v>
      </c>
      <c r="BR91" s="26">
        <v>267.4</v>
      </c>
      <c r="BS91" s="27">
        <v>97.5</v>
      </c>
      <c r="BT91" s="26">
        <v>359.5</v>
      </c>
      <c r="BU91" s="27">
        <v>342.6</v>
      </c>
      <c r="BV91" s="26">
        <v>1.8</v>
      </c>
      <c r="BW91" s="26">
        <v>0.2</v>
      </c>
      <c r="BX91" s="26">
        <v>54</v>
      </c>
      <c r="BY91" s="26">
        <v>0</v>
      </c>
      <c r="BZ91" s="70">
        <v>22967.4</v>
      </c>
      <c r="CA91" s="71">
        <v>86876.2</v>
      </c>
      <c r="CB91" s="66">
        <v>86469.2</v>
      </c>
      <c r="CC91" s="27">
        <v>0</v>
      </c>
      <c r="CD91" s="28">
        <v>407</v>
      </c>
      <c r="CE91" s="39">
        <v>350.6</v>
      </c>
      <c r="CF91" s="25">
        <v>350.6</v>
      </c>
      <c r="CG91" s="25">
        <v>0</v>
      </c>
      <c r="CH91" s="39">
        <v>40</v>
      </c>
      <c r="CI91" s="25">
        <v>12.9</v>
      </c>
      <c r="CJ91" s="25">
        <v>27.1</v>
      </c>
      <c r="CK91" s="116">
        <v>87266.8</v>
      </c>
      <c r="CL91" s="116">
        <v>110234.2</v>
      </c>
    </row>
    <row r="92" spans="2:90" ht="12.75" outlineLevel="1">
      <c r="B92" s="74" t="str">
        <f>+'Table 6'!B90</f>
        <v>of which: imputed rents of owner-occupied dwellings</v>
      </c>
      <c r="C92" s="75">
        <f>+'Table 6'!C90</f>
        <v>84</v>
      </c>
      <c r="D92" s="25">
        <v>0</v>
      </c>
      <c r="E92" s="26">
        <v>0</v>
      </c>
      <c r="F92" s="26">
        <v>0</v>
      </c>
      <c r="G92" s="25">
        <v>0</v>
      </c>
      <c r="H92" s="26">
        <v>0</v>
      </c>
      <c r="I92" s="26">
        <v>0</v>
      </c>
      <c r="J92" s="26">
        <v>0</v>
      </c>
      <c r="K92" s="25">
        <v>0</v>
      </c>
      <c r="L92" s="26">
        <v>0</v>
      </c>
      <c r="M92" s="26">
        <v>0</v>
      </c>
      <c r="N92" s="26">
        <v>0</v>
      </c>
      <c r="O92" s="26">
        <v>0</v>
      </c>
      <c r="P92" s="26">
        <v>0</v>
      </c>
      <c r="Q92" s="26">
        <v>0</v>
      </c>
      <c r="R92" s="26">
        <v>0</v>
      </c>
      <c r="S92" s="26">
        <v>0</v>
      </c>
      <c r="T92" s="26">
        <v>0</v>
      </c>
      <c r="U92" s="26">
        <v>0</v>
      </c>
      <c r="V92" s="26">
        <v>0</v>
      </c>
      <c r="W92" s="27">
        <v>0</v>
      </c>
      <c r="X92" s="26">
        <v>0</v>
      </c>
      <c r="Y92" s="27">
        <v>0</v>
      </c>
      <c r="Z92" s="26">
        <v>0</v>
      </c>
      <c r="AA92" s="27">
        <v>0</v>
      </c>
      <c r="AB92" s="26">
        <v>0</v>
      </c>
      <c r="AC92" s="27">
        <v>0</v>
      </c>
      <c r="AD92" s="26">
        <v>0</v>
      </c>
      <c r="AE92" s="27">
        <v>0</v>
      </c>
      <c r="AF92" s="26">
        <v>0</v>
      </c>
      <c r="AG92" s="27">
        <v>0</v>
      </c>
      <c r="AH92" s="26">
        <v>0</v>
      </c>
      <c r="AI92" s="27">
        <v>0</v>
      </c>
      <c r="AJ92" s="26">
        <v>0</v>
      </c>
      <c r="AK92" s="27">
        <v>0</v>
      </c>
      <c r="AL92" s="26">
        <v>0</v>
      </c>
      <c r="AM92" s="27">
        <v>0</v>
      </c>
      <c r="AN92" s="26">
        <v>0</v>
      </c>
      <c r="AO92" s="27">
        <v>0</v>
      </c>
      <c r="AP92" s="26">
        <v>0</v>
      </c>
      <c r="AQ92" s="27">
        <v>0</v>
      </c>
      <c r="AR92" s="26">
        <v>0</v>
      </c>
      <c r="AS92" s="27">
        <v>0</v>
      </c>
      <c r="AT92" s="26">
        <v>0</v>
      </c>
      <c r="AU92" s="27">
        <v>0</v>
      </c>
      <c r="AV92" s="26">
        <v>0</v>
      </c>
      <c r="AW92" s="27">
        <v>0</v>
      </c>
      <c r="AX92" s="26">
        <v>0</v>
      </c>
      <c r="AY92" s="27">
        <v>0</v>
      </c>
      <c r="AZ92" s="26">
        <v>0</v>
      </c>
      <c r="BA92" s="27">
        <v>0</v>
      </c>
      <c r="BB92" s="26">
        <v>0</v>
      </c>
      <c r="BC92" s="27">
        <v>0</v>
      </c>
      <c r="BD92" s="26">
        <v>0</v>
      </c>
      <c r="BE92" s="27">
        <v>0</v>
      </c>
      <c r="BF92" s="214">
        <v>0</v>
      </c>
      <c r="BG92" s="27">
        <v>0</v>
      </c>
      <c r="BH92" s="26">
        <v>0</v>
      </c>
      <c r="BI92" s="27">
        <v>0</v>
      </c>
      <c r="BJ92" s="26">
        <v>0</v>
      </c>
      <c r="BK92" s="27">
        <v>0</v>
      </c>
      <c r="BL92" s="26">
        <v>0</v>
      </c>
      <c r="BM92" s="27">
        <v>0</v>
      </c>
      <c r="BN92" s="26">
        <v>0</v>
      </c>
      <c r="BO92" s="27">
        <v>0</v>
      </c>
      <c r="BP92" s="26">
        <v>0</v>
      </c>
      <c r="BQ92" s="27">
        <v>0</v>
      </c>
      <c r="BR92" s="26">
        <v>0</v>
      </c>
      <c r="BS92" s="27">
        <v>0</v>
      </c>
      <c r="BT92" s="26">
        <v>0</v>
      </c>
      <c r="BU92" s="27">
        <v>0</v>
      </c>
      <c r="BV92" s="26">
        <v>0</v>
      </c>
      <c r="BW92" s="26">
        <v>0</v>
      </c>
      <c r="BX92" s="26">
        <v>0</v>
      </c>
      <c r="BY92" s="26">
        <v>0</v>
      </c>
      <c r="BZ92" s="70">
        <v>0</v>
      </c>
      <c r="CA92" s="71">
        <v>71346</v>
      </c>
      <c r="CB92" s="66">
        <v>71346</v>
      </c>
      <c r="CC92" s="27">
        <v>0</v>
      </c>
      <c r="CD92" s="28">
        <v>0</v>
      </c>
      <c r="CE92" s="39">
        <v>0</v>
      </c>
      <c r="CF92" s="25">
        <v>0</v>
      </c>
      <c r="CG92" s="25">
        <v>0</v>
      </c>
      <c r="CH92" s="39">
        <v>0</v>
      </c>
      <c r="CI92" s="25">
        <v>0</v>
      </c>
      <c r="CJ92" s="25">
        <v>0</v>
      </c>
      <c r="CK92" s="116">
        <v>71346</v>
      </c>
      <c r="CL92" s="116">
        <v>71346</v>
      </c>
    </row>
    <row r="93" spans="2:90" ht="12.75" outlineLevel="1">
      <c r="B93" s="74" t="str">
        <f>+'Table 6'!B91</f>
        <v>Legal and accounting services; services of head offices; management consulting services</v>
      </c>
      <c r="C93" s="75">
        <f>+'Table 6'!C91</f>
        <v>85</v>
      </c>
      <c r="D93" s="25">
        <v>17.7</v>
      </c>
      <c r="E93" s="26">
        <v>6.8</v>
      </c>
      <c r="F93" s="26">
        <v>16.7</v>
      </c>
      <c r="G93" s="25">
        <v>44.8</v>
      </c>
      <c r="H93" s="26">
        <v>55.8</v>
      </c>
      <c r="I93" s="26">
        <v>93.2</v>
      </c>
      <c r="J93" s="26">
        <v>512.2</v>
      </c>
      <c r="K93" s="25">
        <v>253</v>
      </c>
      <c r="L93" s="26">
        <v>3.9</v>
      </c>
      <c r="M93" s="26">
        <v>73.6</v>
      </c>
      <c r="N93" s="26">
        <v>114.9</v>
      </c>
      <c r="O93" s="26">
        <v>107.9</v>
      </c>
      <c r="P93" s="26">
        <v>69.8</v>
      </c>
      <c r="Q93" s="26">
        <v>132.3</v>
      </c>
      <c r="R93" s="26">
        <v>61.7</v>
      </c>
      <c r="S93" s="26">
        <v>105.8</v>
      </c>
      <c r="T93" s="26">
        <v>241.3</v>
      </c>
      <c r="U93" s="26">
        <v>195.7</v>
      </c>
      <c r="V93" s="26">
        <v>250.4</v>
      </c>
      <c r="W93" s="27">
        <v>451.7</v>
      </c>
      <c r="X93" s="26">
        <v>176.5</v>
      </c>
      <c r="Y93" s="27">
        <v>247.9</v>
      </c>
      <c r="Z93" s="26">
        <v>64.5</v>
      </c>
      <c r="AA93" s="27">
        <v>304.6</v>
      </c>
      <c r="AB93" s="26">
        <v>154.4</v>
      </c>
      <c r="AC93" s="27">
        <v>182.7</v>
      </c>
      <c r="AD93" s="26">
        <v>89.9</v>
      </c>
      <c r="AE93" s="27">
        <v>141.4</v>
      </c>
      <c r="AF93" s="26">
        <v>76.3</v>
      </c>
      <c r="AG93" s="27">
        <v>36</v>
      </c>
      <c r="AH93" s="26">
        <v>265.5</v>
      </c>
      <c r="AI93" s="27">
        <v>114.5</v>
      </c>
      <c r="AJ93" s="26">
        <v>113.8</v>
      </c>
      <c r="AK93" s="27">
        <v>2252.5</v>
      </c>
      <c r="AL93" s="26">
        <v>905.1</v>
      </c>
      <c r="AM93" s="27">
        <v>3555.6</v>
      </c>
      <c r="AN93" s="26">
        <v>1466.6</v>
      </c>
      <c r="AO93" s="27">
        <v>6.3</v>
      </c>
      <c r="AP93" s="26">
        <v>82.1</v>
      </c>
      <c r="AQ93" s="27">
        <v>265.2</v>
      </c>
      <c r="AR93" s="26">
        <v>140.3</v>
      </c>
      <c r="AS93" s="27">
        <v>16.7</v>
      </c>
      <c r="AT93" s="26">
        <v>357.5</v>
      </c>
      <c r="AU93" s="27">
        <v>70</v>
      </c>
      <c r="AV93" s="26">
        <v>464.5</v>
      </c>
      <c r="AW93" s="27">
        <v>364.3</v>
      </c>
      <c r="AX93" s="26">
        <v>167.7</v>
      </c>
      <c r="AY93" s="27">
        <v>217.5</v>
      </c>
      <c r="AZ93" s="26">
        <v>604.5</v>
      </c>
      <c r="BA93" s="27">
        <v>200.7</v>
      </c>
      <c r="BB93" s="26">
        <v>565.5</v>
      </c>
      <c r="BC93" s="27">
        <v>377.1</v>
      </c>
      <c r="BD93" s="26">
        <v>155.3</v>
      </c>
      <c r="BE93" s="27">
        <v>1298.7</v>
      </c>
      <c r="BF93" s="214">
        <v>0</v>
      </c>
      <c r="BG93" s="27">
        <v>3730.4</v>
      </c>
      <c r="BH93" s="26">
        <v>381.9</v>
      </c>
      <c r="BI93" s="27">
        <v>34.9</v>
      </c>
      <c r="BJ93" s="26">
        <v>72.8</v>
      </c>
      <c r="BK93" s="27">
        <v>40.3</v>
      </c>
      <c r="BL93" s="26">
        <v>100.5</v>
      </c>
      <c r="BM93" s="27">
        <v>14.7</v>
      </c>
      <c r="BN93" s="26">
        <v>16.2</v>
      </c>
      <c r="BO93" s="27">
        <v>162.7</v>
      </c>
      <c r="BP93" s="26">
        <v>543.2</v>
      </c>
      <c r="BQ93" s="27">
        <v>115.6</v>
      </c>
      <c r="BR93" s="26">
        <v>356.2</v>
      </c>
      <c r="BS93" s="27">
        <v>267.8</v>
      </c>
      <c r="BT93" s="26">
        <v>229.7</v>
      </c>
      <c r="BU93" s="27">
        <v>257.7</v>
      </c>
      <c r="BV93" s="26">
        <v>267.6</v>
      </c>
      <c r="BW93" s="26">
        <v>15.2</v>
      </c>
      <c r="BX93" s="26">
        <v>150.8</v>
      </c>
      <c r="BY93" s="26">
        <v>0</v>
      </c>
      <c r="BZ93" s="70">
        <v>25069.1</v>
      </c>
      <c r="CA93" s="71">
        <v>2364.5</v>
      </c>
      <c r="CB93" s="66">
        <v>1460</v>
      </c>
      <c r="CC93" s="27">
        <v>1.1</v>
      </c>
      <c r="CD93" s="28">
        <v>903.4</v>
      </c>
      <c r="CE93" s="39">
        <v>3010.8</v>
      </c>
      <c r="CF93" s="25">
        <v>3010.8</v>
      </c>
      <c r="CG93" s="25">
        <v>0</v>
      </c>
      <c r="CH93" s="39">
        <v>2581</v>
      </c>
      <c r="CI93" s="25">
        <v>1960</v>
      </c>
      <c r="CJ93" s="25">
        <v>621</v>
      </c>
      <c r="CK93" s="116">
        <v>7956.3</v>
      </c>
      <c r="CL93" s="116">
        <v>33025.4</v>
      </c>
    </row>
    <row r="94" spans="2:90" ht="12.75" outlineLevel="1">
      <c r="B94" s="74" t="str">
        <f>+'Table 6'!B92</f>
        <v>Architectural and engineering services; technical testing and analysis services</v>
      </c>
      <c r="C94" s="75">
        <f>+'Table 6'!C92</f>
        <v>86</v>
      </c>
      <c r="D94" s="25">
        <v>17.8</v>
      </c>
      <c r="E94" s="26">
        <v>5.8</v>
      </c>
      <c r="F94" s="26">
        <v>0.2</v>
      </c>
      <c r="G94" s="25">
        <v>80.5</v>
      </c>
      <c r="H94" s="26">
        <v>39.8</v>
      </c>
      <c r="I94" s="26">
        <v>24.6</v>
      </c>
      <c r="J94" s="26">
        <v>264</v>
      </c>
      <c r="K94" s="25">
        <v>75.1</v>
      </c>
      <c r="L94" s="26">
        <v>5.9</v>
      </c>
      <c r="M94" s="26">
        <v>13.3</v>
      </c>
      <c r="N94" s="26">
        <v>17.9</v>
      </c>
      <c r="O94" s="26">
        <v>12.8</v>
      </c>
      <c r="P94" s="26">
        <v>26.1</v>
      </c>
      <c r="Q94" s="26">
        <v>98.9</v>
      </c>
      <c r="R94" s="26">
        <v>12.3</v>
      </c>
      <c r="S94" s="26">
        <v>172.6</v>
      </c>
      <c r="T94" s="26">
        <v>287.9</v>
      </c>
      <c r="U94" s="26">
        <v>172.6</v>
      </c>
      <c r="V94" s="26">
        <v>78.8</v>
      </c>
      <c r="W94" s="27">
        <v>215.8</v>
      </c>
      <c r="X94" s="26">
        <v>123</v>
      </c>
      <c r="Y94" s="27">
        <v>223.3</v>
      </c>
      <c r="Z94" s="26">
        <v>47.7</v>
      </c>
      <c r="AA94" s="27">
        <v>161.9</v>
      </c>
      <c r="AB94" s="26">
        <v>203.6</v>
      </c>
      <c r="AC94" s="27">
        <v>523.2</v>
      </c>
      <c r="AD94" s="26">
        <v>66.8</v>
      </c>
      <c r="AE94" s="27">
        <v>5.7</v>
      </c>
      <c r="AF94" s="26">
        <v>2.8</v>
      </c>
      <c r="AG94" s="27">
        <v>141.9</v>
      </c>
      <c r="AH94" s="26">
        <v>432.1</v>
      </c>
      <c r="AI94" s="27">
        <v>24.5</v>
      </c>
      <c r="AJ94" s="26">
        <v>40.7</v>
      </c>
      <c r="AK94" s="27">
        <v>2811.9</v>
      </c>
      <c r="AL94" s="26">
        <v>70.8</v>
      </c>
      <c r="AM94" s="27">
        <v>275.5</v>
      </c>
      <c r="AN94" s="26">
        <v>76.9</v>
      </c>
      <c r="AO94" s="27">
        <v>0</v>
      </c>
      <c r="AP94" s="26">
        <v>3.8</v>
      </c>
      <c r="AQ94" s="27">
        <v>181</v>
      </c>
      <c r="AR94" s="26">
        <v>2.9</v>
      </c>
      <c r="AS94" s="27">
        <v>106.1</v>
      </c>
      <c r="AT94" s="26">
        <v>98.6</v>
      </c>
      <c r="AU94" s="27">
        <v>49</v>
      </c>
      <c r="AV94" s="26">
        <v>71.6</v>
      </c>
      <c r="AW94" s="27">
        <v>44.1</v>
      </c>
      <c r="AX94" s="26">
        <v>119.2</v>
      </c>
      <c r="AY94" s="27">
        <v>24</v>
      </c>
      <c r="AZ94" s="26">
        <v>643</v>
      </c>
      <c r="BA94" s="27">
        <v>83.9</v>
      </c>
      <c r="BB94" s="26">
        <v>11.5</v>
      </c>
      <c r="BC94" s="27">
        <v>1</v>
      </c>
      <c r="BD94" s="26">
        <v>2.7</v>
      </c>
      <c r="BE94" s="27">
        <v>954.9</v>
      </c>
      <c r="BF94" s="214">
        <v>0</v>
      </c>
      <c r="BG94" s="27">
        <v>209.4</v>
      </c>
      <c r="BH94" s="26">
        <v>6416.7</v>
      </c>
      <c r="BI94" s="27">
        <v>25.9</v>
      </c>
      <c r="BJ94" s="26">
        <v>217.2</v>
      </c>
      <c r="BK94" s="27">
        <v>128.9</v>
      </c>
      <c r="BL94" s="26">
        <v>87.4</v>
      </c>
      <c r="BM94" s="27">
        <v>93.9</v>
      </c>
      <c r="BN94" s="26">
        <v>0.6</v>
      </c>
      <c r="BO94" s="27">
        <v>472.2</v>
      </c>
      <c r="BP94" s="26">
        <v>1370.8</v>
      </c>
      <c r="BQ94" s="27">
        <v>100.3</v>
      </c>
      <c r="BR94" s="26">
        <v>18.5</v>
      </c>
      <c r="BS94" s="27">
        <v>13.4</v>
      </c>
      <c r="BT94" s="26">
        <v>82.9</v>
      </c>
      <c r="BU94" s="27">
        <v>189.3</v>
      </c>
      <c r="BV94" s="26">
        <v>0.3</v>
      </c>
      <c r="BW94" s="26">
        <v>0.1</v>
      </c>
      <c r="BX94" s="26">
        <v>8.9</v>
      </c>
      <c r="BY94" s="26">
        <v>0</v>
      </c>
      <c r="BZ94" s="70">
        <v>18689</v>
      </c>
      <c r="CA94" s="71">
        <v>370.6</v>
      </c>
      <c r="CB94" s="66">
        <v>236.6</v>
      </c>
      <c r="CC94" s="27">
        <v>0</v>
      </c>
      <c r="CD94" s="28">
        <v>134</v>
      </c>
      <c r="CE94" s="39">
        <v>9632.2</v>
      </c>
      <c r="CF94" s="25">
        <v>9632.2</v>
      </c>
      <c r="CG94" s="25">
        <v>0</v>
      </c>
      <c r="CH94" s="39">
        <v>4427.8</v>
      </c>
      <c r="CI94" s="25">
        <v>1804.8</v>
      </c>
      <c r="CJ94" s="25">
        <v>2623</v>
      </c>
      <c r="CK94" s="116">
        <v>14430.6</v>
      </c>
      <c r="CL94" s="116">
        <v>33119.6</v>
      </c>
    </row>
    <row r="95" spans="2:90" ht="12.75" outlineLevel="1">
      <c r="B95" s="74" t="str">
        <f>+'Table 6'!B93</f>
        <v>Scientific research and development services</v>
      </c>
      <c r="C95" s="75">
        <f>+'Table 6'!C93</f>
        <v>87</v>
      </c>
      <c r="D95" s="25">
        <v>58.8</v>
      </c>
      <c r="E95" s="26">
        <v>2.3</v>
      </c>
      <c r="F95" s="26">
        <v>6</v>
      </c>
      <c r="G95" s="25">
        <v>14.2</v>
      </c>
      <c r="H95" s="26">
        <v>21.9</v>
      </c>
      <c r="I95" s="26">
        <v>28.7</v>
      </c>
      <c r="J95" s="26">
        <v>89.5</v>
      </c>
      <c r="K95" s="25">
        <v>17.3</v>
      </c>
      <c r="L95" s="26">
        <v>14.4</v>
      </c>
      <c r="M95" s="26">
        <v>40.7</v>
      </c>
      <c r="N95" s="26">
        <v>48.9</v>
      </c>
      <c r="O95" s="26">
        <v>17</v>
      </c>
      <c r="P95" s="26">
        <v>11.5</v>
      </c>
      <c r="Q95" s="26">
        <v>18.1</v>
      </c>
      <c r="R95" s="26">
        <v>20.8</v>
      </c>
      <c r="S95" s="26">
        <v>38.2</v>
      </c>
      <c r="T95" s="26">
        <v>480.7</v>
      </c>
      <c r="U95" s="26">
        <v>628.6</v>
      </c>
      <c r="V95" s="26">
        <v>94.7</v>
      </c>
      <c r="W95" s="27">
        <v>60</v>
      </c>
      <c r="X95" s="26">
        <v>57.9</v>
      </c>
      <c r="Y95" s="27">
        <v>95.3</v>
      </c>
      <c r="Z95" s="26">
        <v>228.2</v>
      </c>
      <c r="AA95" s="27">
        <v>193.8</v>
      </c>
      <c r="AB95" s="26">
        <v>173.8</v>
      </c>
      <c r="AC95" s="27">
        <v>326.3</v>
      </c>
      <c r="AD95" s="26">
        <v>564.1</v>
      </c>
      <c r="AE95" s="27">
        <v>23.4</v>
      </c>
      <c r="AF95" s="26">
        <v>14.5</v>
      </c>
      <c r="AG95" s="27">
        <v>29</v>
      </c>
      <c r="AH95" s="26">
        <v>98.1</v>
      </c>
      <c r="AI95" s="27">
        <v>18.2</v>
      </c>
      <c r="AJ95" s="26">
        <v>57.4</v>
      </c>
      <c r="AK95" s="27">
        <v>239.1</v>
      </c>
      <c r="AL95" s="26">
        <v>53.9</v>
      </c>
      <c r="AM95" s="27">
        <v>430</v>
      </c>
      <c r="AN95" s="26">
        <v>91.1</v>
      </c>
      <c r="AO95" s="27">
        <v>2.3</v>
      </c>
      <c r="AP95" s="26">
        <v>12.5</v>
      </c>
      <c r="AQ95" s="27">
        <v>49</v>
      </c>
      <c r="AR95" s="26">
        <v>1.6</v>
      </c>
      <c r="AS95" s="27">
        <v>12.2</v>
      </c>
      <c r="AT95" s="26">
        <v>32.6</v>
      </c>
      <c r="AU95" s="27">
        <v>0.7</v>
      </c>
      <c r="AV95" s="26">
        <v>2.5</v>
      </c>
      <c r="AW95" s="27">
        <v>7.8</v>
      </c>
      <c r="AX95" s="26">
        <v>75.7</v>
      </c>
      <c r="AY95" s="27">
        <v>98.7</v>
      </c>
      <c r="AZ95" s="26">
        <v>237.7</v>
      </c>
      <c r="BA95" s="27">
        <v>889</v>
      </c>
      <c r="BB95" s="26">
        <v>12.2</v>
      </c>
      <c r="BC95" s="27">
        <v>0.4</v>
      </c>
      <c r="BD95" s="26">
        <v>1</v>
      </c>
      <c r="BE95" s="27">
        <v>12.2</v>
      </c>
      <c r="BF95" s="214">
        <v>0</v>
      </c>
      <c r="BG95" s="27">
        <v>239.7</v>
      </c>
      <c r="BH95" s="26">
        <v>263.6</v>
      </c>
      <c r="BI95" s="27">
        <v>4.8</v>
      </c>
      <c r="BJ95" s="26">
        <v>88.5</v>
      </c>
      <c r="BK95" s="27">
        <v>42.5</v>
      </c>
      <c r="BL95" s="26">
        <v>11.1</v>
      </c>
      <c r="BM95" s="27">
        <v>2.7</v>
      </c>
      <c r="BN95" s="26">
        <v>3.4</v>
      </c>
      <c r="BO95" s="27">
        <v>24</v>
      </c>
      <c r="BP95" s="26">
        <v>40.2</v>
      </c>
      <c r="BQ95" s="27">
        <v>36.1</v>
      </c>
      <c r="BR95" s="26">
        <v>120.5</v>
      </c>
      <c r="BS95" s="27">
        <v>58.4</v>
      </c>
      <c r="BT95" s="26">
        <v>12.4</v>
      </c>
      <c r="BU95" s="27">
        <v>10.6</v>
      </c>
      <c r="BV95" s="26">
        <v>2.4</v>
      </c>
      <c r="BW95" s="26">
        <v>8</v>
      </c>
      <c r="BX95" s="26">
        <v>21.8</v>
      </c>
      <c r="BY95" s="26">
        <v>0</v>
      </c>
      <c r="BZ95" s="70">
        <v>6845.2</v>
      </c>
      <c r="CA95" s="71">
        <v>2196.2</v>
      </c>
      <c r="CB95" s="66">
        <v>0</v>
      </c>
      <c r="CC95" s="27">
        <v>46.2</v>
      </c>
      <c r="CD95" s="28">
        <v>2150</v>
      </c>
      <c r="CE95" s="39">
        <v>0</v>
      </c>
      <c r="CF95" s="25">
        <v>0</v>
      </c>
      <c r="CG95" s="25">
        <v>0</v>
      </c>
      <c r="CH95" s="39">
        <v>889.2</v>
      </c>
      <c r="CI95" s="25">
        <v>674.2</v>
      </c>
      <c r="CJ95" s="25">
        <v>215</v>
      </c>
      <c r="CK95" s="116">
        <v>3085.4</v>
      </c>
      <c r="CL95" s="116">
        <v>9930.6</v>
      </c>
    </row>
    <row r="96" spans="2:90" ht="12.75" outlineLevel="1">
      <c r="B96" s="74" t="str">
        <f>+'Table 6'!B94</f>
        <v>Advertising and market research services</v>
      </c>
      <c r="C96" s="75">
        <f>+'Table 6'!C94</f>
        <v>88</v>
      </c>
      <c r="D96" s="25">
        <v>19.9</v>
      </c>
      <c r="E96" s="26">
        <v>0.4</v>
      </c>
      <c r="F96" s="26">
        <v>12.1</v>
      </c>
      <c r="G96" s="25">
        <v>9</v>
      </c>
      <c r="H96" s="26">
        <v>87.7</v>
      </c>
      <c r="I96" s="26">
        <v>205.1</v>
      </c>
      <c r="J96" s="26">
        <v>258.1</v>
      </c>
      <c r="K96" s="25">
        <v>759.4</v>
      </c>
      <c r="L96" s="26">
        <v>9.8</v>
      </c>
      <c r="M96" s="26">
        <v>9</v>
      </c>
      <c r="N96" s="26">
        <v>68.2</v>
      </c>
      <c r="O96" s="26">
        <v>33.1</v>
      </c>
      <c r="P96" s="26">
        <v>16.5</v>
      </c>
      <c r="Q96" s="26">
        <v>73.9</v>
      </c>
      <c r="R96" s="26">
        <v>157.4</v>
      </c>
      <c r="S96" s="26">
        <v>19.3</v>
      </c>
      <c r="T96" s="26">
        <v>368.6</v>
      </c>
      <c r="U96" s="26">
        <v>257.8</v>
      </c>
      <c r="V96" s="26">
        <v>34.6</v>
      </c>
      <c r="W96" s="27">
        <v>155.3</v>
      </c>
      <c r="X96" s="26">
        <v>17.5</v>
      </c>
      <c r="Y96" s="27">
        <v>128.2</v>
      </c>
      <c r="Z96" s="26">
        <v>38.9</v>
      </c>
      <c r="AA96" s="27">
        <v>89</v>
      </c>
      <c r="AB96" s="26">
        <v>106.4</v>
      </c>
      <c r="AC96" s="27">
        <v>440</v>
      </c>
      <c r="AD96" s="26">
        <v>65.5</v>
      </c>
      <c r="AE96" s="27">
        <v>91.8</v>
      </c>
      <c r="AF96" s="26">
        <v>60.2</v>
      </c>
      <c r="AG96" s="27">
        <v>32.4</v>
      </c>
      <c r="AH96" s="26">
        <v>190.1</v>
      </c>
      <c r="AI96" s="27">
        <v>35.7</v>
      </c>
      <c r="AJ96" s="26">
        <v>36</v>
      </c>
      <c r="AK96" s="27">
        <v>315.3</v>
      </c>
      <c r="AL96" s="26">
        <v>666.9</v>
      </c>
      <c r="AM96" s="27">
        <v>2304.1</v>
      </c>
      <c r="AN96" s="26">
        <v>1065.2</v>
      </c>
      <c r="AO96" s="27">
        <v>12.7</v>
      </c>
      <c r="AP96" s="26">
        <v>29.9</v>
      </c>
      <c r="AQ96" s="27">
        <v>84.2</v>
      </c>
      <c r="AR96" s="26">
        <v>11.5</v>
      </c>
      <c r="AS96" s="27">
        <v>33.1</v>
      </c>
      <c r="AT96" s="26">
        <v>102.4</v>
      </c>
      <c r="AU96" s="27">
        <v>49.2</v>
      </c>
      <c r="AV96" s="26">
        <v>197.5</v>
      </c>
      <c r="AW96" s="27">
        <v>73.2</v>
      </c>
      <c r="AX96" s="26">
        <v>318.1</v>
      </c>
      <c r="AY96" s="27">
        <v>167.5</v>
      </c>
      <c r="AZ96" s="26">
        <v>1010.2</v>
      </c>
      <c r="BA96" s="27">
        <v>180.8</v>
      </c>
      <c r="BB96" s="26">
        <v>1043.6</v>
      </c>
      <c r="BC96" s="27">
        <v>455.2</v>
      </c>
      <c r="BD96" s="26">
        <v>216.9</v>
      </c>
      <c r="BE96" s="27">
        <v>111</v>
      </c>
      <c r="BF96" s="214">
        <v>0</v>
      </c>
      <c r="BG96" s="27">
        <v>170.1</v>
      </c>
      <c r="BH96" s="26">
        <v>47.3</v>
      </c>
      <c r="BI96" s="27">
        <v>12.9</v>
      </c>
      <c r="BJ96" s="26">
        <v>1959.6</v>
      </c>
      <c r="BK96" s="27">
        <v>23.7</v>
      </c>
      <c r="BL96" s="26">
        <v>43.9</v>
      </c>
      <c r="BM96" s="27">
        <v>23</v>
      </c>
      <c r="BN96" s="26">
        <v>78.2</v>
      </c>
      <c r="BO96" s="27">
        <v>167.8</v>
      </c>
      <c r="BP96" s="26">
        <v>783.3</v>
      </c>
      <c r="BQ96" s="27">
        <v>35.7</v>
      </c>
      <c r="BR96" s="26">
        <v>16.9</v>
      </c>
      <c r="BS96" s="27">
        <v>74.2</v>
      </c>
      <c r="BT96" s="26">
        <v>142.9</v>
      </c>
      <c r="BU96" s="27">
        <v>184.8</v>
      </c>
      <c r="BV96" s="26">
        <v>189.9</v>
      </c>
      <c r="BW96" s="26">
        <v>12</v>
      </c>
      <c r="BX96" s="26">
        <v>40.2</v>
      </c>
      <c r="BY96" s="26">
        <v>0</v>
      </c>
      <c r="BZ96" s="70">
        <v>16341.8</v>
      </c>
      <c r="CA96" s="71">
        <v>39.4</v>
      </c>
      <c r="CB96" s="66">
        <v>32.4</v>
      </c>
      <c r="CC96" s="27">
        <v>0</v>
      </c>
      <c r="CD96" s="28">
        <v>7</v>
      </c>
      <c r="CE96" s="39">
        <v>0</v>
      </c>
      <c r="CF96" s="25">
        <v>0</v>
      </c>
      <c r="CG96" s="25">
        <v>0</v>
      </c>
      <c r="CH96" s="39">
        <v>2062.3</v>
      </c>
      <c r="CI96" s="25">
        <v>1690.5</v>
      </c>
      <c r="CJ96" s="25">
        <v>371.8</v>
      </c>
      <c r="CK96" s="116">
        <v>2101.7</v>
      </c>
      <c r="CL96" s="116">
        <v>18443.5</v>
      </c>
    </row>
    <row r="97" spans="2:90" ht="12.75" outlineLevel="1">
      <c r="B97" s="74" t="str">
        <f>+'Table 6'!B95</f>
        <v>Other professional, scientific and technical services</v>
      </c>
      <c r="C97" s="75">
        <f>+'Table 6'!C95</f>
        <v>89</v>
      </c>
      <c r="D97" s="25">
        <v>17</v>
      </c>
      <c r="E97" s="26">
        <v>1.6</v>
      </c>
      <c r="F97" s="26">
        <v>4.8</v>
      </c>
      <c r="G97" s="25">
        <v>45.2</v>
      </c>
      <c r="H97" s="26">
        <v>67.6</v>
      </c>
      <c r="I97" s="26">
        <v>53.5</v>
      </c>
      <c r="J97" s="26">
        <v>48.7</v>
      </c>
      <c r="K97" s="25">
        <v>92</v>
      </c>
      <c r="L97" s="26">
        <v>5.8</v>
      </c>
      <c r="M97" s="26">
        <v>28.2</v>
      </c>
      <c r="N97" s="26">
        <v>29.1</v>
      </c>
      <c r="O97" s="26">
        <v>24.6</v>
      </c>
      <c r="P97" s="26">
        <v>22.4</v>
      </c>
      <c r="Q97" s="26">
        <v>74</v>
      </c>
      <c r="R97" s="26">
        <v>47.8</v>
      </c>
      <c r="S97" s="26">
        <v>42.7</v>
      </c>
      <c r="T97" s="26">
        <v>23.4</v>
      </c>
      <c r="U97" s="26">
        <v>17.6</v>
      </c>
      <c r="V97" s="26">
        <v>149.8</v>
      </c>
      <c r="W97" s="27">
        <v>91.6</v>
      </c>
      <c r="X97" s="26">
        <v>47.6</v>
      </c>
      <c r="Y97" s="27">
        <v>117.9</v>
      </c>
      <c r="Z97" s="26">
        <v>17.9</v>
      </c>
      <c r="AA97" s="27">
        <v>116.3</v>
      </c>
      <c r="AB97" s="26">
        <v>65.1</v>
      </c>
      <c r="AC97" s="27">
        <v>135.8</v>
      </c>
      <c r="AD97" s="26">
        <v>71.3</v>
      </c>
      <c r="AE97" s="27">
        <v>45</v>
      </c>
      <c r="AF97" s="26">
        <v>31.2</v>
      </c>
      <c r="AG97" s="27">
        <v>20.2</v>
      </c>
      <c r="AH97" s="26">
        <v>291.7</v>
      </c>
      <c r="AI97" s="27">
        <v>91.3</v>
      </c>
      <c r="AJ97" s="26">
        <v>19</v>
      </c>
      <c r="AK97" s="27">
        <v>1236.6</v>
      </c>
      <c r="AL97" s="26">
        <v>132.1</v>
      </c>
      <c r="AM97" s="27">
        <v>1615.1</v>
      </c>
      <c r="AN97" s="26">
        <v>744.7</v>
      </c>
      <c r="AO97" s="27">
        <v>29.2</v>
      </c>
      <c r="AP97" s="26">
        <v>127.7</v>
      </c>
      <c r="AQ97" s="27">
        <v>105.2</v>
      </c>
      <c r="AR97" s="26">
        <v>3.5</v>
      </c>
      <c r="AS97" s="27">
        <v>36.5</v>
      </c>
      <c r="AT97" s="26">
        <v>293</v>
      </c>
      <c r="AU97" s="27">
        <v>87.3</v>
      </c>
      <c r="AV97" s="26">
        <v>461.8</v>
      </c>
      <c r="AW97" s="27">
        <v>78.3</v>
      </c>
      <c r="AX97" s="26">
        <v>239.2</v>
      </c>
      <c r="AY97" s="27">
        <v>70.3</v>
      </c>
      <c r="AZ97" s="26">
        <v>432.8</v>
      </c>
      <c r="BA97" s="27">
        <v>190.3</v>
      </c>
      <c r="BB97" s="26">
        <v>1.1</v>
      </c>
      <c r="BC97" s="27">
        <v>0.2</v>
      </c>
      <c r="BD97" s="26">
        <v>0.3</v>
      </c>
      <c r="BE97" s="27">
        <v>134.1</v>
      </c>
      <c r="BF97" s="214">
        <v>0</v>
      </c>
      <c r="BG97" s="27">
        <v>151</v>
      </c>
      <c r="BH97" s="26">
        <v>147.8</v>
      </c>
      <c r="BI97" s="27">
        <v>13.2</v>
      </c>
      <c r="BJ97" s="26">
        <v>111.6</v>
      </c>
      <c r="BK97" s="27">
        <v>884.5</v>
      </c>
      <c r="BL97" s="26">
        <v>19</v>
      </c>
      <c r="BM97" s="27">
        <v>7.8</v>
      </c>
      <c r="BN97" s="26">
        <v>7</v>
      </c>
      <c r="BO97" s="27">
        <v>84.4</v>
      </c>
      <c r="BP97" s="26">
        <v>124.2</v>
      </c>
      <c r="BQ97" s="27">
        <v>134.4</v>
      </c>
      <c r="BR97" s="26">
        <v>1.3</v>
      </c>
      <c r="BS97" s="27">
        <v>45.4</v>
      </c>
      <c r="BT97" s="26">
        <v>303.6</v>
      </c>
      <c r="BU97" s="27">
        <v>140.9</v>
      </c>
      <c r="BV97" s="26">
        <v>56.6</v>
      </c>
      <c r="BW97" s="26">
        <v>13.7</v>
      </c>
      <c r="BX97" s="26">
        <v>72.1</v>
      </c>
      <c r="BY97" s="26">
        <v>0</v>
      </c>
      <c r="BZ97" s="70">
        <v>10295.5</v>
      </c>
      <c r="CA97" s="71">
        <v>596.2</v>
      </c>
      <c r="CB97" s="66">
        <v>458.2</v>
      </c>
      <c r="CC97" s="27">
        <v>0</v>
      </c>
      <c r="CD97" s="28">
        <v>138</v>
      </c>
      <c r="CE97" s="39">
        <v>328.8</v>
      </c>
      <c r="CF97" s="25">
        <v>328.8</v>
      </c>
      <c r="CG97" s="25">
        <v>0</v>
      </c>
      <c r="CH97" s="39">
        <v>7.2</v>
      </c>
      <c r="CI97" s="25">
        <v>2.2</v>
      </c>
      <c r="CJ97" s="25">
        <v>5</v>
      </c>
      <c r="CK97" s="116">
        <v>932.2</v>
      </c>
      <c r="CL97" s="116">
        <v>11227.7</v>
      </c>
    </row>
    <row r="98" spans="2:90" ht="12.75" outlineLevel="1">
      <c r="B98" s="74" t="str">
        <f>+'Table 6'!B96</f>
        <v>Veterinary services</v>
      </c>
      <c r="C98" s="75">
        <f>+'Table 6'!C96</f>
        <v>90</v>
      </c>
      <c r="D98" s="25">
        <v>304.9</v>
      </c>
      <c r="E98" s="26">
        <v>0</v>
      </c>
      <c r="F98" s="26">
        <v>0.3</v>
      </c>
      <c r="G98" s="25">
        <v>0</v>
      </c>
      <c r="H98" s="26">
        <v>0.1</v>
      </c>
      <c r="I98" s="26">
        <v>0</v>
      </c>
      <c r="J98" s="26">
        <v>10.3</v>
      </c>
      <c r="K98" s="25">
        <v>0</v>
      </c>
      <c r="L98" s="26">
        <v>0</v>
      </c>
      <c r="M98" s="26">
        <v>0</v>
      </c>
      <c r="N98" s="26">
        <v>0</v>
      </c>
      <c r="O98" s="26">
        <v>0</v>
      </c>
      <c r="P98" s="26">
        <v>0</v>
      </c>
      <c r="Q98" s="26">
        <v>0</v>
      </c>
      <c r="R98" s="26">
        <v>0</v>
      </c>
      <c r="S98" s="26">
        <v>0</v>
      </c>
      <c r="T98" s="26">
        <v>1.9</v>
      </c>
      <c r="U98" s="26">
        <v>0</v>
      </c>
      <c r="V98" s="26">
        <v>0</v>
      </c>
      <c r="W98" s="27">
        <v>0</v>
      </c>
      <c r="X98" s="26">
        <v>0</v>
      </c>
      <c r="Y98" s="27">
        <v>0</v>
      </c>
      <c r="Z98" s="26">
        <v>0</v>
      </c>
      <c r="AA98" s="27">
        <v>0</v>
      </c>
      <c r="AB98" s="26">
        <v>0</v>
      </c>
      <c r="AC98" s="27">
        <v>0</v>
      </c>
      <c r="AD98" s="26">
        <v>0</v>
      </c>
      <c r="AE98" s="27">
        <v>0</v>
      </c>
      <c r="AF98" s="26">
        <v>0</v>
      </c>
      <c r="AG98" s="27">
        <v>0.2</v>
      </c>
      <c r="AH98" s="26">
        <v>0</v>
      </c>
      <c r="AI98" s="27">
        <v>0</v>
      </c>
      <c r="AJ98" s="26">
        <v>0</v>
      </c>
      <c r="AK98" s="27">
        <v>0</v>
      </c>
      <c r="AL98" s="26">
        <v>0</v>
      </c>
      <c r="AM98" s="27">
        <v>0</v>
      </c>
      <c r="AN98" s="26">
        <v>0</v>
      </c>
      <c r="AO98" s="27">
        <v>0</v>
      </c>
      <c r="AP98" s="26">
        <v>0</v>
      </c>
      <c r="AQ98" s="27">
        <v>0</v>
      </c>
      <c r="AR98" s="26">
        <v>0</v>
      </c>
      <c r="AS98" s="27">
        <v>0</v>
      </c>
      <c r="AT98" s="26">
        <v>0</v>
      </c>
      <c r="AU98" s="27">
        <v>0</v>
      </c>
      <c r="AV98" s="26">
        <v>0</v>
      </c>
      <c r="AW98" s="27">
        <v>0</v>
      </c>
      <c r="AX98" s="26">
        <v>0</v>
      </c>
      <c r="AY98" s="27">
        <v>0.4</v>
      </c>
      <c r="AZ98" s="26">
        <v>0</v>
      </c>
      <c r="BA98" s="27">
        <v>0</v>
      </c>
      <c r="BB98" s="26">
        <v>0</v>
      </c>
      <c r="BC98" s="27">
        <v>0</v>
      </c>
      <c r="BD98" s="26">
        <v>0</v>
      </c>
      <c r="BE98" s="27">
        <v>0</v>
      </c>
      <c r="BF98" s="214">
        <v>0</v>
      </c>
      <c r="BG98" s="27">
        <v>0</v>
      </c>
      <c r="BH98" s="26">
        <v>0</v>
      </c>
      <c r="BI98" s="27">
        <v>0</v>
      </c>
      <c r="BJ98" s="26">
        <v>0</v>
      </c>
      <c r="BK98" s="27">
        <v>0</v>
      </c>
      <c r="BL98" s="26">
        <v>0</v>
      </c>
      <c r="BM98" s="27">
        <v>0</v>
      </c>
      <c r="BN98" s="26">
        <v>0</v>
      </c>
      <c r="BO98" s="27">
        <v>0</v>
      </c>
      <c r="BP98" s="26">
        <v>1.5</v>
      </c>
      <c r="BQ98" s="27">
        <v>0</v>
      </c>
      <c r="BR98" s="26">
        <v>0</v>
      </c>
      <c r="BS98" s="27">
        <v>0</v>
      </c>
      <c r="BT98" s="26">
        <v>11.8</v>
      </c>
      <c r="BU98" s="27">
        <v>9.6</v>
      </c>
      <c r="BV98" s="26">
        <v>0.1</v>
      </c>
      <c r="BW98" s="26">
        <v>0</v>
      </c>
      <c r="BX98" s="26">
        <v>0</v>
      </c>
      <c r="BY98" s="26">
        <v>0</v>
      </c>
      <c r="BZ98" s="70">
        <v>341.1</v>
      </c>
      <c r="CA98" s="71">
        <v>275.8</v>
      </c>
      <c r="CB98" s="66">
        <v>271.5</v>
      </c>
      <c r="CC98" s="27">
        <v>4.3</v>
      </c>
      <c r="CD98" s="28">
        <v>0</v>
      </c>
      <c r="CE98" s="39">
        <v>0</v>
      </c>
      <c r="CF98" s="25">
        <v>0</v>
      </c>
      <c r="CG98" s="25">
        <v>0</v>
      </c>
      <c r="CH98" s="39">
        <v>0</v>
      </c>
      <c r="CI98" s="25">
        <v>0</v>
      </c>
      <c r="CJ98" s="25">
        <v>0</v>
      </c>
      <c r="CK98" s="116">
        <v>275.8</v>
      </c>
      <c r="CL98" s="116">
        <v>616.9</v>
      </c>
    </row>
    <row r="99" spans="2:90" ht="12.75" outlineLevel="1">
      <c r="B99" s="74" t="str">
        <f>+'Table 6'!B97</f>
        <v>Rental and leasing services of motor vehicles</v>
      </c>
      <c r="C99" s="75">
        <f>+'Table 6'!C97</f>
        <v>91</v>
      </c>
      <c r="D99" s="25">
        <v>0.4</v>
      </c>
      <c r="E99" s="26">
        <v>0</v>
      </c>
      <c r="F99" s="26">
        <v>0.4</v>
      </c>
      <c r="G99" s="25">
        <v>2.8</v>
      </c>
      <c r="H99" s="26">
        <v>10.7</v>
      </c>
      <c r="I99" s="26">
        <v>4.8</v>
      </c>
      <c r="J99" s="26">
        <v>33.6</v>
      </c>
      <c r="K99" s="25">
        <v>15.3</v>
      </c>
      <c r="L99" s="26">
        <v>2.4</v>
      </c>
      <c r="M99" s="26">
        <v>3.7</v>
      </c>
      <c r="N99" s="26">
        <v>3.6</v>
      </c>
      <c r="O99" s="26">
        <v>0.1</v>
      </c>
      <c r="P99" s="26">
        <v>4.9</v>
      </c>
      <c r="Q99" s="26">
        <v>1</v>
      </c>
      <c r="R99" s="26">
        <v>12.3</v>
      </c>
      <c r="S99" s="26">
        <v>0.5</v>
      </c>
      <c r="T99" s="26">
        <v>22.5</v>
      </c>
      <c r="U99" s="26">
        <v>19.6</v>
      </c>
      <c r="V99" s="26">
        <v>12.6</v>
      </c>
      <c r="W99" s="27">
        <v>22.5</v>
      </c>
      <c r="X99" s="26">
        <v>9.7</v>
      </c>
      <c r="Y99" s="27">
        <v>30.6</v>
      </c>
      <c r="Z99" s="26">
        <v>5.5</v>
      </c>
      <c r="AA99" s="27">
        <v>14.6</v>
      </c>
      <c r="AB99" s="26">
        <v>26.2</v>
      </c>
      <c r="AC99" s="27">
        <v>320.2</v>
      </c>
      <c r="AD99" s="26">
        <v>26.7</v>
      </c>
      <c r="AE99" s="27">
        <v>2.7</v>
      </c>
      <c r="AF99" s="26">
        <v>1.9</v>
      </c>
      <c r="AG99" s="27">
        <v>14.9</v>
      </c>
      <c r="AH99" s="26">
        <v>16</v>
      </c>
      <c r="AI99" s="27">
        <v>12</v>
      </c>
      <c r="AJ99" s="26">
        <v>0.4</v>
      </c>
      <c r="AK99" s="27">
        <v>475.2</v>
      </c>
      <c r="AL99" s="26">
        <v>98.8</v>
      </c>
      <c r="AM99" s="27">
        <v>152.9</v>
      </c>
      <c r="AN99" s="26">
        <v>146</v>
      </c>
      <c r="AO99" s="27">
        <v>0</v>
      </c>
      <c r="AP99" s="26">
        <v>287.3</v>
      </c>
      <c r="AQ99" s="27">
        <v>374.1</v>
      </c>
      <c r="AR99" s="26">
        <v>1.7</v>
      </c>
      <c r="AS99" s="27">
        <v>3.5</v>
      </c>
      <c r="AT99" s="26">
        <v>282.2</v>
      </c>
      <c r="AU99" s="27">
        <v>0</v>
      </c>
      <c r="AV99" s="26">
        <v>16.8</v>
      </c>
      <c r="AW99" s="27">
        <v>35.9</v>
      </c>
      <c r="AX99" s="26">
        <v>1.3</v>
      </c>
      <c r="AY99" s="27">
        <v>89.6</v>
      </c>
      <c r="AZ99" s="26">
        <v>206.7</v>
      </c>
      <c r="BA99" s="27">
        <v>69.7</v>
      </c>
      <c r="BB99" s="26">
        <v>4.8</v>
      </c>
      <c r="BC99" s="27">
        <v>0.5</v>
      </c>
      <c r="BD99" s="26">
        <v>2.9</v>
      </c>
      <c r="BE99" s="27">
        <v>23</v>
      </c>
      <c r="BF99" s="214">
        <v>0</v>
      </c>
      <c r="BG99" s="27">
        <v>24</v>
      </c>
      <c r="BH99" s="26">
        <v>20.9</v>
      </c>
      <c r="BI99" s="27">
        <v>0.2</v>
      </c>
      <c r="BJ99" s="26">
        <v>3.1</v>
      </c>
      <c r="BK99" s="27">
        <v>1.7</v>
      </c>
      <c r="BL99" s="26">
        <v>71.7</v>
      </c>
      <c r="BM99" s="27">
        <v>0.6</v>
      </c>
      <c r="BN99" s="26">
        <v>25.1</v>
      </c>
      <c r="BO99" s="27">
        <v>7.9</v>
      </c>
      <c r="BP99" s="26">
        <v>184.4</v>
      </c>
      <c r="BQ99" s="27">
        <v>12</v>
      </c>
      <c r="BR99" s="26">
        <v>7.7</v>
      </c>
      <c r="BS99" s="27">
        <v>12.2</v>
      </c>
      <c r="BT99" s="26">
        <v>47</v>
      </c>
      <c r="BU99" s="27">
        <v>46.9</v>
      </c>
      <c r="BV99" s="26">
        <v>6.6</v>
      </c>
      <c r="BW99" s="26">
        <v>0</v>
      </c>
      <c r="BX99" s="26">
        <v>6.7</v>
      </c>
      <c r="BY99" s="26">
        <v>0</v>
      </c>
      <c r="BZ99" s="70">
        <v>3406.7</v>
      </c>
      <c r="CA99" s="71">
        <v>1049.7</v>
      </c>
      <c r="CB99" s="66">
        <v>1049.7</v>
      </c>
      <c r="CC99" s="27">
        <v>0</v>
      </c>
      <c r="CD99" s="28">
        <v>0</v>
      </c>
      <c r="CE99" s="39">
        <v>0</v>
      </c>
      <c r="CF99" s="25">
        <v>0</v>
      </c>
      <c r="CG99" s="25">
        <v>0</v>
      </c>
      <c r="CH99" s="39">
        <v>0</v>
      </c>
      <c r="CI99" s="25">
        <v>0</v>
      </c>
      <c r="CJ99" s="25">
        <v>0</v>
      </c>
      <c r="CK99" s="116">
        <v>1049.7</v>
      </c>
      <c r="CL99" s="116">
        <v>4456.4</v>
      </c>
    </row>
    <row r="100" spans="2:90" ht="12.75" outlineLevel="1">
      <c r="B100" s="74" t="str">
        <f>+'Table 6'!B98</f>
        <v>Rental and leasing services of personal and household goods and of other machinery, equipment and tangible goods</v>
      </c>
      <c r="C100" s="75">
        <f>+'Table 6'!C98</f>
        <v>92</v>
      </c>
      <c r="D100" s="25">
        <v>13.4</v>
      </c>
      <c r="E100" s="26">
        <v>0.9</v>
      </c>
      <c r="F100" s="26">
        <v>9.1</v>
      </c>
      <c r="G100" s="25">
        <v>82.5</v>
      </c>
      <c r="H100" s="26">
        <v>29.7</v>
      </c>
      <c r="I100" s="26">
        <v>12.9</v>
      </c>
      <c r="J100" s="26">
        <v>105.2</v>
      </c>
      <c r="K100" s="25">
        <v>59.5</v>
      </c>
      <c r="L100" s="26">
        <v>3.1</v>
      </c>
      <c r="M100" s="26">
        <v>16.2</v>
      </c>
      <c r="N100" s="26">
        <v>8.3</v>
      </c>
      <c r="O100" s="26">
        <v>3.2</v>
      </c>
      <c r="P100" s="26">
        <v>8.2</v>
      </c>
      <c r="Q100" s="26">
        <v>13.8</v>
      </c>
      <c r="R100" s="26">
        <v>37.8</v>
      </c>
      <c r="S100" s="26">
        <v>6.8</v>
      </c>
      <c r="T100" s="26">
        <v>15.9</v>
      </c>
      <c r="U100" s="26">
        <v>19.2</v>
      </c>
      <c r="V100" s="26">
        <v>29.3</v>
      </c>
      <c r="W100" s="27">
        <v>127.8</v>
      </c>
      <c r="X100" s="26">
        <v>24.3</v>
      </c>
      <c r="Y100" s="27">
        <v>38.6</v>
      </c>
      <c r="Z100" s="26">
        <v>16.2</v>
      </c>
      <c r="AA100" s="27">
        <v>18.6</v>
      </c>
      <c r="AB100" s="26">
        <v>18.6</v>
      </c>
      <c r="AC100" s="27">
        <v>38.5</v>
      </c>
      <c r="AD100" s="26">
        <v>11.6</v>
      </c>
      <c r="AE100" s="27">
        <v>7.8</v>
      </c>
      <c r="AF100" s="26">
        <v>5.5</v>
      </c>
      <c r="AG100" s="27">
        <v>36.8</v>
      </c>
      <c r="AH100" s="26">
        <v>135.5</v>
      </c>
      <c r="AI100" s="27">
        <v>33.1</v>
      </c>
      <c r="AJ100" s="26">
        <v>17.8</v>
      </c>
      <c r="AK100" s="27">
        <v>2137.2</v>
      </c>
      <c r="AL100" s="26">
        <v>6.4</v>
      </c>
      <c r="AM100" s="27">
        <v>136.6</v>
      </c>
      <c r="AN100" s="26">
        <v>178.6</v>
      </c>
      <c r="AO100" s="27">
        <v>7.5</v>
      </c>
      <c r="AP100" s="26">
        <v>76.8</v>
      </c>
      <c r="AQ100" s="27">
        <v>84</v>
      </c>
      <c r="AR100" s="26">
        <v>248.7</v>
      </c>
      <c r="AS100" s="27">
        <v>818.3</v>
      </c>
      <c r="AT100" s="26">
        <v>140.8</v>
      </c>
      <c r="AU100" s="27">
        <v>32.9</v>
      </c>
      <c r="AV100" s="26">
        <v>32.1</v>
      </c>
      <c r="AW100" s="27">
        <v>127.9</v>
      </c>
      <c r="AX100" s="26">
        <v>33.3</v>
      </c>
      <c r="AY100" s="27">
        <v>59</v>
      </c>
      <c r="AZ100" s="26">
        <v>46.9</v>
      </c>
      <c r="BA100" s="27">
        <v>228</v>
      </c>
      <c r="BB100" s="26">
        <v>16.7</v>
      </c>
      <c r="BC100" s="27">
        <v>0.9</v>
      </c>
      <c r="BD100" s="26">
        <v>5</v>
      </c>
      <c r="BE100" s="27">
        <v>23.2</v>
      </c>
      <c r="BF100" s="214">
        <v>0</v>
      </c>
      <c r="BG100" s="27">
        <v>137</v>
      </c>
      <c r="BH100" s="26">
        <v>90.9</v>
      </c>
      <c r="BI100" s="27">
        <v>2.4</v>
      </c>
      <c r="BJ100" s="26">
        <v>24.7</v>
      </c>
      <c r="BK100" s="27">
        <v>8.4</v>
      </c>
      <c r="BL100" s="26">
        <v>1151.8</v>
      </c>
      <c r="BM100" s="27">
        <v>3.5</v>
      </c>
      <c r="BN100" s="26">
        <v>13.9</v>
      </c>
      <c r="BO100" s="27">
        <v>38</v>
      </c>
      <c r="BP100" s="26">
        <v>97.2</v>
      </c>
      <c r="BQ100" s="27">
        <v>50</v>
      </c>
      <c r="BR100" s="26">
        <v>104.9</v>
      </c>
      <c r="BS100" s="27">
        <v>32.7</v>
      </c>
      <c r="BT100" s="26">
        <v>101</v>
      </c>
      <c r="BU100" s="27">
        <v>82</v>
      </c>
      <c r="BV100" s="26">
        <v>5.1</v>
      </c>
      <c r="BW100" s="26">
        <v>86.5</v>
      </c>
      <c r="BX100" s="26">
        <v>14.9</v>
      </c>
      <c r="BY100" s="26">
        <v>0</v>
      </c>
      <c r="BZ100" s="70">
        <v>7491.4</v>
      </c>
      <c r="CA100" s="71">
        <v>1569.7</v>
      </c>
      <c r="CB100" s="66">
        <v>1569.7</v>
      </c>
      <c r="CC100" s="27">
        <v>0</v>
      </c>
      <c r="CD100" s="28">
        <v>0</v>
      </c>
      <c r="CE100" s="39">
        <v>0</v>
      </c>
      <c r="CF100" s="25">
        <v>0</v>
      </c>
      <c r="CG100" s="25">
        <v>0</v>
      </c>
      <c r="CH100" s="39">
        <v>1224</v>
      </c>
      <c r="CI100" s="25">
        <v>752</v>
      </c>
      <c r="CJ100" s="25">
        <v>472</v>
      </c>
      <c r="CK100" s="116">
        <v>2793.7</v>
      </c>
      <c r="CL100" s="116">
        <v>10285.1</v>
      </c>
    </row>
    <row r="101" spans="2:90" ht="12.75" outlineLevel="1">
      <c r="B101" s="74" t="str">
        <f>+'Table 6'!B99</f>
        <v>Employment services</v>
      </c>
      <c r="C101" s="75">
        <f>+'Table 6'!C99</f>
        <v>93</v>
      </c>
      <c r="D101" s="25">
        <v>14.9</v>
      </c>
      <c r="E101" s="26">
        <v>1.1</v>
      </c>
      <c r="F101" s="26">
        <v>3.8</v>
      </c>
      <c r="G101" s="25">
        <v>42.5</v>
      </c>
      <c r="H101" s="26">
        <v>24.8</v>
      </c>
      <c r="I101" s="26">
        <v>22.2</v>
      </c>
      <c r="J101" s="26">
        <v>61.8</v>
      </c>
      <c r="K101" s="25">
        <v>55.4</v>
      </c>
      <c r="L101" s="26">
        <v>2.8</v>
      </c>
      <c r="M101" s="26">
        <v>4.5</v>
      </c>
      <c r="N101" s="26">
        <v>7.6</v>
      </c>
      <c r="O101" s="26">
        <v>24.5</v>
      </c>
      <c r="P101" s="26">
        <v>12.3</v>
      </c>
      <c r="Q101" s="26">
        <v>50.5</v>
      </c>
      <c r="R101" s="26">
        <v>28.3</v>
      </c>
      <c r="S101" s="26">
        <v>37.5</v>
      </c>
      <c r="T101" s="26">
        <v>43.7</v>
      </c>
      <c r="U101" s="26">
        <v>46.2</v>
      </c>
      <c r="V101" s="26">
        <v>20.3</v>
      </c>
      <c r="W101" s="27">
        <v>30.5</v>
      </c>
      <c r="X101" s="26">
        <v>31.8</v>
      </c>
      <c r="Y101" s="27">
        <v>44.2</v>
      </c>
      <c r="Z101" s="26">
        <v>12</v>
      </c>
      <c r="AA101" s="27">
        <v>97.7</v>
      </c>
      <c r="AB101" s="26">
        <v>31.1</v>
      </c>
      <c r="AC101" s="27">
        <v>57.3</v>
      </c>
      <c r="AD101" s="26">
        <v>29.6</v>
      </c>
      <c r="AE101" s="27">
        <v>16.3</v>
      </c>
      <c r="AF101" s="26">
        <v>15.4</v>
      </c>
      <c r="AG101" s="27">
        <v>8.3</v>
      </c>
      <c r="AH101" s="26">
        <v>300.1</v>
      </c>
      <c r="AI101" s="27">
        <v>85.4</v>
      </c>
      <c r="AJ101" s="26">
        <v>12.4</v>
      </c>
      <c r="AK101" s="27">
        <v>192.3</v>
      </c>
      <c r="AL101" s="26">
        <v>93.8</v>
      </c>
      <c r="AM101" s="27">
        <v>363.7</v>
      </c>
      <c r="AN101" s="26">
        <v>458.9</v>
      </c>
      <c r="AO101" s="27">
        <v>0</v>
      </c>
      <c r="AP101" s="26">
        <v>21.7</v>
      </c>
      <c r="AQ101" s="27">
        <v>41.5</v>
      </c>
      <c r="AR101" s="26">
        <v>0</v>
      </c>
      <c r="AS101" s="27">
        <v>0</v>
      </c>
      <c r="AT101" s="26">
        <v>0</v>
      </c>
      <c r="AU101" s="27">
        <v>0</v>
      </c>
      <c r="AV101" s="26">
        <v>8.3</v>
      </c>
      <c r="AW101" s="27">
        <v>0.2</v>
      </c>
      <c r="AX101" s="26">
        <v>16.2</v>
      </c>
      <c r="AY101" s="27">
        <v>34.2</v>
      </c>
      <c r="AZ101" s="26">
        <v>26.1</v>
      </c>
      <c r="BA101" s="27">
        <v>44.6</v>
      </c>
      <c r="BB101" s="26">
        <v>0</v>
      </c>
      <c r="BC101" s="27">
        <v>0</v>
      </c>
      <c r="BD101" s="26">
        <v>0</v>
      </c>
      <c r="BE101" s="27">
        <v>38.4</v>
      </c>
      <c r="BF101" s="214">
        <v>0</v>
      </c>
      <c r="BG101" s="27">
        <v>38.7</v>
      </c>
      <c r="BH101" s="26">
        <v>135.7</v>
      </c>
      <c r="BI101" s="27">
        <v>6.6</v>
      </c>
      <c r="BJ101" s="26">
        <v>26.1</v>
      </c>
      <c r="BK101" s="27">
        <v>7.4</v>
      </c>
      <c r="BL101" s="26">
        <v>27.1</v>
      </c>
      <c r="BM101" s="27">
        <v>71.9</v>
      </c>
      <c r="BN101" s="26">
        <v>8.2</v>
      </c>
      <c r="BO101" s="27">
        <v>170.4</v>
      </c>
      <c r="BP101" s="26">
        <v>28.9</v>
      </c>
      <c r="BQ101" s="27">
        <v>26.4</v>
      </c>
      <c r="BR101" s="26">
        <v>19.9</v>
      </c>
      <c r="BS101" s="27">
        <v>27.9</v>
      </c>
      <c r="BT101" s="26">
        <v>33.4</v>
      </c>
      <c r="BU101" s="27">
        <v>38.3</v>
      </c>
      <c r="BV101" s="26">
        <v>37.2</v>
      </c>
      <c r="BW101" s="26">
        <v>19.2</v>
      </c>
      <c r="BX101" s="26">
        <v>62.7</v>
      </c>
      <c r="BY101" s="26">
        <v>0</v>
      </c>
      <c r="BZ101" s="70">
        <v>3402.7</v>
      </c>
      <c r="CA101" s="71">
        <v>19.3</v>
      </c>
      <c r="CB101" s="66">
        <v>3.3</v>
      </c>
      <c r="CC101" s="27">
        <v>0</v>
      </c>
      <c r="CD101" s="28">
        <v>16</v>
      </c>
      <c r="CE101" s="39">
        <v>0</v>
      </c>
      <c r="CF101" s="25">
        <v>0</v>
      </c>
      <c r="CG101" s="25">
        <v>0</v>
      </c>
      <c r="CH101" s="39">
        <v>0</v>
      </c>
      <c r="CI101" s="25">
        <v>0</v>
      </c>
      <c r="CJ101" s="25">
        <v>0</v>
      </c>
      <c r="CK101" s="116">
        <v>19.3</v>
      </c>
      <c r="CL101" s="116">
        <v>3422</v>
      </c>
    </row>
    <row r="102" spans="2:90" ht="12.75" outlineLevel="1">
      <c r="B102" s="74" t="str">
        <f>+'Table 6'!B100</f>
        <v>Travel agency, tour operator and other reservation services and related services</v>
      </c>
      <c r="C102" s="75">
        <f>+'Table 6'!C100</f>
        <v>94</v>
      </c>
      <c r="D102" s="25">
        <v>0.7</v>
      </c>
      <c r="E102" s="26">
        <v>0</v>
      </c>
      <c r="F102" s="26">
        <v>1.3</v>
      </c>
      <c r="G102" s="25">
        <v>0.8</v>
      </c>
      <c r="H102" s="26">
        <v>2.8</v>
      </c>
      <c r="I102" s="26">
        <v>0.4</v>
      </c>
      <c r="J102" s="26">
        <v>5.3</v>
      </c>
      <c r="K102" s="25">
        <v>0.7</v>
      </c>
      <c r="L102" s="26">
        <v>1.9</v>
      </c>
      <c r="M102" s="26">
        <v>2.7</v>
      </c>
      <c r="N102" s="26">
        <v>9.3</v>
      </c>
      <c r="O102" s="26">
        <v>1.8</v>
      </c>
      <c r="P102" s="26">
        <v>0.7</v>
      </c>
      <c r="Q102" s="26">
        <v>1.7</v>
      </c>
      <c r="R102" s="26">
        <v>0.5</v>
      </c>
      <c r="S102" s="26">
        <v>2.7</v>
      </c>
      <c r="T102" s="26">
        <v>24.6</v>
      </c>
      <c r="U102" s="26">
        <v>11.8</v>
      </c>
      <c r="V102" s="26">
        <v>2</v>
      </c>
      <c r="W102" s="27">
        <v>3</v>
      </c>
      <c r="X102" s="26">
        <v>2.9</v>
      </c>
      <c r="Y102" s="27">
        <v>5.6</v>
      </c>
      <c r="Z102" s="26">
        <v>3.2</v>
      </c>
      <c r="AA102" s="27">
        <v>0.9</v>
      </c>
      <c r="AB102" s="26">
        <v>1.8</v>
      </c>
      <c r="AC102" s="27">
        <v>3.6</v>
      </c>
      <c r="AD102" s="26">
        <v>1.8</v>
      </c>
      <c r="AE102" s="27">
        <v>0</v>
      </c>
      <c r="AF102" s="26">
        <v>2.4</v>
      </c>
      <c r="AG102" s="27">
        <v>0.1</v>
      </c>
      <c r="AH102" s="26">
        <v>10.1</v>
      </c>
      <c r="AI102" s="27">
        <v>5.5</v>
      </c>
      <c r="AJ102" s="26">
        <v>5.3</v>
      </c>
      <c r="AK102" s="27">
        <v>140</v>
      </c>
      <c r="AL102" s="26">
        <v>58.2</v>
      </c>
      <c r="AM102" s="27">
        <v>82.5</v>
      </c>
      <c r="AN102" s="26">
        <v>45.6</v>
      </c>
      <c r="AO102" s="27">
        <v>1.8</v>
      </c>
      <c r="AP102" s="26">
        <v>2</v>
      </c>
      <c r="AQ102" s="27">
        <v>0.4</v>
      </c>
      <c r="AR102" s="26">
        <v>3.5</v>
      </c>
      <c r="AS102" s="27">
        <v>40.2</v>
      </c>
      <c r="AT102" s="26">
        <v>31.5</v>
      </c>
      <c r="AU102" s="27">
        <v>0</v>
      </c>
      <c r="AV102" s="26">
        <v>11.8</v>
      </c>
      <c r="AW102" s="27">
        <v>17.8</v>
      </c>
      <c r="AX102" s="26">
        <v>33.8</v>
      </c>
      <c r="AY102" s="27">
        <v>9.6</v>
      </c>
      <c r="AZ102" s="26">
        <v>12.7</v>
      </c>
      <c r="BA102" s="27">
        <v>48.6</v>
      </c>
      <c r="BB102" s="26">
        <v>7.3</v>
      </c>
      <c r="BC102" s="27">
        <v>1.6</v>
      </c>
      <c r="BD102" s="26">
        <v>3.1</v>
      </c>
      <c r="BE102" s="27">
        <v>4.7</v>
      </c>
      <c r="BF102" s="214">
        <v>0</v>
      </c>
      <c r="BG102" s="27">
        <v>20.9</v>
      </c>
      <c r="BH102" s="26">
        <v>24.1</v>
      </c>
      <c r="BI102" s="27">
        <v>0</v>
      </c>
      <c r="BJ102" s="26">
        <v>115</v>
      </c>
      <c r="BK102" s="27">
        <v>13.7</v>
      </c>
      <c r="BL102" s="26">
        <v>8.9</v>
      </c>
      <c r="BM102" s="27">
        <v>2.8</v>
      </c>
      <c r="BN102" s="26">
        <v>872.7</v>
      </c>
      <c r="BO102" s="27">
        <v>35.5</v>
      </c>
      <c r="BP102" s="26">
        <v>103.9</v>
      </c>
      <c r="BQ102" s="27">
        <v>3.1</v>
      </c>
      <c r="BR102" s="26">
        <v>4.9</v>
      </c>
      <c r="BS102" s="27">
        <v>4.5</v>
      </c>
      <c r="BT102" s="26">
        <v>66.3</v>
      </c>
      <c r="BU102" s="27">
        <v>68.6</v>
      </c>
      <c r="BV102" s="26">
        <v>2.4</v>
      </c>
      <c r="BW102" s="26">
        <v>13.4</v>
      </c>
      <c r="BX102" s="26">
        <v>0.1</v>
      </c>
      <c r="BY102" s="26">
        <v>0</v>
      </c>
      <c r="BZ102" s="70">
        <v>2035.4</v>
      </c>
      <c r="CA102" s="71">
        <v>8324</v>
      </c>
      <c r="CB102" s="66">
        <v>7663.2</v>
      </c>
      <c r="CC102" s="27">
        <v>0</v>
      </c>
      <c r="CD102" s="28">
        <v>660.8</v>
      </c>
      <c r="CE102" s="39">
        <v>0</v>
      </c>
      <c r="CF102" s="25">
        <v>0</v>
      </c>
      <c r="CG102" s="25">
        <v>0</v>
      </c>
      <c r="CH102" s="39">
        <v>0</v>
      </c>
      <c r="CI102" s="25">
        <v>0</v>
      </c>
      <c r="CJ102" s="25">
        <v>0</v>
      </c>
      <c r="CK102" s="116">
        <v>8324</v>
      </c>
      <c r="CL102" s="116">
        <v>10359.4</v>
      </c>
    </row>
    <row r="103" spans="2:90" ht="12.75" outlineLevel="1">
      <c r="B103" s="74" t="str">
        <f>+'Table 6'!B101</f>
        <v>Security and investigation services</v>
      </c>
      <c r="C103" s="75">
        <f>+'Table 6'!C101</f>
        <v>95</v>
      </c>
      <c r="D103" s="25">
        <v>0</v>
      </c>
      <c r="E103" s="26">
        <v>0.4</v>
      </c>
      <c r="F103" s="26">
        <v>2.3</v>
      </c>
      <c r="G103" s="25">
        <v>19.7</v>
      </c>
      <c r="H103" s="26">
        <v>24</v>
      </c>
      <c r="I103" s="26">
        <v>16.6</v>
      </c>
      <c r="J103" s="26">
        <v>70.2</v>
      </c>
      <c r="K103" s="25">
        <v>18.4</v>
      </c>
      <c r="L103" s="26">
        <v>2.8</v>
      </c>
      <c r="M103" s="26">
        <v>6.8</v>
      </c>
      <c r="N103" s="26">
        <v>10.3</v>
      </c>
      <c r="O103" s="26">
        <v>0.1</v>
      </c>
      <c r="P103" s="26">
        <v>6.4</v>
      </c>
      <c r="Q103" s="26">
        <v>8.5</v>
      </c>
      <c r="R103" s="26">
        <v>13.9</v>
      </c>
      <c r="S103" s="26">
        <v>15</v>
      </c>
      <c r="T103" s="26">
        <v>62</v>
      </c>
      <c r="U103" s="26">
        <v>20.5</v>
      </c>
      <c r="V103" s="26">
        <v>29.2</v>
      </c>
      <c r="W103" s="27">
        <v>38.3</v>
      </c>
      <c r="X103" s="26">
        <v>47.6</v>
      </c>
      <c r="Y103" s="27">
        <v>79.5</v>
      </c>
      <c r="Z103" s="26">
        <v>16.7</v>
      </c>
      <c r="AA103" s="27">
        <v>51.5</v>
      </c>
      <c r="AB103" s="26">
        <v>16.7</v>
      </c>
      <c r="AC103" s="27">
        <v>107.1</v>
      </c>
      <c r="AD103" s="26">
        <v>45.1</v>
      </c>
      <c r="AE103" s="27">
        <v>6.6</v>
      </c>
      <c r="AF103" s="26">
        <v>8.3</v>
      </c>
      <c r="AG103" s="27">
        <v>14.8</v>
      </c>
      <c r="AH103" s="26">
        <v>52.9</v>
      </c>
      <c r="AI103" s="27">
        <v>21.5</v>
      </c>
      <c r="AJ103" s="26">
        <v>2</v>
      </c>
      <c r="AK103" s="27">
        <v>96.4</v>
      </c>
      <c r="AL103" s="26">
        <v>9.2</v>
      </c>
      <c r="AM103" s="27">
        <v>178.7</v>
      </c>
      <c r="AN103" s="26">
        <v>247</v>
      </c>
      <c r="AO103" s="27">
        <v>27.5</v>
      </c>
      <c r="AP103" s="26">
        <v>10.3</v>
      </c>
      <c r="AQ103" s="27">
        <v>20.4</v>
      </c>
      <c r="AR103" s="26">
        <v>0.5</v>
      </c>
      <c r="AS103" s="27">
        <v>14.5</v>
      </c>
      <c r="AT103" s="26">
        <v>496.1</v>
      </c>
      <c r="AU103" s="27">
        <v>30.3</v>
      </c>
      <c r="AV103" s="26">
        <v>50.5</v>
      </c>
      <c r="AW103" s="27">
        <v>31.7</v>
      </c>
      <c r="AX103" s="26">
        <v>7.5</v>
      </c>
      <c r="AY103" s="27">
        <v>51</v>
      </c>
      <c r="AZ103" s="26">
        <v>78.5</v>
      </c>
      <c r="BA103" s="27">
        <v>96</v>
      </c>
      <c r="BB103" s="26">
        <v>425.6</v>
      </c>
      <c r="BC103" s="27">
        <v>56.9</v>
      </c>
      <c r="BD103" s="26">
        <v>17.8</v>
      </c>
      <c r="BE103" s="27">
        <v>18.2</v>
      </c>
      <c r="BF103" s="214">
        <v>0</v>
      </c>
      <c r="BG103" s="27">
        <v>155.4</v>
      </c>
      <c r="BH103" s="26">
        <v>268.3</v>
      </c>
      <c r="BI103" s="27">
        <v>2.5</v>
      </c>
      <c r="BJ103" s="26">
        <v>1.1</v>
      </c>
      <c r="BK103" s="27">
        <v>1</v>
      </c>
      <c r="BL103" s="26">
        <v>4</v>
      </c>
      <c r="BM103" s="27">
        <v>0.2</v>
      </c>
      <c r="BN103" s="26">
        <v>1</v>
      </c>
      <c r="BO103" s="27">
        <v>82.8</v>
      </c>
      <c r="BP103" s="26">
        <v>1140</v>
      </c>
      <c r="BQ103" s="27">
        <v>86.3</v>
      </c>
      <c r="BR103" s="26">
        <v>239.3</v>
      </c>
      <c r="BS103" s="27">
        <v>63</v>
      </c>
      <c r="BT103" s="26">
        <v>53.5</v>
      </c>
      <c r="BU103" s="27">
        <v>51.6</v>
      </c>
      <c r="BV103" s="26">
        <v>37</v>
      </c>
      <c r="BW103" s="26">
        <v>4.4</v>
      </c>
      <c r="BX103" s="26">
        <v>15.7</v>
      </c>
      <c r="BY103" s="26">
        <v>0</v>
      </c>
      <c r="BZ103" s="70">
        <v>5007.4</v>
      </c>
      <c r="CA103" s="71">
        <v>275</v>
      </c>
      <c r="CB103" s="66">
        <v>275</v>
      </c>
      <c r="CC103" s="27">
        <v>0</v>
      </c>
      <c r="CD103" s="28">
        <v>0</v>
      </c>
      <c r="CE103" s="39">
        <v>0</v>
      </c>
      <c r="CF103" s="25">
        <v>0</v>
      </c>
      <c r="CG103" s="25">
        <v>0</v>
      </c>
      <c r="CH103" s="39">
        <v>163</v>
      </c>
      <c r="CI103" s="25">
        <v>114.3</v>
      </c>
      <c r="CJ103" s="25">
        <v>48.7</v>
      </c>
      <c r="CK103" s="116">
        <v>438</v>
      </c>
      <c r="CL103" s="116">
        <v>5445.4</v>
      </c>
    </row>
    <row r="104" spans="2:90" ht="12.75" outlineLevel="1">
      <c r="B104" s="74" t="str">
        <f>+'Table 6'!B102</f>
        <v>Services to buildings and landscape</v>
      </c>
      <c r="C104" s="75">
        <f>+'Table 6'!C102</f>
        <v>96</v>
      </c>
      <c r="D104" s="25">
        <v>273.5</v>
      </c>
      <c r="E104" s="26">
        <v>0.2</v>
      </c>
      <c r="F104" s="26">
        <v>22.9</v>
      </c>
      <c r="G104" s="25">
        <v>21.1</v>
      </c>
      <c r="H104" s="26">
        <v>79</v>
      </c>
      <c r="I104" s="26">
        <v>42</v>
      </c>
      <c r="J104" s="26">
        <v>337</v>
      </c>
      <c r="K104" s="25">
        <v>13.8</v>
      </c>
      <c r="L104" s="26">
        <v>3.5</v>
      </c>
      <c r="M104" s="26">
        <v>8.2</v>
      </c>
      <c r="N104" s="26">
        <v>39.6</v>
      </c>
      <c r="O104" s="26">
        <v>22.3</v>
      </c>
      <c r="P104" s="26">
        <v>11.7</v>
      </c>
      <c r="Q104" s="26">
        <v>30.6</v>
      </c>
      <c r="R104" s="26">
        <v>40</v>
      </c>
      <c r="S104" s="26">
        <v>24</v>
      </c>
      <c r="T104" s="26">
        <v>67.4</v>
      </c>
      <c r="U104" s="26">
        <v>16.5</v>
      </c>
      <c r="V104" s="26">
        <v>53.3</v>
      </c>
      <c r="W104" s="27">
        <v>70.5</v>
      </c>
      <c r="X104" s="26">
        <v>48.9</v>
      </c>
      <c r="Y104" s="27">
        <v>61.3</v>
      </c>
      <c r="Z104" s="26">
        <v>137.8</v>
      </c>
      <c r="AA104" s="27">
        <v>50.5</v>
      </c>
      <c r="AB104" s="26">
        <v>40.4</v>
      </c>
      <c r="AC104" s="27">
        <v>156.5</v>
      </c>
      <c r="AD104" s="26">
        <v>77.2</v>
      </c>
      <c r="AE104" s="27">
        <v>22.7</v>
      </c>
      <c r="AF104" s="26">
        <v>13.7</v>
      </c>
      <c r="AG104" s="27">
        <v>12.1</v>
      </c>
      <c r="AH104" s="26">
        <v>243.9</v>
      </c>
      <c r="AI104" s="27">
        <v>63</v>
      </c>
      <c r="AJ104" s="26">
        <v>58.6</v>
      </c>
      <c r="AK104" s="27">
        <v>81.9</v>
      </c>
      <c r="AL104" s="26">
        <v>31.4</v>
      </c>
      <c r="AM104" s="27">
        <v>741.8</v>
      </c>
      <c r="AN104" s="26">
        <v>794</v>
      </c>
      <c r="AO104" s="27">
        <v>14.3</v>
      </c>
      <c r="AP104" s="26">
        <v>37.3</v>
      </c>
      <c r="AQ104" s="27">
        <v>61.9</v>
      </c>
      <c r="AR104" s="26">
        <v>11.4</v>
      </c>
      <c r="AS104" s="27">
        <v>13.1</v>
      </c>
      <c r="AT104" s="26">
        <v>180.5</v>
      </c>
      <c r="AU104" s="27">
        <v>14.1</v>
      </c>
      <c r="AV104" s="26">
        <v>242.4</v>
      </c>
      <c r="AW104" s="27">
        <v>229.3</v>
      </c>
      <c r="AX104" s="26">
        <v>27.6</v>
      </c>
      <c r="AY104" s="27">
        <v>33.9</v>
      </c>
      <c r="AZ104" s="26">
        <v>99.7</v>
      </c>
      <c r="BA104" s="27">
        <v>165.1</v>
      </c>
      <c r="BB104" s="26">
        <v>192</v>
      </c>
      <c r="BC104" s="27">
        <v>53.1</v>
      </c>
      <c r="BD104" s="26">
        <v>40.9</v>
      </c>
      <c r="BE104" s="27">
        <v>358</v>
      </c>
      <c r="BF104" s="214">
        <v>0</v>
      </c>
      <c r="BG104" s="27">
        <v>12.6</v>
      </c>
      <c r="BH104" s="26">
        <v>296.2</v>
      </c>
      <c r="BI104" s="27">
        <v>31.8</v>
      </c>
      <c r="BJ104" s="26">
        <v>19.3</v>
      </c>
      <c r="BK104" s="27">
        <v>16.3</v>
      </c>
      <c r="BL104" s="26">
        <v>19.3</v>
      </c>
      <c r="BM104" s="27">
        <v>5.3</v>
      </c>
      <c r="BN104" s="26">
        <v>4.6</v>
      </c>
      <c r="BO104" s="27">
        <v>1607.5</v>
      </c>
      <c r="BP104" s="26">
        <v>1866.2</v>
      </c>
      <c r="BQ104" s="27">
        <v>401.6</v>
      </c>
      <c r="BR104" s="26">
        <v>1585.9</v>
      </c>
      <c r="BS104" s="27">
        <v>384.9</v>
      </c>
      <c r="BT104" s="26">
        <v>21.4</v>
      </c>
      <c r="BU104" s="27">
        <v>105.7</v>
      </c>
      <c r="BV104" s="26">
        <v>28.2</v>
      </c>
      <c r="BW104" s="26">
        <v>0.7</v>
      </c>
      <c r="BX104" s="26">
        <v>69.6</v>
      </c>
      <c r="BY104" s="26">
        <v>0</v>
      </c>
      <c r="BZ104" s="70">
        <v>12064.5</v>
      </c>
      <c r="CA104" s="71">
        <v>400</v>
      </c>
      <c r="CB104" s="66">
        <v>329</v>
      </c>
      <c r="CC104" s="27">
        <v>0</v>
      </c>
      <c r="CD104" s="28">
        <v>71</v>
      </c>
      <c r="CE104" s="39">
        <v>0</v>
      </c>
      <c r="CF104" s="25">
        <v>0</v>
      </c>
      <c r="CG104" s="25">
        <v>0</v>
      </c>
      <c r="CH104" s="39">
        <v>138.6</v>
      </c>
      <c r="CI104" s="25">
        <v>97.2</v>
      </c>
      <c r="CJ104" s="25">
        <v>41.4</v>
      </c>
      <c r="CK104" s="116">
        <v>538.6</v>
      </c>
      <c r="CL104" s="116">
        <v>12603.1</v>
      </c>
    </row>
    <row r="105" spans="2:90" ht="12.75" outlineLevel="1">
      <c r="B105" s="74" t="str">
        <f>+'Table 6'!B103</f>
        <v>Office administrative, office support and other business support services</v>
      </c>
      <c r="C105" s="75">
        <f>+'Table 6'!C103</f>
        <v>97</v>
      </c>
      <c r="D105" s="25">
        <v>31.6</v>
      </c>
      <c r="E105" s="26">
        <v>2.1</v>
      </c>
      <c r="F105" s="26">
        <v>7.3</v>
      </c>
      <c r="G105" s="25">
        <v>93.7</v>
      </c>
      <c r="H105" s="26">
        <v>355.2</v>
      </c>
      <c r="I105" s="26">
        <v>101.4</v>
      </c>
      <c r="J105" s="26">
        <v>1835.3</v>
      </c>
      <c r="K105" s="25">
        <v>166.8</v>
      </c>
      <c r="L105" s="26">
        <v>12.1</v>
      </c>
      <c r="M105" s="26">
        <v>108.1</v>
      </c>
      <c r="N105" s="26">
        <v>86.5</v>
      </c>
      <c r="O105" s="26">
        <v>105</v>
      </c>
      <c r="P105" s="26">
        <v>97.6</v>
      </c>
      <c r="Q105" s="26">
        <v>226.7</v>
      </c>
      <c r="R105" s="26">
        <v>485.6</v>
      </c>
      <c r="S105" s="26">
        <v>70.5</v>
      </c>
      <c r="T105" s="26">
        <v>373.8</v>
      </c>
      <c r="U105" s="26">
        <v>146.2</v>
      </c>
      <c r="V105" s="26">
        <v>94.8</v>
      </c>
      <c r="W105" s="27">
        <v>262.1</v>
      </c>
      <c r="X105" s="26">
        <v>83.6</v>
      </c>
      <c r="Y105" s="27">
        <v>218.3</v>
      </c>
      <c r="Z105" s="26">
        <v>399.7</v>
      </c>
      <c r="AA105" s="27">
        <v>182.8</v>
      </c>
      <c r="AB105" s="26">
        <v>99.5</v>
      </c>
      <c r="AC105" s="27">
        <v>286.5</v>
      </c>
      <c r="AD105" s="26">
        <v>67.9</v>
      </c>
      <c r="AE105" s="27">
        <v>90</v>
      </c>
      <c r="AF105" s="26">
        <v>166.4</v>
      </c>
      <c r="AG105" s="27">
        <v>40.4</v>
      </c>
      <c r="AH105" s="26">
        <v>566</v>
      </c>
      <c r="AI105" s="27">
        <v>171.2</v>
      </c>
      <c r="AJ105" s="26">
        <v>22.7</v>
      </c>
      <c r="AK105" s="27">
        <v>93.1</v>
      </c>
      <c r="AL105" s="26">
        <v>255.2</v>
      </c>
      <c r="AM105" s="27">
        <v>1774.6</v>
      </c>
      <c r="AN105" s="26">
        <v>1308.6</v>
      </c>
      <c r="AO105" s="27">
        <v>5.2</v>
      </c>
      <c r="AP105" s="26">
        <v>34.2</v>
      </c>
      <c r="AQ105" s="27">
        <v>154.4</v>
      </c>
      <c r="AR105" s="26">
        <v>4</v>
      </c>
      <c r="AS105" s="27">
        <v>3.5</v>
      </c>
      <c r="AT105" s="26">
        <v>15.9</v>
      </c>
      <c r="AU105" s="27">
        <v>15.6</v>
      </c>
      <c r="AV105" s="26">
        <v>17.5</v>
      </c>
      <c r="AW105" s="27">
        <v>135.8</v>
      </c>
      <c r="AX105" s="26">
        <v>43.7</v>
      </c>
      <c r="AY105" s="27">
        <v>82.7</v>
      </c>
      <c r="AZ105" s="26">
        <v>316.5</v>
      </c>
      <c r="BA105" s="27">
        <v>454.9</v>
      </c>
      <c r="BB105" s="26">
        <v>606.7</v>
      </c>
      <c r="BC105" s="27">
        <v>185.4</v>
      </c>
      <c r="BD105" s="26">
        <v>43.8</v>
      </c>
      <c r="BE105" s="27">
        <v>207.2</v>
      </c>
      <c r="BF105" s="214">
        <v>0</v>
      </c>
      <c r="BG105" s="27">
        <v>1495.1</v>
      </c>
      <c r="BH105" s="26">
        <v>270.3</v>
      </c>
      <c r="BI105" s="27">
        <v>14.6</v>
      </c>
      <c r="BJ105" s="26">
        <v>19.2</v>
      </c>
      <c r="BK105" s="27">
        <v>14.9</v>
      </c>
      <c r="BL105" s="26">
        <v>13.1</v>
      </c>
      <c r="BM105" s="27">
        <v>4.7</v>
      </c>
      <c r="BN105" s="26">
        <v>11.4</v>
      </c>
      <c r="BO105" s="27">
        <v>1332.1</v>
      </c>
      <c r="BP105" s="26">
        <v>537.5</v>
      </c>
      <c r="BQ105" s="27">
        <v>153.3</v>
      </c>
      <c r="BR105" s="26">
        <v>258.9</v>
      </c>
      <c r="BS105" s="27">
        <v>90.6</v>
      </c>
      <c r="BT105" s="26">
        <v>0</v>
      </c>
      <c r="BU105" s="27">
        <v>76.8</v>
      </c>
      <c r="BV105" s="26">
        <v>68.7</v>
      </c>
      <c r="BW105" s="26">
        <v>2.1</v>
      </c>
      <c r="BX105" s="26">
        <v>128.6</v>
      </c>
      <c r="BY105" s="26">
        <v>0</v>
      </c>
      <c r="BZ105" s="70">
        <v>17307.8</v>
      </c>
      <c r="CA105" s="71">
        <v>53.6</v>
      </c>
      <c r="CB105" s="66">
        <v>52.4</v>
      </c>
      <c r="CC105" s="27">
        <v>1.2</v>
      </c>
      <c r="CD105" s="28">
        <v>0</v>
      </c>
      <c r="CE105" s="39">
        <v>0</v>
      </c>
      <c r="CF105" s="25">
        <v>0</v>
      </c>
      <c r="CG105" s="25">
        <v>0</v>
      </c>
      <c r="CH105" s="39">
        <v>7928.6</v>
      </c>
      <c r="CI105" s="25">
        <v>5529.3</v>
      </c>
      <c r="CJ105" s="25">
        <v>2399.3</v>
      </c>
      <c r="CK105" s="116">
        <v>7982.2</v>
      </c>
      <c r="CL105" s="116">
        <v>25290</v>
      </c>
    </row>
    <row r="106" spans="2:90" ht="12.75" outlineLevel="1">
      <c r="B106" s="74" t="str">
        <f>+'Table 6'!B104</f>
        <v>Public administration and defence services; compulsory social security services</v>
      </c>
      <c r="C106" s="75">
        <f>+'Table 6'!C104</f>
        <v>98</v>
      </c>
      <c r="D106" s="25">
        <v>1.2</v>
      </c>
      <c r="E106" s="26">
        <v>0.3</v>
      </c>
      <c r="F106" s="26">
        <v>0.5</v>
      </c>
      <c r="G106" s="25">
        <v>1</v>
      </c>
      <c r="H106" s="26">
        <v>8.1</v>
      </c>
      <c r="I106" s="26">
        <v>1.4</v>
      </c>
      <c r="J106" s="26">
        <v>9.3</v>
      </c>
      <c r="K106" s="25">
        <v>3</v>
      </c>
      <c r="L106" s="26">
        <v>0.1</v>
      </c>
      <c r="M106" s="26">
        <v>1.2</v>
      </c>
      <c r="N106" s="26">
        <v>1.4</v>
      </c>
      <c r="O106" s="26">
        <v>1</v>
      </c>
      <c r="P106" s="26">
        <v>1.7</v>
      </c>
      <c r="Q106" s="26">
        <v>2.2</v>
      </c>
      <c r="R106" s="26">
        <v>2.2</v>
      </c>
      <c r="S106" s="26">
        <v>4.1</v>
      </c>
      <c r="T106" s="26">
        <v>5.5</v>
      </c>
      <c r="U106" s="26">
        <v>2.4</v>
      </c>
      <c r="V106" s="26">
        <v>3</v>
      </c>
      <c r="W106" s="27">
        <v>4.5</v>
      </c>
      <c r="X106" s="26">
        <v>5</v>
      </c>
      <c r="Y106" s="27">
        <v>8.3</v>
      </c>
      <c r="Z106" s="26">
        <v>1.4</v>
      </c>
      <c r="AA106" s="27">
        <v>4.6</v>
      </c>
      <c r="AB106" s="26">
        <v>3.6</v>
      </c>
      <c r="AC106" s="27">
        <v>7.5</v>
      </c>
      <c r="AD106" s="26">
        <v>2.8</v>
      </c>
      <c r="AE106" s="27">
        <v>1.8</v>
      </c>
      <c r="AF106" s="26">
        <v>0.8</v>
      </c>
      <c r="AG106" s="27">
        <v>1.5</v>
      </c>
      <c r="AH106" s="26">
        <v>8.4</v>
      </c>
      <c r="AI106" s="27">
        <v>1.1</v>
      </c>
      <c r="AJ106" s="26">
        <v>2</v>
      </c>
      <c r="AK106" s="27">
        <v>38</v>
      </c>
      <c r="AL106" s="26">
        <v>44.4</v>
      </c>
      <c r="AM106" s="27">
        <v>16</v>
      </c>
      <c r="AN106" s="26">
        <v>134.3</v>
      </c>
      <c r="AO106" s="27">
        <v>0.5</v>
      </c>
      <c r="AP106" s="26">
        <v>9</v>
      </c>
      <c r="AQ106" s="27">
        <v>23.7</v>
      </c>
      <c r="AR106" s="26">
        <v>4.9</v>
      </c>
      <c r="AS106" s="27">
        <v>4.8</v>
      </c>
      <c r="AT106" s="26">
        <v>28.5</v>
      </c>
      <c r="AU106" s="27">
        <v>0.9</v>
      </c>
      <c r="AV106" s="26">
        <v>41.2</v>
      </c>
      <c r="AW106" s="27">
        <v>162.7</v>
      </c>
      <c r="AX106" s="26">
        <v>2.1</v>
      </c>
      <c r="AY106" s="27">
        <v>1.7</v>
      </c>
      <c r="AZ106" s="26">
        <v>6.4</v>
      </c>
      <c r="BA106" s="27">
        <v>3.5</v>
      </c>
      <c r="BB106" s="26">
        <v>0</v>
      </c>
      <c r="BC106" s="27">
        <v>0</v>
      </c>
      <c r="BD106" s="26">
        <v>0</v>
      </c>
      <c r="BE106" s="27">
        <v>4.1</v>
      </c>
      <c r="BF106" s="214">
        <v>0</v>
      </c>
      <c r="BG106" s="27">
        <v>4.9</v>
      </c>
      <c r="BH106" s="26">
        <v>4.5</v>
      </c>
      <c r="BI106" s="27">
        <v>0</v>
      </c>
      <c r="BJ106" s="26">
        <v>1.9</v>
      </c>
      <c r="BK106" s="27">
        <v>0.9</v>
      </c>
      <c r="BL106" s="26">
        <v>7.2</v>
      </c>
      <c r="BM106" s="27">
        <v>0.6</v>
      </c>
      <c r="BN106" s="26">
        <v>1.7</v>
      </c>
      <c r="BO106" s="27">
        <v>4.8</v>
      </c>
      <c r="BP106" s="26">
        <v>61</v>
      </c>
      <c r="BQ106" s="27">
        <v>3.2</v>
      </c>
      <c r="BR106" s="26">
        <v>4.9</v>
      </c>
      <c r="BS106" s="27">
        <v>3</v>
      </c>
      <c r="BT106" s="26">
        <v>19.8</v>
      </c>
      <c r="BU106" s="27">
        <v>84.8</v>
      </c>
      <c r="BV106" s="26">
        <v>0.3</v>
      </c>
      <c r="BW106" s="26">
        <v>0.5</v>
      </c>
      <c r="BX106" s="26">
        <v>1.4</v>
      </c>
      <c r="BY106" s="26">
        <v>0</v>
      </c>
      <c r="BZ106" s="70">
        <v>835</v>
      </c>
      <c r="CA106" s="71">
        <v>78633</v>
      </c>
      <c r="CB106" s="66">
        <v>521</v>
      </c>
      <c r="CC106" s="27">
        <v>0</v>
      </c>
      <c r="CD106" s="28">
        <v>78112</v>
      </c>
      <c r="CE106" s="39">
        <v>0</v>
      </c>
      <c r="CF106" s="25">
        <v>0</v>
      </c>
      <c r="CG106" s="25">
        <v>0</v>
      </c>
      <c r="CH106" s="39">
        <v>334</v>
      </c>
      <c r="CI106" s="25">
        <v>334</v>
      </c>
      <c r="CJ106" s="25">
        <v>0</v>
      </c>
      <c r="CK106" s="116">
        <v>78967</v>
      </c>
      <c r="CL106" s="116">
        <v>79802</v>
      </c>
    </row>
    <row r="107" spans="2:90" ht="12.75" outlineLevel="1">
      <c r="B107" s="74" t="str">
        <f>+'Table 6'!B105</f>
        <v>Education services</v>
      </c>
      <c r="C107" s="75">
        <f>+'Table 6'!C105</f>
        <v>99</v>
      </c>
      <c r="D107" s="25">
        <v>36.8</v>
      </c>
      <c r="E107" s="26">
        <v>2</v>
      </c>
      <c r="F107" s="26">
        <v>10.9</v>
      </c>
      <c r="G107" s="25">
        <v>11</v>
      </c>
      <c r="H107" s="26">
        <v>8</v>
      </c>
      <c r="I107" s="26">
        <v>13.3</v>
      </c>
      <c r="J107" s="26">
        <v>180.4</v>
      </c>
      <c r="K107" s="25">
        <v>77.7</v>
      </c>
      <c r="L107" s="26">
        <v>0.1</v>
      </c>
      <c r="M107" s="26">
        <v>24.4</v>
      </c>
      <c r="N107" s="26">
        <v>34.3</v>
      </c>
      <c r="O107" s="26">
        <v>5.4</v>
      </c>
      <c r="P107" s="26">
        <v>4</v>
      </c>
      <c r="Q107" s="26">
        <v>13.5</v>
      </c>
      <c r="R107" s="26">
        <v>123.8</v>
      </c>
      <c r="S107" s="26">
        <v>46.1</v>
      </c>
      <c r="T107" s="26">
        <v>47</v>
      </c>
      <c r="U107" s="26">
        <v>66.3</v>
      </c>
      <c r="V107" s="26">
        <v>25.7</v>
      </c>
      <c r="W107" s="27">
        <v>17.2</v>
      </c>
      <c r="X107" s="26">
        <v>89.4</v>
      </c>
      <c r="Y107" s="27">
        <v>17.1</v>
      </c>
      <c r="Z107" s="26">
        <v>30</v>
      </c>
      <c r="AA107" s="27">
        <v>15.6</v>
      </c>
      <c r="AB107" s="26">
        <v>17.9</v>
      </c>
      <c r="AC107" s="27">
        <v>79.8</v>
      </c>
      <c r="AD107" s="26">
        <v>35</v>
      </c>
      <c r="AE107" s="27">
        <v>9.7</v>
      </c>
      <c r="AF107" s="26">
        <v>17.6</v>
      </c>
      <c r="AG107" s="27">
        <v>23.8</v>
      </c>
      <c r="AH107" s="26">
        <v>180.6</v>
      </c>
      <c r="AI107" s="27">
        <v>32.4</v>
      </c>
      <c r="AJ107" s="26">
        <v>15</v>
      </c>
      <c r="AK107" s="27">
        <v>89.2</v>
      </c>
      <c r="AL107" s="26">
        <v>129.7</v>
      </c>
      <c r="AM107" s="27">
        <v>231.5</v>
      </c>
      <c r="AN107" s="26">
        <v>243.1</v>
      </c>
      <c r="AO107" s="27">
        <v>3.9</v>
      </c>
      <c r="AP107" s="26">
        <v>11.1</v>
      </c>
      <c r="AQ107" s="27">
        <v>20</v>
      </c>
      <c r="AR107" s="26">
        <v>0.4</v>
      </c>
      <c r="AS107" s="27">
        <v>22.9</v>
      </c>
      <c r="AT107" s="26">
        <v>3.6</v>
      </c>
      <c r="AU107" s="27">
        <v>0</v>
      </c>
      <c r="AV107" s="26">
        <v>38.2</v>
      </c>
      <c r="AW107" s="27">
        <v>136.3</v>
      </c>
      <c r="AX107" s="26">
        <v>43.8</v>
      </c>
      <c r="AY107" s="27">
        <v>38.8</v>
      </c>
      <c r="AZ107" s="26">
        <v>253.3</v>
      </c>
      <c r="BA107" s="27">
        <v>140.7</v>
      </c>
      <c r="BB107" s="26">
        <v>31.8</v>
      </c>
      <c r="BC107" s="27">
        <v>1.3</v>
      </c>
      <c r="BD107" s="26">
        <v>2.9</v>
      </c>
      <c r="BE107" s="27">
        <v>29.4</v>
      </c>
      <c r="BF107" s="214">
        <v>0</v>
      </c>
      <c r="BG107" s="27">
        <v>95</v>
      </c>
      <c r="BH107" s="26">
        <v>90.5</v>
      </c>
      <c r="BI107" s="27">
        <v>29.6</v>
      </c>
      <c r="BJ107" s="26">
        <v>29.2</v>
      </c>
      <c r="BK107" s="27">
        <v>24.5</v>
      </c>
      <c r="BL107" s="26">
        <v>15.4</v>
      </c>
      <c r="BM107" s="27">
        <v>8.1</v>
      </c>
      <c r="BN107" s="26">
        <v>0.9</v>
      </c>
      <c r="BO107" s="27">
        <v>86.8</v>
      </c>
      <c r="BP107" s="26">
        <v>118.8</v>
      </c>
      <c r="BQ107" s="27">
        <v>203.3</v>
      </c>
      <c r="BR107" s="26">
        <v>44.6</v>
      </c>
      <c r="BS107" s="27">
        <v>168.4</v>
      </c>
      <c r="BT107" s="26">
        <v>8.3</v>
      </c>
      <c r="BU107" s="27">
        <v>19.5</v>
      </c>
      <c r="BV107" s="26">
        <v>18.7</v>
      </c>
      <c r="BW107" s="26">
        <v>5.7</v>
      </c>
      <c r="BX107" s="26">
        <v>15.7</v>
      </c>
      <c r="BY107" s="26">
        <v>0</v>
      </c>
      <c r="BZ107" s="70">
        <v>3766.7</v>
      </c>
      <c r="CA107" s="71">
        <v>55690.1</v>
      </c>
      <c r="CB107" s="66">
        <v>10174.3</v>
      </c>
      <c r="CC107" s="27">
        <v>309.8</v>
      </c>
      <c r="CD107" s="28">
        <v>45206</v>
      </c>
      <c r="CE107" s="39">
        <v>0</v>
      </c>
      <c r="CF107" s="25">
        <v>0</v>
      </c>
      <c r="CG107" s="25">
        <v>0</v>
      </c>
      <c r="CH107" s="39">
        <v>0</v>
      </c>
      <c r="CI107" s="25">
        <v>0</v>
      </c>
      <c r="CJ107" s="25">
        <v>0</v>
      </c>
      <c r="CK107" s="116">
        <v>55690.1</v>
      </c>
      <c r="CL107" s="116">
        <v>59456.8</v>
      </c>
    </row>
    <row r="108" spans="2:90" ht="12.75" outlineLevel="1">
      <c r="B108" s="74" t="str">
        <f>+'Table 6'!B106</f>
        <v>Human health services</v>
      </c>
      <c r="C108" s="75">
        <f>+'Table 6'!C106</f>
        <v>100</v>
      </c>
      <c r="D108" s="25">
        <v>27.3</v>
      </c>
      <c r="E108" s="26">
        <v>6.1</v>
      </c>
      <c r="F108" s="26">
        <v>9</v>
      </c>
      <c r="G108" s="25">
        <v>8.2</v>
      </c>
      <c r="H108" s="26">
        <v>68.3</v>
      </c>
      <c r="I108" s="26">
        <v>1.3</v>
      </c>
      <c r="J108" s="26">
        <v>92.9</v>
      </c>
      <c r="K108" s="25">
        <v>33.8</v>
      </c>
      <c r="L108" s="26">
        <v>0.8</v>
      </c>
      <c r="M108" s="26">
        <v>14.4</v>
      </c>
      <c r="N108" s="26">
        <v>17</v>
      </c>
      <c r="O108" s="26">
        <v>1.9</v>
      </c>
      <c r="P108" s="26">
        <v>1.5</v>
      </c>
      <c r="Q108" s="26">
        <v>4.5</v>
      </c>
      <c r="R108" s="26">
        <v>17</v>
      </c>
      <c r="S108" s="26">
        <v>8</v>
      </c>
      <c r="T108" s="26">
        <v>47.5</v>
      </c>
      <c r="U108" s="26">
        <v>20.1</v>
      </c>
      <c r="V108" s="26">
        <v>7.1</v>
      </c>
      <c r="W108" s="27">
        <v>7.3</v>
      </c>
      <c r="X108" s="26">
        <v>8.4</v>
      </c>
      <c r="Y108" s="27">
        <v>4.8</v>
      </c>
      <c r="Z108" s="26">
        <v>8.8</v>
      </c>
      <c r="AA108" s="27">
        <v>14.9</v>
      </c>
      <c r="AB108" s="26">
        <v>7.4</v>
      </c>
      <c r="AC108" s="27">
        <v>31.9</v>
      </c>
      <c r="AD108" s="26">
        <v>18</v>
      </c>
      <c r="AE108" s="27">
        <v>15.6</v>
      </c>
      <c r="AF108" s="26">
        <v>10.6</v>
      </c>
      <c r="AG108" s="27">
        <v>20.7</v>
      </c>
      <c r="AH108" s="26">
        <v>56.6</v>
      </c>
      <c r="AI108" s="27">
        <v>15</v>
      </c>
      <c r="AJ108" s="26">
        <v>23.6</v>
      </c>
      <c r="AK108" s="27">
        <v>0</v>
      </c>
      <c r="AL108" s="26">
        <v>109.7</v>
      </c>
      <c r="AM108" s="27">
        <v>576.9</v>
      </c>
      <c r="AN108" s="26">
        <v>265.1</v>
      </c>
      <c r="AO108" s="27">
        <v>2</v>
      </c>
      <c r="AP108" s="26">
        <v>9</v>
      </c>
      <c r="AQ108" s="27">
        <v>25.9</v>
      </c>
      <c r="AR108" s="26">
        <v>0.4</v>
      </c>
      <c r="AS108" s="27">
        <v>0</v>
      </c>
      <c r="AT108" s="26">
        <v>1.3</v>
      </c>
      <c r="AU108" s="27">
        <v>7.3</v>
      </c>
      <c r="AV108" s="26">
        <v>202.5</v>
      </c>
      <c r="AW108" s="27">
        <v>135.7</v>
      </c>
      <c r="AX108" s="26">
        <v>7.4</v>
      </c>
      <c r="AY108" s="27">
        <v>28.6</v>
      </c>
      <c r="AZ108" s="26">
        <v>199.5</v>
      </c>
      <c r="BA108" s="27">
        <v>50.2</v>
      </c>
      <c r="BB108" s="26">
        <v>37.2</v>
      </c>
      <c r="BC108" s="27">
        <v>6.8</v>
      </c>
      <c r="BD108" s="26">
        <v>5.7</v>
      </c>
      <c r="BE108" s="27">
        <v>24.3</v>
      </c>
      <c r="BF108" s="214">
        <v>0</v>
      </c>
      <c r="BG108" s="27">
        <v>89.5</v>
      </c>
      <c r="BH108" s="26">
        <v>86.8</v>
      </c>
      <c r="BI108" s="27">
        <v>13.6</v>
      </c>
      <c r="BJ108" s="26">
        <v>13.1</v>
      </c>
      <c r="BK108" s="27">
        <v>10.9</v>
      </c>
      <c r="BL108" s="26">
        <v>4.6</v>
      </c>
      <c r="BM108" s="27">
        <v>3.5</v>
      </c>
      <c r="BN108" s="26">
        <v>0.1</v>
      </c>
      <c r="BO108" s="27">
        <v>38.6</v>
      </c>
      <c r="BP108" s="26">
        <v>111.7</v>
      </c>
      <c r="BQ108" s="27">
        <v>51.6</v>
      </c>
      <c r="BR108" s="26">
        <v>5029.1</v>
      </c>
      <c r="BS108" s="27">
        <v>503.4</v>
      </c>
      <c r="BT108" s="26">
        <v>47.4</v>
      </c>
      <c r="BU108" s="27">
        <v>47.8</v>
      </c>
      <c r="BV108" s="26">
        <v>11.7</v>
      </c>
      <c r="BW108" s="26">
        <v>2.2</v>
      </c>
      <c r="BX108" s="26">
        <v>8.6</v>
      </c>
      <c r="BY108" s="26">
        <v>0</v>
      </c>
      <c r="BZ108" s="70">
        <v>8400</v>
      </c>
      <c r="CA108" s="71">
        <v>67167.8</v>
      </c>
      <c r="CB108" s="66">
        <v>14237.3</v>
      </c>
      <c r="CC108" s="27">
        <v>793.5</v>
      </c>
      <c r="CD108" s="28">
        <v>52137</v>
      </c>
      <c r="CE108" s="39">
        <v>0</v>
      </c>
      <c r="CF108" s="25">
        <v>0</v>
      </c>
      <c r="CG108" s="25">
        <v>0</v>
      </c>
      <c r="CH108" s="39">
        <v>0</v>
      </c>
      <c r="CI108" s="25">
        <v>0</v>
      </c>
      <c r="CJ108" s="25">
        <v>0</v>
      </c>
      <c r="CK108" s="116">
        <v>67167.8</v>
      </c>
      <c r="CL108" s="116">
        <v>75567.8</v>
      </c>
    </row>
    <row r="109" spans="2:90" ht="12.75" outlineLevel="1">
      <c r="B109" s="74" t="str">
        <f>+'Table 6'!B107</f>
        <v>Social work services</v>
      </c>
      <c r="C109" s="75">
        <f>+'Table 6'!C107</f>
        <v>101</v>
      </c>
      <c r="D109" s="25">
        <v>0</v>
      </c>
      <c r="E109" s="26">
        <v>0</v>
      </c>
      <c r="F109" s="26">
        <v>0.1</v>
      </c>
      <c r="G109" s="25">
        <v>0</v>
      </c>
      <c r="H109" s="26">
        <v>0</v>
      </c>
      <c r="I109" s="26">
        <v>0</v>
      </c>
      <c r="J109" s="26">
        <v>0</v>
      </c>
      <c r="K109" s="25">
        <v>0</v>
      </c>
      <c r="L109" s="26">
        <v>0</v>
      </c>
      <c r="M109" s="26">
        <v>0</v>
      </c>
      <c r="N109" s="26">
        <v>0</v>
      </c>
      <c r="O109" s="26">
        <v>0</v>
      </c>
      <c r="P109" s="26">
        <v>0</v>
      </c>
      <c r="Q109" s="26">
        <v>0</v>
      </c>
      <c r="R109" s="26">
        <v>0</v>
      </c>
      <c r="S109" s="26">
        <v>0</v>
      </c>
      <c r="T109" s="26">
        <v>0</v>
      </c>
      <c r="U109" s="26">
        <v>0</v>
      </c>
      <c r="V109" s="26">
        <v>0</v>
      </c>
      <c r="W109" s="27">
        <v>0</v>
      </c>
      <c r="X109" s="26">
        <v>0</v>
      </c>
      <c r="Y109" s="27">
        <v>0</v>
      </c>
      <c r="Z109" s="26">
        <v>0</v>
      </c>
      <c r="AA109" s="27">
        <v>0</v>
      </c>
      <c r="AB109" s="26">
        <v>0</v>
      </c>
      <c r="AC109" s="27">
        <v>0</v>
      </c>
      <c r="AD109" s="26">
        <v>0</v>
      </c>
      <c r="AE109" s="27">
        <v>0</v>
      </c>
      <c r="AF109" s="26">
        <v>0</v>
      </c>
      <c r="AG109" s="27">
        <v>0.6</v>
      </c>
      <c r="AH109" s="26">
        <v>0</v>
      </c>
      <c r="AI109" s="27">
        <v>0</v>
      </c>
      <c r="AJ109" s="26">
        <v>0</v>
      </c>
      <c r="AK109" s="27">
        <v>0</v>
      </c>
      <c r="AL109" s="26">
        <v>0</v>
      </c>
      <c r="AM109" s="27">
        <v>0</v>
      </c>
      <c r="AN109" s="26">
        <v>0</v>
      </c>
      <c r="AO109" s="27">
        <v>0</v>
      </c>
      <c r="AP109" s="26">
        <v>0</v>
      </c>
      <c r="AQ109" s="27">
        <v>0</v>
      </c>
      <c r="AR109" s="26">
        <v>0</v>
      </c>
      <c r="AS109" s="27">
        <v>0</v>
      </c>
      <c r="AT109" s="26">
        <v>0</v>
      </c>
      <c r="AU109" s="27">
        <v>0</v>
      </c>
      <c r="AV109" s="26">
        <v>1.4</v>
      </c>
      <c r="AW109" s="27">
        <v>0</v>
      </c>
      <c r="AX109" s="26">
        <v>0</v>
      </c>
      <c r="AY109" s="27">
        <v>0</v>
      </c>
      <c r="AZ109" s="26">
        <v>0</v>
      </c>
      <c r="BA109" s="27">
        <v>0</v>
      </c>
      <c r="BB109" s="26">
        <v>0</v>
      </c>
      <c r="BC109" s="27">
        <v>0</v>
      </c>
      <c r="BD109" s="26">
        <v>0</v>
      </c>
      <c r="BE109" s="27">
        <v>0</v>
      </c>
      <c r="BF109" s="214">
        <v>0</v>
      </c>
      <c r="BG109" s="27">
        <v>0</v>
      </c>
      <c r="BH109" s="26">
        <v>0</v>
      </c>
      <c r="BI109" s="27">
        <v>0</v>
      </c>
      <c r="BJ109" s="26">
        <v>0</v>
      </c>
      <c r="BK109" s="27">
        <v>0</v>
      </c>
      <c r="BL109" s="26">
        <v>0</v>
      </c>
      <c r="BM109" s="27">
        <v>0</v>
      </c>
      <c r="BN109" s="26">
        <v>0</v>
      </c>
      <c r="BO109" s="27">
        <v>0</v>
      </c>
      <c r="BP109" s="26">
        <v>9</v>
      </c>
      <c r="BQ109" s="27">
        <v>0</v>
      </c>
      <c r="BR109" s="26">
        <v>10.1</v>
      </c>
      <c r="BS109" s="27">
        <v>46.8</v>
      </c>
      <c r="BT109" s="26">
        <v>0</v>
      </c>
      <c r="BU109" s="27">
        <v>0</v>
      </c>
      <c r="BV109" s="26">
        <v>4.9</v>
      </c>
      <c r="BW109" s="26">
        <v>0</v>
      </c>
      <c r="BX109" s="26">
        <v>0</v>
      </c>
      <c r="BY109" s="26">
        <v>0</v>
      </c>
      <c r="BZ109" s="70">
        <v>72.9</v>
      </c>
      <c r="CA109" s="71">
        <v>19558</v>
      </c>
      <c r="CB109" s="66">
        <v>4656.6</v>
      </c>
      <c r="CC109" s="27">
        <v>3574.8</v>
      </c>
      <c r="CD109" s="28">
        <v>11326.6</v>
      </c>
      <c r="CE109" s="39">
        <v>0</v>
      </c>
      <c r="CF109" s="25">
        <v>0</v>
      </c>
      <c r="CG109" s="25">
        <v>0</v>
      </c>
      <c r="CH109" s="39">
        <v>0</v>
      </c>
      <c r="CI109" s="25">
        <v>0</v>
      </c>
      <c r="CJ109" s="25">
        <v>0</v>
      </c>
      <c r="CK109" s="116">
        <v>19558</v>
      </c>
      <c r="CL109" s="116">
        <v>19630.9</v>
      </c>
    </row>
    <row r="110" spans="2:90" ht="12.75" outlineLevel="1">
      <c r="B110" s="74" t="str">
        <f>+'Table 6'!B108</f>
        <v>Creative, arts and entertainment services</v>
      </c>
      <c r="C110" s="75">
        <f>+'Table 6'!C108</f>
        <v>102</v>
      </c>
      <c r="D110" s="25">
        <v>0</v>
      </c>
      <c r="E110" s="26">
        <v>0</v>
      </c>
      <c r="F110" s="26">
        <v>1.6</v>
      </c>
      <c r="G110" s="25">
        <v>0</v>
      </c>
      <c r="H110" s="26">
        <v>0.1</v>
      </c>
      <c r="I110" s="26">
        <v>0.1</v>
      </c>
      <c r="J110" s="26">
        <v>0</v>
      </c>
      <c r="K110" s="25">
        <v>0</v>
      </c>
      <c r="L110" s="26">
        <v>0</v>
      </c>
      <c r="M110" s="26">
        <v>0.1</v>
      </c>
      <c r="N110" s="26">
        <v>0.1</v>
      </c>
      <c r="O110" s="26">
        <v>0</v>
      </c>
      <c r="P110" s="26">
        <v>0</v>
      </c>
      <c r="Q110" s="26">
        <v>0.5</v>
      </c>
      <c r="R110" s="26">
        <v>12.7</v>
      </c>
      <c r="S110" s="26">
        <v>0</v>
      </c>
      <c r="T110" s="26">
        <v>0.7</v>
      </c>
      <c r="U110" s="26">
        <v>0</v>
      </c>
      <c r="V110" s="26">
        <v>0</v>
      </c>
      <c r="W110" s="27">
        <v>0</v>
      </c>
      <c r="X110" s="26">
        <v>0.1</v>
      </c>
      <c r="Y110" s="27">
        <v>0.5</v>
      </c>
      <c r="Z110" s="26">
        <v>2.2</v>
      </c>
      <c r="AA110" s="27">
        <v>0.3</v>
      </c>
      <c r="AB110" s="26">
        <v>0.3</v>
      </c>
      <c r="AC110" s="27">
        <v>0.1</v>
      </c>
      <c r="AD110" s="26">
        <v>0</v>
      </c>
      <c r="AE110" s="27">
        <v>0</v>
      </c>
      <c r="AF110" s="26">
        <v>0.3</v>
      </c>
      <c r="AG110" s="27">
        <v>3.3</v>
      </c>
      <c r="AH110" s="26">
        <v>0</v>
      </c>
      <c r="AI110" s="27">
        <v>0</v>
      </c>
      <c r="AJ110" s="26">
        <v>0.2</v>
      </c>
      <c r="AK110" s="27">
        <v>0</v>
      </c>
      <c r="AL110" s="26">
        <v>0</v>
      </c>
      <c r="AM110" s="27">
        <v>0</v>
      </c>
      <c r="AN110" s="26">
        <v>0.4</v>
      </c>
      <c r="AO110" s="27">
        <v>1.8</v>
      </c>
      <c r="AP110" s="26">
        <v>0</v>
      </c>
      <c r="AQ110" s="27">
        <v>0</v>
      </c>
      <c r="AR110" s="26">
        <v>0.3</v>
      </c>
      <c r="AS110" s="27">
        <v>2.5</v>
      </c>
      <c r="AT110" s="26">
        <v>0</v>
      </c>
      <c r="AU110" s="27">
        <v>0</v>
      </c>
      <c r="AV110" s="26">
        <v>32.7</v>
      </c>
      <c r="AW110" s="27">
        <v>50.5</v>
      </c>
      <c r="AX110" s="26">
        <v>22.2</v>
      </c>
      <c r="AY110" s="27">
        <v>141.6</v>
      </c>
      <c r="AZ110" s="26">
        <v>0</v>
      </c>
      <c r="BA110" s="27">
        <v>0</v>
      </c>
      <c r="BB110" s="26">
        <v>14.6</v>
      </c>
      <c r="BC110" s="27">
        <v>3</v>
      </c>
      <c r="BD110" s="26">
        <v>0.2</v>
      </c>
      <c r="BE110" s="27">
        <v>2.3</v>
      </c>
      <c r="BF110" s="214">
        <v>0</v>
      </c>
      <c r="BG110" s="27">
        <v>81</v>
      </c>
      <c r="BH110" s="26">
        <v>17.3</v>
      </c>
      <c r="BI110" s="27">
        <v>0</v>
      </c>
      <c r="BJ110" s="26">
        <v>20.7</v>
      </c>
      <c r="BK110" s="27">
        <v>17.2</v>
      </c>
      <c r="BL110" s="26">
        <v>8.8</v>
      </c>
      <c r="BM110" s="27">
        <v>5.8</v>
      </c>
      <c r="BN110" s="26">
        <v>16.9</v>
      </c>
      <c r="BO110" s="27">
        <v>60.7</v>
      </c>
      <c r="BP110" s="26">
        <v>92.6</v>
      </c>
      <c r="BQ110" s="27">
        <v>0.5</v>
      </c>
      <c r="BR110" s="26">
        <v>0</v>
      </c>
      <c r="BS110" s="27">
        <v>2.4</v>
      </c>
      <c r="BT110" s="26">
        <v>770.5</v>
      </c>
      <c r="BU110" s="27">
        <v>701.3</v>
      </c>
      <c r="BV110" s="26">
        <v>7</v>
      </c>
      <c r="BW110" s="26">
        <v>0</v>
      </c>
      <c r="BX110" s="26">
        <v>0</v>
      </c>
      <c r="BY110" s="26">
        <v>0</v>
      </c>
      <c r="BZ110" s="70">
        <v>2098</v>
      </c>
      <c r="CA110" s="71">
        <v>3104.9</v>
      </c>
      <c r="CB110" s="66">
        <v>1161.3</v>
      </c>
      <c r="CC110" s="27">
        <v>26.7</v>
      </c>
      <c r="CD110" s="28">
        <v>1916.9</v>
      </c>
      <c r="CE110" s="39">
        <v>228.7</v>
      </c>
      <c r="CF110" s="25">
        <v>228.7</v>
      </c>
      <c r="CG110" s="25">
        <v>0</v>
      </c>
      <c r="CH110" s="39">
        <v>1347</v>
      </c>
      <c r="CI110" s="25">
        <v>683</v>
      </c>
      <c r="CJ110" s="25">
        <v>664</v>
      </c>
      <c r="CK110" s="116">
        <v>4680.6</v>
      </c>
      <c r="CL110" s="116">
        <v>6778.6</v>
      </c>
    </row>
    <row r="111" spans="2:90" ht="12.75" outlineLevel="1">
      <c r="B111" s="74" t="str">
        <f>+'Table 6'!B109</f>
        <v>Library, archive, museum and other cultural services</v>
      </c>
      <c r="C111" s="75">
        <f>+'Table 6'!C109</f>
        <v>103</v>
      </c>
      <c r="D111" s="25">
        <v>0</v>
      </c>
      <c r="E111" s="26">
        <v>0</v>
      </c>
      <c r="F111" s="26">
        <v>0</v>
      </c>
      <c r="G111" s="25">
        <v>0</v>
      </c>
      <c r="H111" s="26">
        <v>0.2</v>
      </c>
      <c r="I111" s="26">
        <v>0.5</v>
      </c>
      <c r="J111" s="26">
        <v>4.5</v>
      </c>
      <c r="K111" s="25">
        <v>9.6</v>
      </c>
      <c r="L111" s="26">
        <v>1.1</v>
      </c>
      <c r="M111" s="26">
        <v>0</v>
      </c>
      <c r="N111" s="26">
        <v>0</v>
      </c>
      <c r="O111" s="26">
        <v>0</v>
      </c>
      <c r="P111" s="26">
        <v>0</v>
      </c>
      <c r="Q111" s="26">
        <v>0</v>
      </c>
      <c r="R111" s="26">
        <v>10.3</v>
      </c>
      <c r="S111" s="26">
        <v>3.6</v>
      </c>
      <c r="T111" s="26">
        <v>1.8</v>
      </c>
      <c r="U111" s="26">
        <v>0.7</v>
      </c>
      <c r="V111" s="26">
        <v>0</v>
      </c>
      <c r="W111" s="27">
        <v>0</v>
      </c>
      <c r="X111" s="26">
        <v>0</v>
      </c>
      <c r="Y111" s="27">
        <v>0</v>
      </c>
      <c r="Z111" s="26">
        <v>0</v>
      </c>
      <c r="AA111" s="27">
        <v>0</v>
      </c>
      <c r="AB111" s="26">
        <v>0.7</v>
      </c>
      <c r="AC111" s="27">
        <v>12.3</v>
      </c>
      <c r="AD111" s="26">
        <v>3.6</v>
      </c>
      <c r="AE111" s="27">
        <v>0</v>
      </c>
      <c r="AF111" s="26">
        <v>0</v>
      </c>
      <c r="AG111" s="27">
        <v>9.1</v>
      </c>
      <c r="AH111" s="26">
        <v>0</v>
      </c>
      <c r="AI111" s="27">
        <v>0</v>
      </c>
      <c r="AJ111" s="26">
        <v>0</v>
      </c>
      <c r="AK111" s="27">
        <v>0</v>
      </c>
      <c r="AL111" s="26">
        <v>0</v>
      </c>
      <c r="AM111" s="27">
        <v>9.2</v>
      </c>
      <c r="AN111" s="26">
        <v>0</v>
      </c>
      <c r="AO111" s="27">
        <v>0</v>
      </c>
      <c r="AP111" s="26">
        <v>0</v>
      </c>
      <c r="AQ111" s="27">
        <v>0</v>
      </c>
      <c r="AR111" s="26">
        <v>0</v>
      </c>
      <c r="AS111" s="27">
        <v>0</v>
      </c>
      <c r="AT111" s="26">
        <v>0</v>
      </c>
      <c r="AU111" s="27">
        <v>6.5</v>
      </c>
      <c r="AV111" s="26">
        <v>48.6</v>
      </c>
      <c r="AW111" s="27">
        <v>32.9</v>
      </c>
      <c r="AX111" s="26">
        <v>12.1</v>
      </c>
      <c r="AY111" s="27">
        <v>43.8</v>
      </c>
      <c r="AZ111" s="26">
        <v>37.3</v>
      </c>
      <c r="BA111" s="27">
        <v>0</v>
      </c>
      <c r="BB111" s="26">
        <v>2.2</v>
      </c>
      <c r="BC111" s="27">
        <v>0.5</v>
      </c>
      <c r="BD111" s="26">
        <v>0.1</v>
      </c>
      <c r="BE111" s="27">
        <v>0.8</v>
      </c>
      <c r="BF111" s="214">
        <v>0</v>
      </c>
      <c r="BG111" s="27">
        <v>0</v>
      </c>
      <c r="BH111" s="26">
        <v>0</v>
      </c>
      <c r="BI111" s="27">
        <v>5.3</v>
      </c>
      <c r="BJ111" s="26">
        <v>0</v>
      </c>
      <c r="BK111" s="27">
        <v>0</v>
      </c>
      <c r="BL111" s="26">
        <v>0</v>
      </c>
      <c r="BM111" s="27">
        <v>0</v>
      </c>
      <c r="BN111" s="26">
        <v>15.5</v>
      </c>
      <c r="BO111" s="27">
        <v>0</v>
      </c>
      <c r="BP111" s="26">
        <v>53.1</v>
      </c>
      <c r="BQ111" s="27">
        <v>1.5</v>
      </c>
      <c r="BR111" s="26">
        <v>0.1</v>
      </c>
      <c r="BS111" s="27">
        <v>0.2</v>
      </c>
      <c r="BT111" s="26">
        <v>389.5</v>
      </c>
      <c r="BU111" s="27">
        <v>299.5</v>
      </c>
      <c r="BV111" s="26">
        <v>0.6</v>
      </c>
      <c r="BW111" s="26">
        <v>0.2</v>
      </c>
      <c r="BX111" s="26">
        <v>0</v>
      </c>
      <c r="BY111" s="26">
        <v>0</v>
      </c>
      <c r="BZ111" s="70">
        <v>1017.5</v>
      </c>
      <c r="CA111" s="71">
        <v>4540.2</v>
      </c>
      <c r="CB111" s="66">
        <v>642.4</v>
      </c>
      <c r="CC111" s="27">
        <v>310.8</v>
      </c>
      <c r="CD111" s="28">
        <v>3587</v>
      </c>
      <c r="CE111" s="39">
        <v>101.9</v>
      </c>
      <c r="CF111" s="25">
        <v>101.9</v>
      </c>
      <c r="CG111" s="25">
        <v>0</v>
      </c>
      <c r="CH111" s="39">
        <v>3.2</v>
      </c>
      <c r="CI111" s="25">
        <v>2.5</v>
      </c>
      <c r="CJ111" s="25">
        <v>0.7</v>
      </c>
      <c r="CK111" s="116">
        <v>4645.3</v>
      </c>
      <c r="CL111" s="116">
        <v>5662.8</v>
      </c>
    </row>
    <row r="112" spans="2:90" ht="12.75" outlineLevel="1">
      <c r="B112" s="74" t="str">
        <f>+'Table 6'!B110</f>
        <v>Gambling and betting services</v>
      </c>
      <c r="C112" s="75">
        <f>+'Table 6'!C110</f>
        <v>104</v>
      </c>
      <c r="D112" s="25">
        <v>0</v>
      </c>
      <c r="E112" s="26">
        <v>0</v>
      </c>
      <c r="F112" s="26">
        <v>0</v>
      </c>
      <c r="G112" s="25">
        <v>0</v>
      </c>
      <c r="H112" s="26">
        <v>0</v>
      </c>
      <c r="I112" s="26">
        <v>0</v>
      </c>
      <c r="J112" s="26">
        <v>0</v>
      </c>
      <c r="K112" s="25">
        <v>0</v>
      </c>
      <c r="L112" s="26">
        <v>0</v>
      </c>
      <c r="M112" s="26">
        <v>0</v>
      </c>
      <c r="N112" s="26">
        <v>0</v>
      </c>
      <c r="O112" s="26">
        <v>0</v>
      </c>
      <c r="P112" s="26">
        <v>0</v>
      </c>
      <c r="Q112" s="26">
        <v>0</v>
      </c>
      <c r="R112" s="26">
        <v>0</v>
      </c>
      <c r="S112" s="26">
        <v>0</v>
      </c>
      <c r="T112" s="26">
        <v>0</v>
      </c>
      <c r="U112" s="26">
        <v>0</v>
      </c>
      <c r="V112" s="26">
        <v>0</v>
      </c>
      <c r="W112" s="27">
        <v>0</v>
      </c>
      <c r="X112" s="26">
        <v>0</v>
      </c>
      <c r="Y112" s="27">
        <v>0</v>
      </c>
      <c r="Z112" s="26">
        <v>0</v>
      </c>
      <c r="AA112" s="27">
        <v>0</v>
      </c>
      <c r="AB112" s="26">
        <v>0</v>
      </c>
      <c r="AC112" s="27">
        <v>0</v>
      </c>
      <c r="AD112" s="26">
        <v>0</v>
      </c>
      <c r="AE112" s="27">
        <v>0</v>
      </c>
      <c r="AF112" s="26">
        <v>0</v>
      </c>
      <c r="AG112" s="27">
        <v>0</v>
      </c>
      <c r="AH112" s="26">
        <v>0</v>
      </c>
      <c r="AI112" s="27">
        <v>0</v>
      </c>
      <c r="AJ112" s="26">
        <v>0</v>
      </c>
      <c r="AK112" s="27">
        <v>0</v>
      </c>
      <c r="AL112" s="26">
        <v>0</v>
      </c>
      <c r="AM112" s="27">
        <v>0</v>
      </c>
      <c r="AN112" s="26">
        <v>0</v>
      </c>
      <c r="AO112" s="27">
        <v>0</v>
      </c>
      <c r="AP112" s="26">
        <v>0</v>
      </c>
      <c r="AQ112" s="27">
        <v>0</v>
      </c>
      <c r="AR112" s="26">
        <v>0</v>
      </c>
      <c r="AS112" s="27">
        <v>0</v>
      </c>
      <c r="AT112" s="26">
        <v>0</v>
      </c>
      <c r="AU112" s="27">
        <v>0</v>
      </c>
      <c r="AV112" s="26">
        <v>0</v>
      </c>
      <c r="AW112" s="27">
        <v>0</v>
      </c>
      <c r="AX112" s="26">
        <v>0</v>
      </c>
      <c r="AY112" s="27">
        <v>0</v>
      </c>
      <c r="AZ112" s="26">
        <v>0</v>
      </c>
      <c r="BA112" s="27">
        <v>0</v>
      </c>
      <c r="BB112" s="26">
        <v>0</v>
      </c>
      <c r="BC112" s="27">
        <v>0</v>
      </c>
      <c r="BD112" s="26">
        <v>0</v>
      </c>
      <c r="BE112" s="27">
        <v>0</v>
      </c>
      <c r="BF112" s="214">
        <v>0</v>
      </c>
      <c r="BG112" s="27">
        <v>0</v>
      </c>
      <c r="BH112" s="26">
        <v>0</v>
      </c>
      <c r="BI112" s="27">
        <v>0</v>
      </c>
      <c r="BJ112" s="26">
        <v>0</v>
      </c>
      <c r="BK112" s="27">
        <v>0</v>
      </c>
      <c r="BL112" s="26">
        <v>0</v>
      </c>
      <c r="BM112" s="27">
        <v>0</v>
      </c>
      <c r="BN112" s="26">
        <v>0</v>
      </c>
      <c r="BO112" s="27">
        <v>0</v>
      </c>
      <c r="BP112" s="26">
        <v>0</v>
      </c>
      <c r="BQ112" s="27">
        <v>0</v>
      </c>
      <c r="BR112" s="26">
        <v>0</v>
      </c>
      <c r="BS112" s="27">
        <v>0</v>
      </c>
      <c r="BT112" s="26">
        <v>0</v>
      </c>
      <c r="BU112" s="27">
        <v>0</v>
      </c>
      <c r="BV112" s="26">
        <v>0</v>
      </c>
      <c r="BW112" s="26">
        <v>0</v>
      </c>
      <c r="BX112" s="26">
        <v>0</v>
      </c>
      <c r="BY112" s="26">
        <v>0</v>
      </c>
      <c r="BZ112" s="70">
        <v>0</v>
      </c>
      <c r="CA112" s="71">
        <v>8003.9</v>
      </c>
      <c r="CB112" s="66">
        <v>8003.9</v>
      </c>
      <c r="CC112" s="27">
        <v>0</v>
      </c>
      <c r="CD112" s="28">
        <v>0</v>
      </c>
      <c r="CE112" s="39">
        <v>0</v>
      </c>
      <c r="CF112" s="25">
        <v>0</v>
      </c>
      <c r="CG112" s="25">
        <v>0</v>
      </c>
      <c r="CH112" s="39">
        <v>0</v>
      </c>
      <c r="CI112" s="25">
        <v>0</v>
      </c>
      <c r="CJ112" s="25">
        <v>0</v>
      </c>
      <c r="CK112" s="116">
        <v>8003.9</v>
      </c>
      <c r="CL112" s="116">
        <v>8003.9</v>
      </c>
    </row>
    <row r="113" spans="2:90" ht="12.75" outlineLevel="1">
      <c r="B113" s="74" t="str">
        <f>+'Table 6'!B111</f>
        <v>Sporting services and amusement and recreation services</v>
      </c>
      <c r="C113" s="75">
        <f>+'Table 6'!C111</f>
        <v>105</v>
      </c>
      <c r="D113" s="25">
        <v>0</v>
      </c>
      <c r="E113" s="26">
        <v>0</v>
      </c>
      <c r="F113" s="26">
        <v>0.4</v>
      </c>
      <c r="G113" s="25">
        <v>0</v>
      </c>
      <c r="H113" s="26">
        <v>0.4</v>
      </c>
      <c r="I113" s="26">
        <v>5.9</v>
      </c>
      <c r="J113" s="26">
        <v>44.2</v>
      </c>
      <c r="K113" s="25">
        <v>95.5</v>
      </c>
      <c r="L113" s="26">
        <v>6</v>
      </c>
      <c r="M113" s="26">
        <v>0</v>
      </c>
      <c r="N113" s="26">
        <v>0.8</v>
      </c>
      <c r="O113" s="26">
        <v>11.1</v>
      </c>
      <c r="P113" s="26">
        <v>0</v>
      </c>
      <c r="Q113" s="26">
        <v>4.4</v>
      </c>
      <c r="R113" s="26">
        <v>15.5</v>
      </c>
      <c r="S113" s="26">
        <v>39</v>
      </c>
      <c r="T113" s="26">
        <v>4.5</v>
      </c>
      <c r="U113" s="26">
        <v>0.1</v>
      </c>
      <c r="V113" s="26">
        <v>0.1</v>
      </c>
      <c r="W113" s="27">
        <v>0</v>
      </c>
      <c r="X113" s="26">
        <v>2.9</v>
      </c>
      <c r="Y113" s="27">
        <v>3.4</v>
      </c>
      <c r="Z113" s="26">
        <v>14.5</v>
      </c>
      <c r="AA113" s="27">
        <v>0.4</v>
      </c>
      <c r="AB113" s="26">
        <v>7.8</v>
      </c>
      <c r="AC113" s="27">
        <v>5.5</v>
      </c>
      <c r="AD113" s="26">
        <v>35.2</v>
      </c>
      <c r="AE113" s="27">
        <v>0</v>
      </c>
      <c r="AF113" s="26">
        <v>40.2</v>
      </c>
      <c r="AG113" s="27">
        <v>18.8</v>
      </c>
      <c r="AH113" s="26">
        <v>0</v>
      </c>
      <c r="AI113" s="27">
        <v>0</v>
      </c>
      <c r="AJ113" s="26">
        <v>0.2</v>
      </c>
      <c r="AK113" s="27">
        <v>0</v>
      </c>
      <c r="AL113" s="26">
        <v>22.3</v>
      </c>
      <c r="AM113" s="27">
        <v>136.7</v>
      </c>
      <c r="AN113" s="26">
        <v>0.5</v>
      </c>
      <c r="AO113" s="27">
        <v>0</v>
      </c>
      <c r="AP113" s="26">
        <v>0</v>
      </c>
      <c r="AQ113" s="27">
        <v>0</v>
      </c>
      <c r="AR113" s="26">
        <v>0</v>
      </c>
      <c r="AS113" s="27">
        <v>0</v>
      </c>
      <c r="AT113" s="26">
        <v>25.6</v>
      </c>
      <c r="AU113" s="27">
        <v>15.2</v>
      </c>
      <c r="AV113" s="26">
        <v>109.8</v>
      </c>
      <c r="AW113" s="27">
        <v>17.1</v>
      </c>
      <c r="AX113" s="26">
        <v>72.5</v>
      </c>
      <c r="AY113" s="27">
        <v>388.7</v>
      </c>
      <c r="AZ113" s="26">
        <v>117.5</v>
      </c>
      <c r="BA113" s="27">
        <v>0</v>
      </c>
      <c r="BB113" s="26">
        <v>58.9</v>
      </c>
      <c r="BC113" s="27">
        <v>9.8</v>
      </c>
      <c r="BD113" s="26">
        <v>0.1</v>
      </c>
      <c r="BE113" s="27">
        <v>41.1</v>
      </c>
      <c r="BF113" s="214">
        <v>0</v>
      </c>
      <c r="BG113" s="27">
        <v>116.9</v>
      </c>
      <c r="BH113" s="26">
        <v>31.1</v>
      </c>
      <c r="BI113" s="27">
        <v>14.3</v>
      </c>
      <c r="BJ113" s="26">
        <v>32.2</v>
      </c>
      <c r="BK113" s="27">
        <v>31.1</v>
      </c>
      <c r="BL113" s="26">
        <v>12.6</v>
      </c>
      <c r="BM113" s="27">
        <v>9</v>
      </c>
      <c r="BN113" s="26">
        <v>55.2</v>
      </c>
      <c r="BO113" s="27">
        <v>97.1</v>
      </c>
      <c r="BP113" s="26">
        <v>100.8</v>
      </c>
      <c r="BQ113" s="27">
        <v>3.1</v>
      </c>
      <c r="BR113" s="26">
        <v>1.2</v>
      </c>
      <c r="BS113" s="27">
        <v>5.7</v>
      </c>
      <c r="BT113" s="26">
        <v>1882.5</v>
      </c>
      <c r="BU113" s="27">
        <v>1361.9</v>
      </c>
      <c r="BV113" s="26">
        <v>7.1</v>
      </c>
      <c r="BW113" s="26">
        <v>1.8</v>
      </c>
      <c r="BX113" s="26">
        <v>2.6</v>
      </c>
      <c r="BY113" s="26">
        <v>0</v>
      </c>
      <c r="BZ113" s="70">
        <v>5138.8</v>
      </c>
      <c r="CA113" s="71">
        <v>10551.3</v>
      </c>
      <c r="CB113" s="66">
        <v>5909.2</v>
      </c>
      <c r="CC113" s="27">
        <v>1703.3</v>
      </c>
      <c r="CD113" s="28">
        <v>2938.8</v>
      </c>
      <c r="CE113" s="39">
        <v>0</v>
      </c>
      <c r="CF113" s="25">
        <v>0</v>
      </c>
      <c r="CG113" s="25">
        <v>0</v>
      </c>
      <c r="CH113" s="39">
        <v>60</v>
      </c>
      <c r="CI113" s="25">
        <v>31</v>
      </c>
      <c r="CJ113" s="25">
        <v>29</v>
      </c>
      <c r="CK113" s="116">
        <v>10611.3</v>
      </c>
      <c r="CL113" s="116">
        <v>15750.1</v>
      </c>
    </row>
    <row r="114" spans="2:90" ht="12.75" outlineLevel="1">
      <c r="B114" s="74" t="str">
        <f>+'Table 6'!B112</f>
        <v>Services furnished by membership organisations</v>
      </c>
      <c r="C114" s="75">
        <f>+'Table 6'!C112</f>
        <v>106</v>
      </c>
      <c r="D114" s="25">
        <v>14.7</v>
      </c>
      <c r="E114" s="26">
        <v>0.2</v>
      </c>
      <c r="F114" s="26">
        <v>12</v>
      </c>
      <c r="G114" s="25">
        <v>0.3</v>
      </c>
      <c r="H114" s="26">
        <v>15.9</v>
      </c>
      <c r="I114" s="26">
        <v>1.4</v>
      </c>
      <c r="J114" s="26">
        <v>70.3</v>
      </c>
      <c r="K114" s="25">
        <v>10.7</v>
      </c>
      <c r="L114" s="26">
        <v>0</v>
      </c>
      <c r="M114" s="26">
        <v>7</v>
      </c>
      <c r="N114" s="26">
        <v>0.8</v>
      </c>
      <c r="O114" s="26">
        <v>0.2</v>
      </c>
      <c r="P114" s="26">
        <v>5.3</v>
      </c>
      <c r="Q114" s="26">
        <v>10.5</v>
      </c>
      <c r="R114" s="26">
        <v>5</v>
      </c>
      <c r="S114" s="26">
        <v>15.5</v>
      </c>
      <c r="T114" s="26">
        <v>70.4</v>
      </c>
      <c r="U114" s="26">
        <v>26.5</v>
      </c>
      <c r="V114" s="26">
        <v>8.6</v>
      </c>
      <c r="W114" s="27">
        <v>26.2</v>
      </c>
      <c r="X114" s="26">
        <v>28.1</v>
      </c>
      <c r="Y114" s="27">
        <v>30.6</v>
      </c>
      <c r="Z114" s="26">
        <v>2.1</v>
      </c>
      <c r="AA114" s="27">
        <v>5.1</v>
      </c>
      <c r="AB114" s="26">
        <v>6.9</v>
      </c>
      <c r="AC114" s="27">
        <v>35</v>
      </c>
      <c r="AD114" s="26">
        <v>5.1</v>
      </c>
      <c r="AE114" s="27">
        <v>15.6</v>
      </c>
      <c r="AF114" s="26">
        <v>10.1</v>
      </c>
      <c r="AG114" s="27">
        <v>7.6</v>
      </c>
      <c r="AH114" s="26">
        <v>85.6</v>
      </c>
      <c r="AI114" s="27">
        <v>2.2</v>
      </c>
      <c r="AJ114" s="26">
        <v>11</v>
      </c>
      <c r="AK114" s="27">
        <v>0.2</v>
      </c>
      <c r="AL114" s="26">
        <v>61.8</v>
      </c>
      <c r="AM114" s="27">
        <v>116</v>
      </c>
      <c r="AN114" s="26">
        <v>57.8</v>
      </c>
      <c r="AO114" s="27">
        <v>0</v>
      </c>
      <c r="AP114" s="26">
        <v>14.3</v>
      </c>
      <c r="AQ114" s="27">
        <v>30</v>
      </c>
      <c r="AR114" s="26">
        <v>1.2</v>
      </c>
      <c r="AS114" s="27">
        <v>0</v>
      </c>
      <c r="AT114" s="26">
        <v>8.9</v>
      </c>
      <c r="AU114" s="27">
        <v>0</v>
      </c>
      <c r="AV114" s="26">
        <v>39.6</v>
      </c>
      <c r="AW114" s="27">
        <v>39.3</v>
      </c>
      <c r="AX114" s="26">
        <v>4.3</v>
      </c>
      <c r="AY114" s="27">
        <v>36.9</v>
      </c>
      <c r="AZ114" s="26">
        <v>15.3</v>
      </c>
      <c r="BA114" s="27">
        <v>80.1</v>
      </c>
      <c r="BB114" s="26">
        <v>100.9</v>
      </c>
      <c r="BC114" s="27">
        <v>6.6</v>
      </c>
      <c r="BD114" s="26">
        <v>9.7</v>
      </c>
      <c r="BE114" s="27">
        <v>32.1</v>
      </c>
      <c r="BF114" s="214">
        <v>0</v>
      </c>
      <c r="BG114" s="27">
        <v>110</v>
      </c>
      <c r="BH114" s="26">
        <v>90.2</v>
      </c>
      <c r="BI114" s="27">
        <v>18.7</v>
      </c>
      <c r="BJ114" s="26">
        <v>12.9</v>
      </c>
      <c r="BK114" s="27">
        <v>14.5</v>
      </c>
      <c r="BL114" s="26">
        <v>2.1</v>
      </c>
      <c r="BM114" s="27">
        <v>3.7</v>
      </c>
      <c r="BN114" s="26">
        <v>0</v>
      </c>
      <c r="BO114" s="27">
        <v>39.1</v>
      </c>
      <c r="BP114" s="26">
        <v>62.2</v>
      </c>
      <c r="BQ114" s="27">
        <v>13.2</v>
      </c>
      <c r="BR114" s="26">
        <v>23.8</v>
      </c>
      <c r="BS114" s="27">
        <v>197.5</v>
      </c>
      <c r="BT114" s="26">
        <v>39.4</v>
      </c>
      <c r="BU114" s="27">
        <v>33.3</v>
      </c>
      <c r="BV114" s="26">
        <v>17.5</v>
      </c>
      <c r="BW114" s="26">
        <v>2.3</v>
      </c>
      <c r="BX114" s="26">
        <v>5.2</v>
      </c>
      <c r="BY114" s="26">
        <v>0</v>
      </c>
      <c r="BZ114" s="70">
        <v>1887.1</v>
      </c>
      <c r="CA114" s="71">
        <v>3391.3</v>
      </c>
      <c r="CB114" s="66">
        <v>2</v>
      </c>
      <c r="CC114" s="27">
        <v>3374.3</v>
      </c>
      <c r="CD114" s="28">
        <v>15</v>
      </c>
      <c r="CE114" s="39">
        <v>0</v>
      </c>
      <c r="CF114" s="25">
        <v>0</v>
      </c>
      <c r="CG114" s="25">
        <v>0</v>
      </c>
      <c r="CH114" s="39">
        <v>0</v>
      </c>
      <c r="CI114" s="25">
        <v>0</v>
      </c>
      <c r="CJ114" s="25">
        <v>0</v>
      </c>
      <c r="CK114" s="116">
        <v>3391.3</v>
      </c>
      <c r="CL114" s="116">
        <v>5278.4</v>
      </c>
    </row>
    <row r="115" spans="2:90" ht="12.75" outlineLevel="1">
      <c r="B115" s="74" t="str">
        <f>+'Table 6'!B113</f>
        <v>Repair services of computers and personal and household goods</v>
      </c>
      <c r="C115" s="75">
        <f>+'Table 6'!C113</f>
        <v>107</v>
      </c>
      <c r="D115" s="25">
        <v>1.4</v>
      </c>
      <c r="E115" s="26">
        <v>0</v>
      </c>
      <c r="F115" s="26">
        <v>0.3</v>
      </c>
      <c r="G115" s="25">
        <v>0.5</v>
      </c>
      <c r="H115" s="26">
        <v>3.3</v>
      </c>
      <c r="I115" s="26">
        <v>1.8</v>
      </c>
      <c r="J115" s="26">
        <v>12.9</v>
      </c>
      <c r="K115" s="25">
        <v>8</v>
      </c>
      <c r="L115" s="26">
        <v>1.2</v>
      </c>
      <c r="M115" s="26">
        <v>0.7</v>
      </c>
      <c r="N115" s="26">
        <v>2.9</v>
      </c>
      <c r="O115" s="26">
        <v>0.8</v>
      </c>
      <c r="P115" s="26">
        <v>5.2</v>
      </c>
      <c r="Q115" s="26">
        <v>6.1</v>
      </c>
      <c r="R115" s="26">
        <v>2.5</v>
      </c>
      <c r="S115" s="26">
        <v>3.3</v>
      </c>
      <c r="T115" s="26">
        <v>9.7</v>
      </c>
      <c r="U115" s="26">
        <v>2.6</v>
      </c>
      <c r="V115" s="26">
        <v>7.5</v>
      </c>
      <c r="W115" s="27">
        <v>7.2</v>
      </c>
      <c r="X115" s="26">
        <v>3.2</v>
      </c>
      <c r="Y115" s="27">
        <v>14.3</v>
      </c>
      <c r="Z115" s="26">
        <v>16.4</v>
      </c>
      <c r="AA115" s="27">
        <v>13.4</v>
      </c>
      <c r="AB115" s="26">
        <v>15.1</v>
      </c>
      <c r="AC115" s="27">
        <v>19</v>
      </c>
      <c r="AD115" s="26">
        <v>1.4</v>
      </c>
      <c r="AE115" s="27">
        <v>2.5</v>
      </c>
      <c r="AF115" s="26">
        <v>1.6</v>
      </c>
      <c r="AG115" s="27">
        <v>0</v>
      </c>
      <c r="AH115" s="26">
        <v>13.9</v>
      </c>
      <c r="AI115" s="27">
        <v>2.5</v>
      </c>
      <c r="AJ115" s="26">
        <v>2</v>
      </c>
      <c r="AK115" s="27">
        <v>94.9</v>
      </c>
      <c r="AL115" s="26">
        <v>0.9</v>
      </c>
      <c r="AM115" s="27">
        <v>14.2</v>
      </c>
      <c r="AN115" s="26">
        <v>3.8</v>
      </c>
      <c r="AO115" s="27">
        <v>12.3</v>
      </c>
      <c r="AP115" s="26">
        <v>1.6</v>
      </c>
      <c r="AQ115" s="27">
        <v>54.9</v>
      </c>
      <c r="AR115" s="26">
        <v>3.4</v>
      </c>
      <c r="AS115" s="27">
        <v>1.3</v>
      </c>
      <c r="AT115" s="26">
        <v>68.4</v>
      </c>
      <c r="AU115" s="27">
        <v>1.8</v>
      </c>
      <c r="AV115" s="26">
        <v>29</v>
      </c>
      <c r="AW115" s="27">
        <v>78.7</v>
      </c>
      <c r="AX115" s="26">
        <v>4.7</v>
      </c>
      <c r="AY115" s="27">
        <v>0.8</v>
      </c>
      <c r="AZ115" s="26">
        <v>26.4</v>
      </c>
      <c r="BA115" s="27">
        <v>8.2</v>
      </c>
      <c r="BB115" s="26">
        <v>4.8</v>
      </c>
      <c r="BC115" s="27">
        <v>1.2</v>
      </c>
      <c r="BD115" s="26">
        <v>0.7</v>
      </c>
      <c r="BE115" s="27">
        <v>4.9</v>
      </c>
      <c r="BF115" s="214">
        <v>0</v>
      </c>
      <c r="BG115" s="27">
        <v>37.3</v>
      </c>
      <c r="BH115" s="26">
        <v>10.4</v>
      </c>
      <c r="BI115" s="27">
        <v>0</v>
      </c>
      <c r="BJ115" s="26">
        <v>0</v>
      </c>
      <c r="BK115" s="27">
        <v>0</v>
      </c>
      <c r="BL115" s="26">
        <v>38.9</v>
      </c>
      <c r="BM115" s="27">
        <v>0</v>
      </c>
      <c r="BN115" s="26">
        <v>0.2</v>
      </c>
      <c r="BO115" s="27">
        <v>0</v>
      </c>
      <c r="BP115" s="26">
        <v>316.3</v>
      </c>
      <c r="BQ115" s="27">
        <v>99.6</v>
      </c>
      <c r="BR115" s="26">
        <v>148.5</v>
      </c>
      <c r="BS115" s="27">
        <v>24.6</v>
      </c>
      <c r="BT115" s="26">
        <v>3.8</v>
      </c>
      <c r="BU115" s="27">
        <v>6.9</v>
      </c>
      <c r="BV115" s="26">
        <v>14.7</v>
      </c>
      <c r="BW115" s="26">
        <v>225.1</v>
      </c>
      <c r="BX115" s="26">
        <v>20.8</v>
      </c>
      <c r="BY115" s="26">
        <v>0</v>
      </c>
      <c r="BZ115" s="70">
        <v>1547.2</v>
      </c>
      <c r="CA115" s="71">
        <v>1821.5</v>
      </c>
      <c r="CB115" s="66">
        <v>1821.5</v>
      </c>
      <c r="CC115" s="27">
        <v>0</v>
      </c>
      <c r="CD115" s="28">
        <v>0</v>
      </c>
      <c r="CE115" s="39">
        <v>0</v>
      </c>
      <c r="CF115" s="25">
        <v>0</v>
      </c>
      <c r="CG115" s="25">
        <v>0</v>
      </c>
      <c r="CH115" s="39">
        <v>137.7</v>
      </c>
      <c r="CI115" s="25">
        <v>98.7</v>
      </c>
      <c r="CJ115" s="25">
        <v>39</v>
      </c>
      <c r="CK115" s="116">
        <v>1959.2</v>
      </c>
      <c r="CL115" s="116">
        <v>3506.4</v>
      </c>
    </row>
    <row r="116" spans="2:90" ht="12.75" outlineLevel="1">
      <c r="B116" s="74" t="str">
        <f>+'Table 6'!B114</f>
        <v>Other personal services</v>
      </c>
      <c r="C116" s="75">
        <f>+'Table 6'!C114</f>
        <v>108</v>
      </c>
      <c r="D116" s="25">
        <v>0.1</v>
      </c>
      <c r="E116" s="26">
        <v>0</v>
      </c>
      <c r="F116" s="26">
        <v>0</v>
      </c>
      <c r="G116" s="25">
        <v>0</v>
      </c>
      <c r="H116" s="26">
        <v>0.3</v>
      </c>
      <c r="I116" s="26">
        <v>0.1</v>
      </c>
      <c r="J116" s="26">
        <v>1.1</v>
      </c>
      <c r="K116" s="25">
        <v>0</v>
      </c>
      <c r="L116" s="26">
        <v>0.1</v>
      </c>
      <c r="M116" s="26">
        <v>0</v>
      </c>
      <c r="N116" s="26">
        <v>4.7</v>
      </c>
      <c r="O116" s="26">
        <v>15</v>
      </c>
      <c r="P116" s="26">
        <v>0.6</v>
      </c>
      <c r="Q116" s="26">
        <v>2.4</v>
      </c>
      <c r="R116" s="26">
        <v>3.7</v>
      </c>
      <c r="S116" s="26">
        <v>0</v>
      </c>
      <c r="T116" s="26">
        <v>5.3</v>
      </c>
      <c r="U116" s="26">
        <v>0.1</v>
      </c>
      <c r="V116" s="26">
        <v>0.1</v>
      </c>
      <c r="W116" s="27">
        <v>2.1</v>
      </c>
      <c r="X116" s="26">
        <v>2</v>
      </c>
      <c r="Y116" s="27">
        <v>0.9</v>
      </c>
      <c r="Z116" s="26">
        <v>2.8</v>
      </c>
      <c r="AA116" s="27">
        <v>0.2</v>
      </c>
      <c r="AB116" s="26">
        <v>0.7</v>
      </c>
      <c r="AC116" s="27">
        <v>1</v>
      </c>
      <c r="AD116" s="26">
        <v>0.4</v>
      </c>
      <c r="AE116" s="27">
        <v>0.5</v>
      </c>
      <c r="AF116" s="26">
        <v>7.9</v>
      </c>
      <c r="AG116" s="27">
        <v>1.8</v>
      </c>
      <c r="AH116" s="26">
        <v>0</v>
      </c>
      <c r="AI116" s="27">
        <v>0</v>
      </c>
      <c r="AJ116" s="26">
        <v>0.2</v>
      </c>
      <c r="AK116" s="27">
        <v>1.8</v>
      </c>
      <c r="AL116" s="26">
        <v>17.2</v>
      </c>
      <c r="AM116" s="27">
        <v>12.1</v>
      </c>
      <c r="AN116" s="26">
        <v>16.7</v>
      </c>
      <c r="AO116" s="27">
        <v>0</v>
      </c>
      <c r="AP116" s="26">
        <v>0</v>
      </c>
      <c r="AQ116" s="27">
        <v>0</v>
      </c>
      <c r="AR116" s="26">
        <v>0</v>
      </c>
      <c r="AS116" s="27">
        <v>0</v>
      </c>
      <c r="AT116" s="26">
        <v>0</v>
      </c>
      <c r="AU116" s="27">
        <v>0</v>
      </c>
      <c r="AV116" s="26">
        <v>44.5</v>
      </c>
      <c r="AW116" s="27">
        <v>31.9</v>
      </c>
      <c r="AX116" s="26">
        <v>0</v>
      </c>
      <c r="AY116" s="27">
        <v>109.7</v>
      </c>
      <c r="AZ116" s="26">
        <v>0</v>
      </c>
      <c r="BA116" s="27">
        <v>0</v>
      </c>
      <c r="BB116" s="26">
        <v>0</v>
      </c>
      <c r="BC116" s="27">
        <v>0</v>
      </c>
      <c r="BD116" s="26">
        <v>0</v>
      </c>
      <c r="BE116" s="27">
        <v>13.2</v>
      </c>
      <c r="BF116" s="214">
        <v>0</v>
      </c>
      <c r="BG116" s="27">
        <v>15.5</v>
      </c>
      <c r="BH116" s="26">
        <v>4.5</v>
      </c>
      <c r="BI116" s="27">
        <v>0</v>
      </c>
      <c r="BJ116" s="26">
        <v>2.2</v>
      </c>
      <c r="BK116" s="27">
        <v>2.3</v>
      </c>
      <c r="BL116" s="26">
        <v>41.3</v>
      </c>
      <c r="BM116" s="27">
        <v>1.2</v>
      </c>
      <c r="BN116" s="26">
        <v>0.1</v>
      </c>
      <c r="BO116" s="27">
        <v>8.7</v>
      </c>
      <c r="BP116" s="26">
        <v>3.5</v>
      </c>
      <c r="BQ116" s="27">
        <v>2</v>
      </c>
      <c r="BR116" s="26">
        <v>142.9</v>
      </c>
      <c r="BS116" s="27">
        <v>109.3</v>
      </c>
      <c r="BT116" s="26">
        <v>25.8</v>
      </c>
      <c r="BU116" s="27">
        <v>32.5</v>
      </c>
      <c r="BV116" s="26">
        <v>12.7</v>
      </c>
      <c r="BW116" s="26">
        <v>0.6</v>
      </c>
      <c r="BX116" s="26">
        <v>67</v>
      </c>
      <c r="BY116" s="26">
        <v>0</v>
      </c>
      <c r="BZ116" s="70">
        <v>773.3</v>
      </c>
      <c r="CA116" s="71">
        <v>8346</v>
      </c>
      <c r="CB116" s="66">
        <v>8310.4</v>
      </c>
      <c r="CC116" s="27">
        <v>0</v>
      </c>
      <c r="CD116" s="28">
        <v>35.6</v>
      </c>
      <c r="CE116" s="39">
        <v>0</v>
      </c>
      <c r="CF116" s="25">
        <v>0</v>
      </c>
      <c r="CG116" s="25">
        <v>0</v>
      </c>
      <c r="CH116" s="39">
        <v>0</v>
      </c>
      <c r="CI116" s="25">
        <v>0</v>
      </c>
      <c r="CJ116" s="25">
        <v>0</v>
      </c>
      <c r="CK116" s="116">
        <v>8346</v>
      </c>
      <c r="CL116" s="116">
        <v>9119.3</v>
      </c>
    </row>
    <row r="117" spans="2:90" ht="12.75" outlineLevel="1">
      <c r="B117" s="181" t="str">
        <f>+'Table 6'!B115</f>
        <v>Services of households as employers of domestic personnel; undifferentiated goods and services produced by private households for own use</v>
      </c>
      <c r="C117" s="182">
        <f>+'Table 6'!C115</f>
        <v>109</v>
      </c>
      <c r="D117" s="30">
        <v>0</v>
      </c>
      <c r="E117" s="31">
        <v>0</v>
      </c>
      <c r="F117" s="31">
        <v>0</v>
      </c>
      <c r="G117" s="30">
        <v>0</v>
      </c>
      <c r="H117" s="31">
        <v>0</v>
      </c>
      <c r="I117" s="31">
        <v>0</v>
      </c>
      <c r="J117" s="31">
        <v>0</v>
      </c>
      <c r="K117" s="30">
        <v>0</v>
      </c>
      <c r="L117" s="31">
        <v>0</v>
      </c>
      <c r="M117" s="31">
        <v>0</v>
      </c>
      <c r="N117" s="31">
        <v>0</v>
      </c>
      <c r="O117" s="31">
        <v>0</v>
      </c>
      <c r="P117" s="31">
        <v>0</v>
      </c>
      <c r="Q117" s="31">
        <v>0</v>
      </c>
      <c r="R117" s="31">
        <v>0</v>
      </c>
      <c r="S117" s="31">
        <v>0</v>
      </c>
      <c r="T117" s="31">
        <v>0</v>
      </c>
      <c r="U117" s="31">
        <v>0</v>
      </c>
      <c r="V117" s="31">
        <v>0</v>
      </c>
      <c r="W117" s="32">
        <v>0</v>
      </c>
      <c r="X117" s="31">
        <v>0</v>
      </c>
      <c r="Y117" s="32">
        <v>0</v>
      </c>
      <c r="Z117" s="31">
        <v>0</v>
      </c>
      <c r="AA117" s="32">
        <v>0</v>
      </c>
      <c r="AB117" s="31">
        <v>0</v>
      </c>
      <c r="AC117" s="32">
        <v>0</v>
      </c>
      <c r="AD117" s="31">
        <v>0</v>
      </c>
      <c r="AE117" s="32">
        <v>0</v>
      </c>
      <c r="AF117" s="31">
        <v>0</v>
      </c>
      <c r="AG117" s="32">
        <v>0</v>
      </c>
      <c r="AH117" s="31">
        <v>0</v>
      </c>
      <c r="AI117" s="32">
        <v>0</v>
      </c>
      <c r="AJ117" s="31">
        <v>0</v>
      </c>
      <c r="AK117" s="32">
        <v>0</v>
      </c>
      <c r="AL117" s="31">
        <v>0</v>
      </c>
      <c r="AM117" s="32">
        <v>0</v>
      </c>
      <c r="AN117" s="31">
        <v>0</v>
      </c>
      <c r="AO117" s="32">
        <v>0</v>
      </c>
      <c r="AP117" s="31">
        <v>0</v>
      </c>
      <c r="AQ117" s="32">
        <v>0</v>
      </c>
      <c r="AR117" s="31">
        <v>0</v>
      </c>
      <c r="AS117" s="32">
        <v>0</v>
      </c>
      <c r="AT117" s="31">
        <v>0</v>
      </c>
      <c r="AU117" s="32">
        <v>0</v>
      </c>
      <c r="AV117" s="31">
        <v>0</v>
      </c>
      <c r="AW117" s="32">
        <v>0</v>
      </c>
      <c r="AX117" s="31">
        <v>0</v>
      </c>
      <c r="AY117" s="32">
        <v>0</v>
      </c>
      <c r="AZ117" s="31">
        <v>0</v>
      </c>
      <c r="BA117" s="32">
        <v>0</v>
      </c>
      <c r="BB117" s="31">
        <v>0</v>
      </c>
      <c r="BC117" s="32">
        <v>0</v>
      </c>
      <c r="BD117" s="31">
        <v>0</v>
      </c>
      <c r="BE117" s="32">
        <v>0</v>
      </c>
      <c r="BF117" s="215">
        <v>0</v>
      </c>
      <c r="BG117" s="32">
        <v>0</v>
      </c>
      <c r="BH117" s="31">
        <v>0</v>
      </c>
      <c r="BI117" s="32">
        <v>0</v>
      </c>
      <c r="BJ117" s="31">
        <v>0</v>
      </c>
      <c r="BK117" s="32">
        <v>0</v>
      </c>
      <c r="BL117" s="31">
        <v>0</v>
      </c>
      <c r="BM117" s="32">
        <v>0</v>
      </c>
      <c r="BN117" s="31">
        <v>0</v>
      </c>
      <c r="BO117" s="32">
        <v>0</v>
      </c>
      <c r="BP117" s="31">
        <v>0</v>
      </c>
      <c r="BQ117" s="32">
        <v>0</v>
      </c>
      <c r="BR117" s="31">
        <v>0</v>
      </c>
      <c r="BS117" s="32">
        <v>0</v>
      </c>
      <c r="BT117" s="31">
        <v>0</v>
      </c>
      <c r="BU117" s="32">
        <v>0</v>
      </c>
      <c r="BV117" s="31">
        <v>0</v>
      </c>
      <c r="BW117" s="31">
        <v>0</v>
      </c>
      <c r="BX117" s="31">
        <v>0</v>
      </c>
      <c r="BY117" s="31">
        <v>0</v>
      </c>
      <c r="BZ117" s="72">
        <v>0</v>
      </c>
      <c r="CA117" s="73">
        <v>7973</v>
      </c>
      <c r="CB117" s="67">
        <v>7973</v>
      </c>
      <c r="CC117" s="32">
        <v>0</v>
      </c>
      <c r="CD117" s="33">
        <v>0</v>
      </c>
      <c r="CE117" s="40">
        <v>0</v>
      </c>
      <c r="CF117" s="30">
        <v>0</v>
      </c>
      <c r="CG117" s="30">
        <v>0</v>
      </c>
      <c r="CH117" s="40">
        <v>0</v>
      </c>
      <c r="CI117" s="30">
        <v>0</v>
      </c>
      <c r="CJ117" s="30">
        <v>0</v>
      </c>
      <c r="CK117" s="117">
        <v>7973</v>
      </c>
      <c r="CL117" s="117">
        <v>7973</v>
      </c>
    </row>
    <row r="118" spans="2:90" s="3" customFormat="1" ht="13.5" thickBot="1">
      <c r="B118" s="146" t="s">
        <v>111</v>
      </c>
      <c r="C118" s="147"/>
      <c r="D118" s="59">
        <v>17301</v>
      </c>
      <c r="E118" s="59">
        <v>185</v>
      </c>
      <c r="F118" s="59">
        <v>1649</v>
      </c>
      <c r="G118" s="59">
        <v>3484</v>
      </c>
      <c r="H118" s="59">
        <v>15796</v>
      </c>
      <c r="I118" s="59">
        <v>7420</v>
      </c>
      <c r="J118" s="59">
        <v>37936</v>
      </c>
      <c r="K118" s="59">
        <v>10972</v>
      </c>
      <c r="L118" s="59">
        <v>494</v>
      </c>
      <c r="M118" s="59">
        <v>3796</v>
      </c>
      <c r="N118" s="59">
        <v>4452</v>
      </c>
      <c r="O118" s="59">
        <v>3071</v>
      </c>
      <c r="P118" s="59">
        <v>5126</v>
      </c>
      <c r="Q118" s="59">
        <v>7632</v>
      </c>
      <c r="R118" s="59">
        <v>5197</v>
      </c>
      <c r="S118" s="59">
        <v>23184</v>
      </c>
      <c r="T118" s="59">
        <v>22675</v>
      </c>
      <c r="U118" s="59">
        <v>9889</v>
      </c>
      <c r="V118" s="59">
        <v>10323</v>
      </c>
      <c r="W118" s="59">
        <v>15642</v>
      </c>
      <c r="X118" s="59">
        <v>19352</v>
      </c>
      <c r="Y118" s="59">
        <v>20670</v>
      </c>
      <c r="Z118" s="59">
        <v>3999</v>
      </c>
      <c r="AA118" s="59">
        <v>12421</v>
      </c>
      <c r="AB118" s="59">
        <v>11243</v>
      </c>
      <c r="AC118" s="59">
        <v>36212</v>
      </c>
      <c r="AD118" s="59">
        <v>10740</v>
      </c>
      <c r="AE118" s="59">
        <v>5308</v>
      </c>
      <c r="AF118" s="59">
        <v>2328</v>
      </c>
      <c r="AG118" s="59">
        <v>3827</v>
      </c>
      <c r="AH118" s="59">
        <v>33368</v>
      </c>
      <c r="AI118" s="59">
        <v>3922</v>
      </c>
      <c r="AJ118" s="59">
        <v>8934</v>
      </c>
      <c r="AK118" s="59">
        <v>139926</v>
      </c>
      <c r="AL118" s="59">
        <v>12635</v>
      </c>
      <c r="AM118" s="59">
        <v>42986</v>
      </c>
      <c r="AN118" s="59">
        <v>25403</v>
      </c>
      <c r="AO118" s="59">
        <v>1571</v>
      </c>
      <c r="AP118" s="59">
        <v>3763</v>
      </c>
      <c r="AQ118" s="59">
        <v>19353</v>
      </c>
      <c r="AR118" s="59">
        <v>1950</v>
      </c>
      <c r="AS118" s="59">
        <v>7765</v>
      </c>
      <c r="AT118" s="59">
        <v>22755</v>
      </c>
      <c r="AU118" s="59">
        <v>2323</v>
      </c>
      <c r="AV118" s="59">
        <v>7648</v>
      </c>
      <c r="AW118" s="59">
        <v>32703</v>
      </c>
      <c r="AX118" s="59">
        <v>6711</v>
      </c>
      <c r="AY118" s="59">
        <v>8259</v>
      </c>
      <c r="AZ118" s="59">
        <v>19411</v>
      </c>
      <c r="BA118" s="59">
        <v>11736</v>
      </c>
      <c r="BB118" s="59">
        <v>11648</v>
      </c>
      <c r="BC118" s="59">
        <v>9891</v>
      </c>
      <c r="BD118" s="59">
        <v>3802</v>
      </c>
      <c r="BE118" s="59">
        <v>31518</v>
      </c>
      <c r="BF118" s="218">
        <v>23367</v>
      </c>
      <c r="BG118" s="59">
        <v>10932</v>
      </c>
      <c r="BH118" s="59">
        <v>15002</v>
      </c>
      <c r="BI118" s="59">
        <v>562</v>
      </c>
      <c r="BJ118" s="59">
        <v>6640</v>
      </c>
      <c r="BK118" s="59">
        <v>2520</v>
      </c>
      <c r="BL118" s="59">
        <v>5220</v>
      </c>
      <c r="BM118" s="59">
        <v>499</v>
      </c>
      <c r="BN118" s="59">
        <v>6488</v>
      </c>
      <c r="BO118" s="59">
        <v>9330</v>
      </c>
      <c r="BP118" s="59">
        <v>25468</v>
      </c>
      <c r="BQ118" s="59">
        <v>7338</v>
      </c>
      <c r="BR118" s="59">
        <v>24430</v>
      </c>
      <c r="BS118" s="59">
        <v>7567</v>
      </c>
      <c r="BT118" s="59">
        <v>7678</v>
      </c>
      <c r="BU118" s="59">
        <v>6866</v>
      </c>
      <c r="BV118" s="59">
        <v>2871</v>
      </c>
      <c r="BW118" s="59">
        <v>1186</v>
      </c>
      <c r="BX118" s="59">
        <v>3048</v>
      </c>
      <c r="BY118" s="59">
        <v>0</v>
      </c>
      <c r="BZ118" s="60">
        <v>945944</v>
      </c>
      <c r="CA118" s="60">
        <v>799510</v>
      </c>
      <c r="CB118" s="122">
        <v>566376</v>
      </c>
      <c r="CC118" s="206">
        <v>10146</v>
      </c>
      <c r="CD118" s="123">
        <v>222988</v>
      </c>
      <c r="CE118" s="60">
        <v>237995</v>
      </c>
      <c r="CF118" s="122">
        <v>235175</v>
      </c>
      <c r="CG118" s="207">
        <v>2820</v>
      </c>
      <c r="CH118" s="60">
        <v>214890</v>
      </c>
      <c r="CI118" s="122">
        <v>146653</v>
      </c>
      <c r="CJ118" s="207">
        <v>68237</v>
      </c>
      <c r="CK118" s="60">
        <v>1252394</v>
      </c>
      <c r="CL118" s="60">
        <v>2198338</v>
      </c>
    </row>
    <row r="119" spans="2:90" ht="12.75">
      <c r="B119" s="69" t="s">
        <v>98</v>
      </c>
      <c r="C119" s="76"/>
      <c r="D119" s="26">
        <v>-348.3</v>
      </c>
      <c r="E119" s="26">
        <v>-4.9</v>
      </c>
      <c r="F119" s="26">
        <v>19.2</v>
      </c>
      <c r="G119" s="26">
        <v>107.6</v>
      </c>
      <c r="H119" s="26">
        <v>-159.7</v>
      </c>
      <c r="I119" s="26">
        <v>5.7</v>
      </c>
      <c r="J119" s="26">
        <v>-479.2</v>
      </c>
      <c r="K119" s="26">
        <v>-61.4</v>
      </c>
      <c r="L119" s="26">
        <v>-60.6</v>
      </c>
      <c r="M119" s="26">
        <v>17.6</v>
      </c>
      <c r="N119" s="26">
        <v>48.5</v>
      </c>
      <c r="O119" s="26">
        <v>42.6</v>
      </c>
      <c r="P119" s="26">
        <v>48.1</v>
      </c>
      <c r="Q119" s="26">
        <v>54.1</v>
      </c>
      <c r="R119" s="26">
        <v>21.8</v>
      </c>
      <c r="S119" s="26">
        <v>417.1</v>
      </c>
      <c r="T119" s="26">
        <v>96.9</v>
      </c>
      <c r="U119" s="26">
        <v>41.1</v>
      </c>
      <c r="V119" s="26">
        <v>124.1</v>
      </c>
      <c r="W119" s="26">
        <v>118.1</v>
      </c>
      <c r="X119" s="26">
        <v>21.2</v>
      </c>
      <c r="Y119" s="26">
        <v>98.2</v>
      </c>
      <c r="Z119" s="26">
        <v>15.5</v>
      </c>
      <c r="AA119" s="26">
        <v>70.4</v>
      </c>
      <c r="AB119" s="26">
        <v>69.2</v>
      </c>
      <c r="AC119" s="26">
        <v>124.1</v>
      </c>
      <c r="AD119" s="26">
        <v>39.1</v>
      </c>
      <c r="AE119" s="26">
        <v>28.4</v>
      </c>
      <c r="AF119" s="26">
        <v>19.3</v>
      </c>
      <c r="AG119" s="26">
        <v>12.3</v>
      </c>
      <c r="AH119" s="26">
        <v>10.6</v>
      </c>
      <c r="AI119" s="26">
        <v>117.1</v>
      </c>
      <c r="AJ119" s="26">
        <v>294</v>
      </c>
      <c r="AK119" s="26">
        <v>2370.5</v>
      </c>
      <c r="AL119" s="26">
        <v>282.8</v>
      </c>
      <c r="AM119" s="26">
        <v>692.3</v>
      </c>
      <c r="AN119" s="26">
        <v>465.5</v>
      </c>
      <c r="AO119" s="26">
        <v>14.3</v>
      </c>
      <c r="AP119" s="26">
        <v>367.3</v>
      </c>
      <c r="AQ119" s="26">
        <v>2054.7</v>
      </c>
      <c r="AR119" s="26">
        <v>4.6</v>
      </c>
      <c r="AS119" s="26">
        <v>5.4</v>
      </c>
      <c r="AT119" s="26">
        <v>240.7</v>
      </c>
      <c r="AU119" s="26">
        <v>71</v>
      </c>
      <c r="AV119" s="26">
        <v>124.9</v>
      </c>
      <c r="AW119" s="26">
        <v>1294.3</v>
      </c>
      <c r="AX119" s="26">
        <v>15.3</v>
      </c>
      <c r="AY119" s="26">
        <v>-12.2</v>
      </c>
      <c r="AZ119" s="26">
        <v>110.8</v>
      </c>
      <c r="BA119" s="26">
        <v>-25.9</v>
      </c>
      <c r="BB119" s="26">
        <v>889.5</v>
      </c>
      <c r="BC119" s="26">
        <v>268.5</v>
      </c>
      <c r="BD119" s="26">
        <v>180.4</v>
      </c>
      <c r="BE119" s="26">
        <v>520.9</v>
      </c>
      <c r="BF119" s="214">
        <v>240.2</v>
      </c>
      <c r="BG119" s="26">
        <v>212.6</v>
      </c>
      <c r="BH119" s="26">
        <v>76.3</v>
      </c>
      <c r="BI119" s="26">
        <v>3.8</v>
      </c>
      <c r="BJ119" s="26">
        <v>17.4</v>
      </c>
      <c r="BK119" s="26">
        <v>15.3</v>
      </c>
      <c r="BL119" s="26">
        <v>55.8</v>
      </c>
      <c r="BM119" s="26">
        <v>3.9</v>
      </c>
      <c r="BN119" s="26">
        <v>53.8</v>
      </c>
      <c r="BO119" s="26">
        <v>71.8</v>
      </c>
      <c r="BP119" s="26">
        <v>2245.3</v>
      </c>
      <c r="BQ119" s="26">
        <v>763.9</v>
      </c>
      <c r="BR119" s="26">
        <v>1403.4</v>
      </c>
      <c r="BS119" s="26">
        <v>636.2</v>
      </c>
      <c r="BT119" s="26">
        <v>314.2</v>
      </c>
      <c r="BU119" s="26">
        <v>302</v>
      </c>
      <c r="BV119" s="26">
        <v>217.6</v>
      </c>
      <c r="BW119" s="26">
        <v>6.5</v>
      </c>
      <c r="BX119" s="26">
        <v>45.5</v>
      </c>
      <c r="BY119" s="26">
        <v>0</v>
      </c>
      <c r="BZ119" s="116">
        <v>17348.7</v>
      </c>
      <c r="CA119" s="71">
        <v>45142.4</v>
      </c>
      <c r="CB119" s="66">
        <v>44527.4</v>
      </c>
      <c r="CC119" s="27">
        <v>0</v>
      </c>
      <c r="CD119" s="28">
        <v>615</v>
      </c>
      <c r="CE119" s="39">
        <v>12221.5</v>
      </c>
      <c r="CF119" s="25">
        <v>12221.5</v>
      </c>
      <c r="CG119" s="25">
        <v>0</v>
      </c>
      <c r="CH119" s="39">
        <v>-10.6</v>
      </c>
      <c r="CI119" s="25">
        <v>0</v>
      </c>
      <c r="CJ119" s="25">
        <v>-10.6</v>
      </c>
      <c r="CK119" s="116">
        <v>57353.3</v>
      </c>
      <c r="CL119" s="116">
        <v>74702</v>
      </c>
    </row>
    <row r="120" spans="1:90" s="13" customFormat="1" ht="12.75">
      <c r="A120"/>
      <c r="B120" s="85" t="s">
        <v>86</v>
      </c>
      <c r="C120" s="76"/>
      <c r="D120" s="26">
        <v>0</v>
      </c>
      <c r="E120" s="26" t="s">
        <v>312</v>
      </c>
      <c r="F120" s="26" t="s">
        <v>312</v>
      </c>
      <c r="G120" s="26" t="s">
        <v>312</v>
      </c>
      <c r="H120" s="26" t="s">
        <v>312</v>
      </c>
      <c r="I120" s="26" t="s">
        <v>312</v>
      </c>
      <c r="J120" s="26" t="s">
        <v>312</v>
      </c>
      <c r="K120" s="26" t="s">
        <v>312</v>
      </c>
      <c r="L120" s="26" t="s">
        <v>312</v>
      </c>
      <c r="M120" s="26" t="s">
        <v>312</v>
      </c>
      <c r="N120" s="26" t="s">
        <v>312</v>
      </c>
      <c r="O120" s="26" t="s">
        <v>312</v>
      </c>
      <c r="P120" s="26" t="s">
        <v>312</v>
      </c>
      <c r="Q120" s="26" t="s">
        <v>312</v>
      </c>
      <c r="R120" s="26" t="s">
        <v>312</v>
      </c>
      <c r="S120" s="26" t="s">
        <v>312</v>
      </c>
      <c r="T120" s="26" t="s">
        <v>312</v>
      </c>
      <c r="U120" s="26" t="s">
        <v>312</v>
      </c>
      <c r="V120" s="26" t="s">
        <v>312</v>
      </c>
      <c r="W120" s="26" t="s">
        <v>312</v>
      </c>
      <c r="X120" s="26" t="s">
        <v>312</v>
      </c>
      <c r="Y120" s="26" t="s">
        <v>312</v>
      </c>
      <c r="Z120" s="26" t="s">
        <v>312</v>
      </c>
      <c r="AA120" s="26" t="s">
        <v>312</v>
      </c>
      <c r="AB120" s="26" t="s">
        <v>312</v>
      </c>
      <c r="AC120" s="26" t="s">
        <v>312</v>
      </c>
      <c r="AD120" s="26" t="s">
        <v>312</v>
      </c>
      <c r="AE120" s="26" t="s">
        <v>312</v>
      </c>
      <c r="AF120" s="26" t="s">
        <v>312</v>
      </c>
      <c r="AG120" s="26" t="s">
        <v>312</v>
      </c>
      <c r="AH120" s="26" t="s">
        <v>312</v>
      </c>
      <c r="AI120" s="26" t="s">
        <v>312</v>
      </c>
      <c r="AJ120" s="26" t="s">
        <v>312</v>
      </c>
      <c r="AK120" s="26" t="s">
        <v>312</v>
      </c>
      <c r="AL120" s="26" t="s">
        <v>312</v>
      </c>
      <c r="AM120" s="26" t="s">
        <v>312</v>
      </c>
      <c r="AN120" s="26" t="s">
        <v>312</v>
      </c>
      <c r="AO120" s="26" t="s">
        <v>312</v>
      </c>
      <c r="AP120" s="26" t="s">
        <v>312</v>
      </c>
      <c r="AQ120" s="26" t="s">
        <v>312</v>
      </c>
      <c r="AR120" s="26" t="s">
        <v>312</v>
      </c>
      <c r="AS120" s="26" t="s">
        <v>312</v>
      </c>
      <c r="AT120" s="26" t="s">
        <v>312</v>
      </c>
      <c r="AU120" s="26" t="s">
        <v>312</v>
      </c>
      <c r="AV120" s="26" t="s">
        <v>312</v>
      </c>
      <c r="AW120" s="26" t="s">
        <v>312</v>
      </c>
      <c r="AX120" s="26" t="s">
        <v>312</v>
      </c>
      <c r="AY120" s="26" t="s">
        <v>312</v>
      </c>
      <c r="AZ120" s="26" t="s">
        <v>312</v>
      </c>
      <c r="BA120" s="26" t="s">
        <v>312</v>
      </c>
      <c r="BB120" s="26" t="s">
        <v>312</v>
      </c>
      <c r="BC120" s="26" t="s">
        <v>312</v>
      </c>
      <c r="BD120" s="26" t="s">
        <v>312</v>
      </c>
      <c r="BE120" s="26" t="s">
        <v>312</v>
      </c>
      <c r="BF120" s="214" t="s">
        <v>312</v>
      </c>
      <c r="BG120" s="26" t="s">
        <v>312</v>
      </c>
      <c r="BH120" s="26" t="s">
        <v>312</v>
      </c>
      <c r="BI120" s="26" t="s">
        <v>312</v>
      </c>
      <c r="BJ120" s="26" t="s">
        <v>312</v>
      </c>
      <c r="BK120" s="26" t="s">
        <v>312</v>
      </c>
      <c r="BL120" s="26" t="s">
        <v>312</v>
      </c>
      <c r="BM120" s="26" t="s">
        <v>312</v>
      </c>
      <c r="BN120" s="26" t="s">
        <v>312</v>
      </c>
      <c r="BO120" s="26" t="s">
        <v>312</v>
      </c>
      <c r="BP120" s="26" t="s">
        <v>312</v>
      </c>
      <c r="BQ120" s="26" t="s">
        <v>312</v>
      </c>
      <c r="BR120" s="26" t="s">
        <v>312</v>
      </c>
      <c r="BS120" s="26" t="s">
        <v>312</v>
      </c>
      <c r="BT120" s="26" t="s">
        <v>312</v>
      </c>
      <c r="BU120" s="26" t="s">
        <v>312</v>
      </c>
      <c r="BV120" s="26" t="s">
        <v>312</v>
      </c>
      <c r="BW120" s="26" t="s">
        <v>312</v>
      </c>
      <c r="BX120" s="26" t="s">
        <v>312</v>
      </c>
      <c r="BY120" s="26" t="s">
        <v>312</v>
      </c>
      <c r="BZ120" s="39">
        <v>0</v>
      </c>
      <c r="CA120" s="109">
        <v>0</v>
      </c>
      <c r="CB120" s="160">
        <v>0</v>
      </c>
      <c r="CC120" s="161">
        <v>0</v>
      </c>
      <c r="CD120" s="162">
        <v>0</v>
      </c>
      <c r="CE120" s="109">
        <v>0</v>
      </c>
      <c r="CF120" s="163">
        <v>0</v>
      </c>
      <c r="CG120" s="163">
        <v>0</v>
      </c>
      <c r="CH120" s="109">
        <v>-2470</v>
      </c>
      <c r="CI120" s="163">
        <v>-1467</v>
      </c>
      <c r="CJ120" s="163">
        <v>-1003</v>
      </c>
      <c r="CK120" s="151">
        <v>-2470</v>
      </c>
      <c r="CL120" s="151">
        <v>-2470</v>
      </c>
    </row>
    <row r="121" spans="2:90" ht="12.75" customHeight="1">
      <c r="B121" s="85" t="s">
        <v>100</v>
      </c>
      <c r="C121" s="76"/>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v>0</v>
      </c>
      <c r="AG121" s="25">
        <v>0</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16">
        <v>0</v>
      </c>
      <c r="BG121" s="25">
        <v>0</v>
      </c>
      <c r="BH121" s="25">
        <v>0</v>
      </c>
      <c r="BI121" s="25">
        <v>0</v>
      </c>
      <c r="BJ121" s="25">
        <v>0</v>
      </c>
      <c r="BK121" s="25">
        <v>0</v>
      </c>
      <c r="BL121" s="25">
        <v>0</v>
      </c>
      <c r="BM121" s="25">
        <v>0</v>
      </c>
      <c r="BN121" s="25">
        <v>0</v>
      </c>
      <c r="BO121" s="25">
        <v>0</v>
      </c>
      <c r="BP121" s="25">
        <v>0</v>
      </c>
      <c r="BQ121" s="25">
        <v>0</v>
      </c>
      <c r="BR121" s="25">
        <v>0</v>
      </c>
      <c r="BS121" s="25">
        <v>0</v>
      </c>
      <c r="BT121" s="25">
        <v>0</v>
      </c>
      <c r="BU121" s="25">
        <v>0</v>
      </c>
      <c r="BV121" s="25">
        <v>0</v>
      </c>
      <c r="BW121" s="25">
        <v>0</v>
      </c>
      <c r="BX121" s="25">
        <v>0</v>
      </c>
      <c r="BY121" s="25">
        <v>0</v>
      </c>
      <c r="BZ121" s="39">
        <v>0</v>
      </c>
      <c r="CA121" s="109">
        <v>-38233</v>
      </c>
      <c r="CB121" s="160">
        <v>-38233</v>
      </c>
      <c r="CC121" s="161">
        <v>0</v>
      </c>
      <c r="CD121" s="162">
        <v>0</v>
      </c>
      <c r="CE121" s="109">
        <v>0</v>
      </c>
      <c r="CF121" s="163">
        <v>0</v>
      </c>
      <c r="CG121" s="163">
        <v>0</v>
      </c>
      <c r="CH121" s="109">
        <v>38233</v>
      </c>
      <c r="CI121" s="163">
        <v>31002</v>
      </c>
      <c r="CJ121" s="163">
        <v>7231</v>
      </c>
      <c r="CK121" s="151">
        <v>0</v>
      </c>
      <c r="CL121" s="151">
        <v>0</v>
      </c>
    </row>
    <row r="122" spans="2:90" s="3" customFormat="1" ht="12.75" customHeight="1" thickBot="1">
      <c r="B122" s="87" t="s">
        <v>87</v>
      </c>
      <c r="C122" s="80"/>
      <c r="D122" s="107">
        <v>0</v>
      </c>
      <c r="E122" s="107">
        <v>0</v>
      </c>
      <c r="F122" s="107">
        <v>0</v>
      </c>
      <c r="G122" s="107">
        <v>0</v>
      </c>
      <c r="H122" s="107">
        <v>0</v>
      </c>
      <c r="I122" s="107">
        <v>0</v>
      </c>
      <c r="J122" s="107">
        <v>0</v>
      </c>
      <c r="K122" s="107">
        <v>0</v>
      </c>
      <c r="L122" s="107">
        <v>0</v>
      </c>
      <c r="M122" s="107">
        <v>0</v>
      </c>
      <c r="N122" s="107">
        <v>0</v>
      </c>
      <c r="O122" s="107">
        <v>0</v>
      </c>
      <c r="P122" s="107">
        <v>0</v>
      </c>
      <c r="Q122" s="107">
        <v>0</v>
      </c>
      <c r="R122" s="107">
        <v>0</v>
      </c>
      <c r="S122" s="107">
        <v>0</v>
      </c>
      <c r="T122" s="107">
        <v>0</v>
      </c>
      <c r="U122" s="107">
        <v>0</v>
      </c>
      <c r="V122" s="107">
        <v>0</v>
      </c>
      <c r="W122" s="107">
        <v>0</v>
      </c>
      <c r="X122" s="107">
        <v>0</v>
      </c>
      <c r="Y122" s="107">
        <v>0</v>
      </c>
      <c r="Z122" s="107">
        <v>0</v>
      </c>
      <c r="AA122" s="107">
        <v>0</v>
      </c>
      <c r="AB122" s="107">
        <v>0</v>
      </c>
      <c r="AC122" s="107">
        <v>0</v>
      </c>
      <c r="AD122" s="107">
        <v>0</v>
      </c>
      <c r="AE122" s="107">
        <v>0</v>
      </c>
      <c r="AF122" s="107">
        <v>0</v>
      </c>
      <c r="AG122" s="107">
        <v>0</v>
      </c>
      <c r="AH122" s="107">
        <v>0</v>
      </c>
      <c r="AI122" s="107">
        <v>0</v>
      </c>
      <c r="AJ122" s="107">
        <v>0</v>
      </c>
      <c r="AK122" s="107">
        <v>0</v>
      </c>
      <c r="AL122" s="107">
        <v>0</v>
      </c>
      <c r="AM122" s="107">
        <v>0</v>
      </c>
      <c r="AN122" s="107">
        <v>0</v>
      </c>
      <c r="AO122" s="107">
        <v>0</v>
      </c>
      <c r="AP122" s="107">
        <v>0</v>
      </c>
      <c r="AQ122" s="107">
        <v>0</v>
      </c>
      <c r="AR122" s="107">
        <v>0</v>
      </c>
      <c r="AS122" s="107">
        <v>0</v>
      </c>
      <c r="AT122" s="107">
        <v>0</v>
      </c>
      <c r="AU122" s="107">
        <v>0</v>
      </c>
      <c r="AV122" s="107">
        <v>0</v>
      </c>
      <c r="AW122" s="107">
        <v>0</v>
      </c>
      <c r="AX122" s="107">
        <v>0</v>
      </c>
      <c r="AY122" s="107">
        <v>0</v>
      </c>
      <c r="AZ122" s="107">
        <v>0</v>
      </c>
      <c r="BA122" s="107">
        <v>0</v>
      </c>
      <c r="BB122" s="107">
        <v>0</v>
      </c>
      <c r="BC122" s="107">
        <v>0</v>
      </c>
      <c r="BD122" s="107">
        <v>0</v>
      </c>
      <c r="BE122" s="107">
        <v>0</v>
      </c>
      <c r="BF122" s="217">
        <v>0</v>
      </c>
      <c r="BG122" s="107">
        <v>0</v>
      </c>
      <c r="BH122" s="107">
        <v>0</v>
      </c>
      <c r="BI122" s="107">
        <v>0</v>
      </c>
      <c r="BJ122" s="107">
        <v>0</v>
      </c>
      <c r="BK122" s="107">
        <v>0</v>
      </c>
      <c r="BL122" s="107">
        <v>0</v>
      </c>
      <c r="BM122" s="107">
        <v>0</v>
      </c>
      <c r="BN122" s="107">
        <v>0</v>
      </c>
      <c r="BO122" s="107">
        <v>0</v>
      </c>
      <c r="BP122" s="107">
        <v>0</v>
      </c>
      <c r="BQ122" s="107">
        <v>0</v>
      </c>
      <c r="BR122" s="107">
        <v>0</v>
      </c>
      <c r="BS122" s="107">
        <v>0</v>
      </c>
      <c r="BT122" s="107">
        <v>0</v>
      </c>
      <c r="BU122" s="107">
        <v>0</v>
      </c>
      <c r="BV122" s="107">
        <v>0</v>
      </c>
      <c r="BW122" s="107">
        <v>0</v>
      </c>
      <c r="BX122" s="107">
        <v>0</v>
      </c>
      <c r="BY122" s="107">
        <v>0</v>
      </c>
      <c r="BZ122" s="108">
        <v>0</v>
      </c>
      <c r="CA122" s="108">
        <v>9956</v>
      </c>
      <c r="CB122" s="119">
        <v>9956</v>
      </c>
      <c r="CC122" s="120">
        <v>0</v>
      </c>
      <c r="CD122" s="121">
        <v>0</v>
      </c>
      <c r="CE122" s="60">
        <v>0</v>
      </c>
      <c r="CF122" s="59">
        <v>0</v>
      </c>
      <c r="CG122" s="59">
        <v>0</v>
      </c>
      <c r="CH122" s="60">
        <v>0</v>
      </c>
      <c r="CI122" s="59">
        <v>0</v>
      </c>
      <c r="CJ122" s="59">
        <v>0</v>
      </c>
      <c r="CK122" s="60">
        <v>9956</v>
      </c>
      <c r="CL122" s="60">
        <v>9956</v>
      </c>
    </row>
    <row r="123" spans="2:90" s="3" customFormat="1" ht="13.5" thickBot="1">
      <c r="B123" s="146" t="s">
        <v>112</v>
      </c>
      <c r="C123" s="147"/>
      <c r="D123" s="59">
        <v>16953</v>
      </c>
      <c r="E123" s="59">
        <v>180</v>
      </c>
      <c r="F123" s="59">
        <v>1668</v>
      </c>
      <c r="G123" s="59">
        <v>3592</v>
      </c>
      <c r="H123" s="59">
        <v>15636</v>
      </c>
      <c r="I123" s="59">
        <v>7426</v>
      </c>
      <c r="J123" s="59">
        <v>37457</v>
      </c>
      <c r="K123" s="59">
        <v>10911</v>
      </c>
      <c r="L123" s="59">
        <v>433</v>
      </c>
      <c r="M123" s="59">
        <v>3814</v>
      </c>
      <c r="N123" s="59">
        <v>4500</v>
      </c>
      <c r="O123" s="59">
        <v>3114</v>
      </c>
      <c r="P123" s="59">
        <v>5174</v>
      </c>
      <c r="Q123" s="59">
        <v>7686</v>
      </c>
      <c r="R123" s="59">
        <v>5219</v>
      </c>
      <c r="S123" s="59">
        <v>23601</v>
      </c>
      <c r="T123" s="59">
        <v>22772</v>
      </c>
      <c r="U123" s="59">
        <v>9930</v>
      </c>
      <c r="V123" s="59">
        <v>10447</v>
      </c>
      <c r="W123" s="59">
        <v>15760</v>
      </c>
      <c r="X123" s="59">
        <v>19373</v>
      </c>
      <c r="Y123" s="59">
        <v>20768</v>
      </c>
      <c r="Z123" s="59">
        <v>4014</v>
      </c>
      <c r="AA123" s="59">
        <v>12491</v>
      </c>
      <c r="AB123" s="59">
        <v>11312</v>
      </c>
      <c r="AC123" s="59">
        <v>36336</v>
      </c>
      <c r="AD123" s="59">
        <v>10779</v>
      </c>
      <c r="AE123" s="59">
        <v>5336</v>
      </c>
      <c r="AF123" s="59">
        <v>2347</v>
      </c>
      <c r="AG123" s="59">
        <v>3839</v>
      </c>
      <c r="AH123" s="59">
        <v>33379</v>
      </c>
      <c r="AI123" s="59">
        <v>4039</v>
      </c>
      <c r="AJ123" s="59">
        <v>9228</v>
      </c>
      <c r="AK123" s="59">
        <v>142296</v>
      </c>
      <c r="AL123" s="59">
        <v>12918</v>
      </c>
      <c r="AM123" s="59">
        <v>43678</v>
      </c>
      <c r="AN123" s="59">
        <v>25868</v>
      </c>
      <c r="AO123" s="59">
        <v>1585</v>
      </c>
      <c r="AP123" s="59">
        <v>4130</v>
      </c>
      <c r="AQ123" s="59">
        <v>21408</v>
      </c>
      <c r="AR123" s="59">
        <v>1955</v>
      </c>
      <c r="AS123" s="59">
        <v>7770</v>
      </c>
      <c r="AT123" s="59">
        <v>22996</v>
      </c>
      <c r="AU123" s="59">
        <v>2394</v>
      </c>
      <c r="AV123" s="59">
        <v>7773</v>
      </c>
      <c r="AW123" s="59">
        <v>33997</v>
      </c>
      <c r="AX123" s="59">
        <v>6726</v>
      </c>
      <c r="AY123" s="59">
        <v>8247</v>
      </c>
      <c r="AZ123" s="59">
        <v>19522</v>
      </c>
      <c r="BA123" s="59">
        <v>11710</v>
      </c>
      <c r="BB123" s="59">
        <v>12537</v>
      </c>
      <c r="BC123" s="59">
        <v>10159</v>
      </c>
      <c r="BD123" s="59">
        <v>3982</v>
      </c>
      <c r="BE123" s="59">
        <v>32039</v>
      </c>
      <c r="BF123" s="218">
        <v>23607</v>
      </c>
      <c r="BG123" s="59">
        <v>11145</v>
      </c>
      <c r="BH123" s="59">
        <v>15078</v>
      </c>
      <c r="BI123" s="59">
        <v>566</v>
      </c>
      <c r="BJ123" s="59">
        <v>6657</v>
      </c>
      <c r="BK123" s="59">
        <v>2535</v>
      </c>
      <c r="BL123" s="59">
        <v>5276</v>
      </c>
      <c r="BM123" s="59">
        <v>503</v>
      </c>
      <c r="BN123" s="59">
        <v>6542</v>
      </c>
      <c r="BO123" s="59">
        <v>9402</v>
      </c>
      <c r="BP123" s="59">
        <v>27713</v>
      </c>
      <c r="BQ123" s="59">
        <v>8102</v>
      </c>
      <c r="BR123" s="59">
        <v>25833</v>
      </c>
      <c r="BS123" s="59">
        <v>8203</v>
      </c>
      <c r="BT123" s="59">
        <v>7992</v>
      </c>
      <c r="BU123" s="59">
        <v>7168</v>
      </c>
      <c r="BV123" s="59">
        <v>3089</v>
      </c>
      <c r="BW123" s="59">
        <v>1192</v>
      </c>
      <c r="BX123" s="59">
        <v>3093</v>
      </c>
      <c r="BY123" s="59">
        <v>0</v>
      </c>
      <c r="BZ123" s="148">
        <v>963293</v>
      </c>
      <c r="CA123" s="59">
        <v>816375</v>
      </c>
      <c r="CB123" s="59">
        <v>582626</v>
      </c>
      <c r="CC123" s="59">
        <v>10146</v>
      </c>
      <c r="CD123" s="59">
        <v>223603</v>
      </c>
      <c r="CE123" s="59">
        <v>250216</v>
      </c>
      <c r="CF123" s="59">
        <v>247396</v>
      </c>
      <c r="CG123" s="59">
        <v>2820</v>
      </c>
      <c r="CH123" s="59">
        <v>250642</v>
      </c>
      <c r="CI123" s="59">
        <v>176188</v>
      </c>
      <c r="CJ123" s="59">
        <v>74454</v>
      </c>
      <c r="CK123" s="59">
        <v>1317233</v>
      </c>
      <c r="CL123" s="59">
        <v>2280526</v>
      </c>
    </row>
    <row r="124" spans="2:90" s="3" customFormat="1" ht="12.75">
      <c r="B124" s="89" t="s">
        <v>101</v>
      </c>
      <c r="C124" s="81"/>
      <c r="D124" s="5">
        <v>3476</v>
      </c>
      <c r="E124" s="5">
        <v>257</v>
      </c>
      <c r="F124" s="5">
        <v>733</v>
      </c>
      <c r="G124" s="5">
        <v>1401</v>
      </c>
      <c r="H124" s="5">
        <v>2347</v>
      </c>
      <c r="I124" s="5">
        <v>997</v>
      </c>
      <c r="J124" s="5">
        <v>6255</v>
      </c>
      <c r="K124" s="5">
        <v>2022</v>
      </c>
      <c r="L124" s="5">
        <v>195</v>
      </c>
      <c r="M124" s="5">
        <v>1357</v>
      </c>
      <c r="N124" s="5">
        <v>1481</v>
      </c>
      <c r="O124" s="5">
        <v>1073</v>
      </c>
      <c r="P124" s="5">
        <v>1782</v>
      </c>
      <c r="Q124" s="5">
        <v>1872</v>
      </c>
      <c r="R124" s="5">
        <v>2441</v>
      </c>
      <c r="S124" s="5">
        <v>597</v>
      </c>
      <c r="T124" s="5">
        <v>4307</v>
      </c>
      <c r="U124" s="5">
        <v>2250</v>
      </c>
      <c r="V124" s="5">
        <v>3436</v>
      </c>
      <c r="W124" s="5">
        <v>5369</v>
      </c>
      <c r="X124" s="5">
        <v>3062</v>
      </c>
      <c r="Y124" s="5">
        <v>8800</v>
      </c>
      <c r="Z124" s="5">
        <v>1533</v>
      </c>
      <c r="AA124" s="5">
        <v>2966</v>
      </c>
      <c r="AB124" s="5">
        <v>4646</v>
      </c>
      <c r="AC124" s="5">
        <v>6038</v>
      </c>
      <c r="AD124" s="5">
        <v>2355</v>
      </c>
      <c r="AE124" s="5">
        <v>2821</v>
      </c>
      <c r="AF124" s="5">
        <v>1186</v>
      </c>
      <c r="AG124" s="5">
        <v>2821</v>
      </c>
      <c r="AH124" s="5">
        <v>2965</v>
      </c>
      <c r="AI124" s="5">
        <v>1639</v>
      </c>
      <c r="AJ124" s="5">
        <v>2849</v>
      </c>
      <c r="AK124" s="5">
        <v>54209</v>
      </c>
      <c r="AL124" s="5">
        <v>8882</v>
      </c>
      <c r="AM124" s="5">
        <v>29612</v>
      </c>
      <c r="AN124" s="5">
        <v>31061</v>
      </c>
      <c r="AO124" s="5">
        <v>757</v>
      </c>
      <c r="AP124" s="5">
        <v>4483</v>
      </c>
      <c r="AQ124" s="5">
        <v>7848</v>
      </c>
      <c r="AR124" s="5">
        <v>312</v>
      </c>
      <c r="AS124" s="5">
        <v>2154</v>
      </c>
      <c r="AT124" s="5">
        <v>8129</v>
      </c>
      <c r="AU124" s="5">
        <v>2326</v>
      </c>
      <c r="AV124" s="5">
        <v>8048</v>
      </c>
      <c r="AW124" s="5">
        <v>16288</v>
      </c>
      <c r="AX124" s="5">
        <v>2834</v>
      </c>
      <c r="AY124" s="5">
        <v>3199</v>
      </c>
      <c r="AZ124" s="5">
        <v>3808</v>
      </c>
      <c r="BA124" s="5">
        <v>9282</v>
      </c>
      <c r="BB124" s="5">
        <v>18877</v>
      </c>
      <c r="BC124" s="5">
        <v>2763</v>
      </c>
      <c r="BD124" s="5">
        <v>1363</v>
      </c>
      <c r="BE124" s="5">
        <v>3436</v>
      </c>
      <c r="BF124" s="219">
        <v>0</v>
      </c>
      <c r="BG124" s="5">
        <v>10224</v>
      </c>
      <c r="BH124" s="5">
        <v>8346</v>
      </c>
      <c r="BI124" s="5">
        <v>778</v>
      </c>
      <c r="BJ124" s="5">
        <v>3242</v>
      </c>
      <c r="BK124" s="5">
        <v>1808</v>
      </c>
      <c r="BL124" s="5">
        <v>1850</v>
      </c>
      <c r="BM124" s="5">
        <v>2756</v>
      </c>
      <c r="BN124" s="5">
        <v>1567</v>
      </c>
      <c r="BO124" s="5">
        <v>16323</v>
      </c>
      <c r="BP124" s="5">
        <v>50866</v>
      </c>
      <c r="BQ124" s="5">
        <v>42981</v>
      </c>
      <c r="BR124" s="5">
        <v>40543</v>
      </c>
      <c r="BS124" s="5">
        <v>9724</v>
      </c>
      <c r="BT124" s="5">
        <v>5381</v>
      </c>
      <c r="BU124" s="5">
        <v>6687</v>
      </c>
      <c r="BV124" s="5">
        <v>2885</v>
      </c>
      <c r="BW124" s="5">
        <v>903</v>
      </c>
      <c r="BX124" s="5">
        <v>2821</v>
      </c>
      <c r="BY124" s="5">
        <v>7973</v>
      </c>
      <c r="BZ124" s="109">
        <v>524658</v>
      </c>
      <c r="CA124" s="38"/>
      <c r="CB124" s="38"/>
      <c r="CC124" s="38"/>
      <c r="CD124" s="38"/>
      <c r="CE124" s="38"/>
      <c r="CF124" s="38"/>
      <c r="CG124" s="38"/>
      <c r="CH124" s="38"/>
      <c r="CK124" s="24"/>
      <c r="CL124" s="24"/>
    </row>
    <row r="125" spans="2:90" s="4" customFormat="1" ht="12.75">
      <c r="B125" s="90" t="s">
        <v>102</v>
      </c>
      <c r="C125" s="86"/>
      <c r="D125" s="5">
        <v>3032</v>
      </c>
      <c r="E125" s="5">
        <v>224</v>
      </c>
      <c r="F125" s="5">
        <v>637</v>
      </c>
      <c r="G125" s="5">
        <v>1094</v>
      </c>
      <c r="H125" s="5">
        <v>1845</v>
      </c>
      <c r="I125" s="5">
        <v>748</v>
      </c>
      <c r="J125" s="5">
        <v>4891</v>
      </c>
      <c r="K125" s="5">
        <v>1491</v>
      </c>
      <c r="L125" s="5">
        <v>144</v>
      </c>
      <c r="M125" s="5">
        <v>1060</v>
      </c>
      <c r="N125" s="5">
        <v>1099</v>
      </c>
      <c r="O125" s="5">
        <v>853</v>
      </c>
      <c r="P125" s="5">
        <v>1377</v>
      </c>
      <c r="Q125" s="5">
        <v>1418</v>
      </c>
      <c r="R125" s="5">
        <v>1936</v>
      </c>
      <c r="S125" s="5">
        <v>435</v>
      </c>
      <c r="T125" s="5">
        <v>3288</v>
      </c>
      <c r="U125" s="5">
        <v>1709</v>
      </c>
      <c r="V125" s="5">
        <v>2567</v>
      </c>
      <c r="W125" s="5">
        <v>3962</v>
      </c>
      <c r="X125" s="5">
        <v>2271</v>
      </c>
      <c r="Y125" s="5">
        <v>6764</v>
      </c>
      <c r="Z125" s="5">
        <v>1193</v>
      </c>
      <c r="AA125" s="5">
        <v>2169</v>
      </c>
      <c r="AB125" s="5">
        <v>3627</v>
      </c>
      <c r="AC125" s="5">
        <v>4381</v>
      </c>
      <c r="AD125" s="5">
        <v>1764</v>
      </c>
      <c r="AE125" s="5">
        <v>2310</v>
      </c>
      <c r="AF125" s="5">
        <v>958</v>
      </c>
      <c r="AG125" s="5">
        <v>2299</v>
      </c>
      <c r="AH125" s="5">
        <v>2271</v>
      </c>
      <c r="AI125" s="5">
        <v>1245</v>
      </c>
      <c r="AJ125" s="5">
        <v>2210</v>
      </c>
      <c r="AK125" s="5">
        <v>42044</v>
      </c>
      <c r="AL125" s="5">
        <v>7114</v>
      </c>
      <c r="AM125" s="5">
        <v>23026</v>
      </c>
      <c r="AN125" s="5">
        <v>25081</v>
      </c>
      <c r="AO125" s="5">
        <v>548</v>
      </c>
      <c r="AP125" s="5">
        <v>3494</v>
      </c>
      <c r="AQ125" s="5">
        <v>6214</v>
      </c>
      <c r="AR125" s="5">
        <v>237</v>
      </c>
      <c r="AS125" s="5">
        <v>1688</v>
      </c>
      <c r="AT125" s="5">
        <v>6349</v>
      </c>
      <c r="AU125" s="5">
        <v>1908</v>
      </c>
      <c r="AV125" s="5">
        <v>6550</v>
      </c>
      <c r="AW125" s="5">
        <v>13713</v>
      </c>
      <c r="AX125" s="5">
        <v>2236</v>
      </c>
      <c r="AY125" s="5">
        <v>2342</v>
      </c>
      <c r="AZ125" s="5">
        <v>2923</v>
      </c>
      <c r="BA125" s="5">
        <v>7217</v>
      </c>
      <c r="BB125" s="5">
        <v>13932</v>
      </c>
      <c r="BC125" s="5">
        <v>2258</v>
      </c>
      <c r="BD125" s="5">
        <v>1140</v>
      </c>
      <c r="BE125" s="5">
        <v>2808</v>
      </c>
      <c r="BF125" s="219">
        <v>0</v>
      </c>
      <c r="BG125" s="5">
        <v>8215</v>
      </c>
      <c r="BH125" s="5">
        <v>6556</v>
      </c>
      <c r="BI125" s="5">
        <v>588</v>
      </c>
      <c r="BJ125" s="5">
        <v>2544</v>
      </c>
      <c r="BK125" s="5">
        <v>1414</v>
      </c>
      <c r="BL125" s="5">
        <v>1412</v>
      </c>
      <c r="BM125" s="5">
        <v>2092</v>
      </c>
      <c r="BN125" s="5">
        <v>1221</v>
      </c>
      <c r="BO125" s="5">
        <v>12515</v>
      </c>
      <c r="BP125" s="5">
        <v>39210</v>
      </c>
      <c r="BQ125" s="5">
        <v>33007</v>
      </c>
      <c r="BR125" s="5">
        <v>32404</v>
      </c>
      <c r="BS125" s="5">
        <v>7618</v>
      </c>
      <c r="BT125" s="5">
        <v>4337</v>
      </c>
      <c r="BU125" s="5">
        <v>5434</v>
      </c>
      <c r="BV125" s="5">
        <v>2331</v>
      </c>
      <c r="BW125" s="5">
        <v>724</v>
      </c>
      <c r="BX125" s="5">
        <v>2303</v>
      </c>
      <c r="BY125" s="5">
        <v>7126</v>
      </c>
      <c r="BZ125" s="109">
        <v>411145</v>
      </c>
      <c r="CA125" s="27"/>
      <c r="CB125" s="27"/>
      <c r="CC125" s="27"/>
      <c r="CD125" s="27"/>
      <c r="CE125" s="27"/>
      <c r="CF125" s="27"/>
      <c r="CG125" s="27"/>
      <c r="CH125" s="27"/>
      <c r="CK125" s="118"/>
      <c r="CL125" s="118"/>
    </row>
    <row r="126" spans="2:90" s="3" customFormat="1" ht="12.75">
      <c r="B126" s="90" t="s">
        <v>103</v>
      </c>
      <c r="C126" s="86"/>
      <c r="D126" s="5">
        <v>444</v>
      </c>
      <c r="E126" s="5">
        <v>33</v>
      </c>
      <c r="F126" s="5">
        <v>96</v>
      </c>
      <c r="G126" s="5">
        <v>307</v>
      </c>
      <c r="H126" s="5">
        <v>502</v>
      </c>
      <c r="I126" s="5">
        <v>249</v>
      </c>
      <c r="J126" s="5">
        <v>1364</v>
      </c>
      <c r="K126" s="5">
        <v>531</v>
      </c>
      <c r="L126" s="5">
        <v>51</v>
      </c>
      <c r="M126" s="5">
        <v>297</v>
      </c>
      <c r="N126" s="5">
        <v>382</v>
      </c>
      <c r="O126" s="5">
        <v>220</v>
      </c>
      <c r="P126" s="5">
        <v>405</v>
      </c>
      <c r="Q126" s="5">
        <v>454</v>
      </c>
      <c r="R126" s="5">
        <v>505</v>
      </c>
      <c r="S126" s="5">
        <v>162</v>
      </c>
      <c r="T126" s="5">
        <v>1019</v>
      </c>
      <c r="U126" s="5">
        <v>541</v>
      </c>
      <c r="V126" s="5">
        <v>869</v>
      </c>
      <c r="W126" s="5">
        <v>1407</v>
      </c>
      <c r="X126" s="5">
        <v>791</v>
      </c>
      <c r="Y126" s="5">
        <v>2036</v>
      </c>
      <c r="Z126" s="5">
        <v>340</v>
      </c>
      <c r="AA126" s="5">
        <v>797</v>
      </c>
      <c r="AB126" s="5">
        <v>1019</v>
      </c>
      <c r="AC126" s="5">
        <v>1657</v>
      </c>
      <c r="AD126" s="5">
        <v>591</v>
      </c>
      <c r="AE126" s="5">
        <v>511</v>
      </c>
      <c r="AF126" s="5">
        <v>228</v>
      </c>
      <c r="AG126" s="5">
        <v>522</v>
      </c>
      <c r="AH126" s="5">
        <v>694</v>
      </c>
      <c r="AI126" s="5">
        <v>394</v>
      </c>
      <c r="AJ126" s="5">
        <v>639</v>
      </c>
      <c r="AK126" s="5">
        <v>12165</v>
      </c>
      <c r="AL126" s="5">
        <v>1768</v>
      </c>
      <c r="AM126" s="5">
        <v>6586</v>
      </c>
      <c r="AN126" s="5">
        <v>5980</v>
      </c>
      <c r="AO126" s="5">
        <v>209</v>
      </c>
      <c r="AP126" s="5">
        <v>989</v>
      </c>
      <c r="AQ126" s="5">
        <v>1634</v>
      </c>
      <c r="AR126" s="5">
        <v>75</v>
      </c>
      <c r="AS126" s="5">
        <v>466</v>
      </c>
      <c r="AT126" s="5">
        <v>1780</v>
      </c>
      <c r="AU126" s="5">
        <v>418</v>
      </c>
      <c r="AV126" s="5">
        <v>1498</v>
      </c>
      <c r="AW126" s="5">
        <v>2575</v>
      </c>
      <c r="AX126" s="5">
        <v>598</v>
      </c>
      <c r="AY126" s="5">
        <v>857</v>
      </c>
      <c r="AZ126" s="5">
        <v>885</v>
      </c>
      <c r="BA126" s="5">
        <v>2065</v>
      </c>
      <c r="BB126" s="5">
        <v>4945</v>
      </c>
      <c r="BC126" s="5">
        <v>505</v>
      </c>
      <c r="BD126" s="5">
        <v>223</v>
      </c>
      <c r="BE126" s="5">
        <v>628</v>
      </c>
      <c r="BF126" s="219">
        <v>0</v>
      </c>
      <c r="BG126" s="5">
        <v>2009</v>
      </c>
      <c r="BH126" s="5">
        <v>1790</v>
      </c>
      <c r="BI126" s="5">
        <v>190</v>
      </c>
      <c r="BJ126" s="5">
        <v>698</v>
      </c>
      <c r="BK126" s="5">
        <v>394</v>
      </c>
      <c r="BL126" s="5">
        <v>438</v>
      </c>
      <c r="BM126" s="5">
        <v>664</v>
      </c>
      <c r="BN126" s="5">
        <v>346</v>
      </c>
      <c r="BO126" s="5">
        <v>3808</v>
      </c>
      <c r="BP126" s="5">
        <v>11656</v>
      </c>
      <c r="BQ126" s="5">
        <v>9974</v>
      </c>
      <c r="BR126" s="5">
        <v>8139</v>
      </c>
      <c r="BS126" s="5">
        <v>2106</v>
      </c>
      <c r="BT126" s="5">
        <v>1044</v>
      </c>
      <c r="BU126" s="5">
        <v>1253</v>
      </c>
      <c r="BV126" s="5">
        <v>554</v>
      </c>
      <c r="BW126" s="5">
        <v>179</v>
      </c>
      <c r="BX126" s="5">
        <v>518</v>
      </c>
      <c r="BY126" s="5">
        <v>847</v>
      </c>
      <c r="BZ126" s="109">
        <v>113513</v>
      </c>
      <c r="CA126" s="5"/>
      <c r="CB126" s="5"/>
      <c r="CC126" s="5"/>
      <c r="CD126" s="5"/>
      <c r="CE126" s="5"/>
      <c r="CF126" s="5"/>
      <c r="CG126" s="5"/>
      <c r="CK126" s="24"/>
      <c r="CL126" s="24"/>
    </row>
    <row r="127" spans="2:252" s="3" customFormat="1" ht="12.75">
      <c r="B127" s="91" t="s">
        <v>104</v>
      </c>
      <c r="C127" s="86"/>
      <c r="D127" s="5">
        <v>-4999</v>
      </c>
      <c r="E127" s="5">
        <v>-5</v>
      </c>
      <c r="F127" s="5">
        <v>-98</v>
      </c>
      <c r="G127" s="5">
        <v>-20</v>
      </c>
      <c r="H127" s="5">
        <v>-23</v>
      </c>
      <c r="I127" s="5">
        <v>-5</v>
      </c>
      <c r="J127" s="5">
        <v>26</v>
      </c>
      <c r="K127" s="5">
        <v>27</v>
      </c>
      <c r="L127" s="5">
        <v>-4</v>
      </c>
      <c r="M127" s="5">
        <v>-36</v>
      </c>
      <c r="N127" s="5">
        <v>-19</v>
      </c>
      <c r="O127" s="5">
        <v>-16</v>
      </c>
      <c r="P127" s="5">
        <v>-7</v>
      </c>
      <c r="Q127" s="5">
        <v>-9</v>
      </c>
      <c r="R127" s="5">
        <v>-1</v>
      </c>
      <c r="S127" s="5">
        <v>45</v>
      </c>
      <c r="T127" s="5">
        <v>-9</v>
      </c>
      <c r="U127" s="5">
        <v>-31</v>
      </c>
      <c r="V127" s="5">
        <v>-2</v>
      </c>
      <c r="W127" s="5">
        <v>31</v>
      </c>
      <c r="X127" s="5">
        <v>-57</v>
      </c>
      <c r="Y127" s="5">
        <v>-66</v>
      </c>
      <c r="Z127" s="5">
        <v>-28</v>
      </c>
      <c r="AA127" s="5">
        <v>-33</v>
      </c>
      <c r="AB127" s="5">
        <v>-51</v>
      </c>
      <c r="AC127" s="5">
        <v>-118</v>
      </c>
      <c r="AD127" s="5">
        <v>-156</v>
      </c>
      <c r="AE127" s="5">
        <v>-19</v>
      </c>
      <c r="AF127" s="5">
        <v>-13</v>
      </c>
      <c r="AG127" s="5">
        <v>-51</v>
      </c>
      <c r="AH127" s="5">
        <v>242</v>
      </c>
      <c r="AI127" s="5">
        <v>-12</v>
      </c>
      <c r="AJ127" s="5">
        <v>-6</v>
      </c>
      <c r="AK127" s="5">
        <v>2233</v>
      </c>
      <c r="AL127" s="5">
        <v>-2</v>
      </c>
      <c r="AM127" s="5">
        <v>70</v>
      </c>
      <c r="AN127" s="5">
        <v>-51</v>
      </c>
      <c r="AO127" s="5">
        <v>-19</v>
      </c>
      <c r="AP127" s="5">
        <v>12</v>
      </c>
      <c r="AQ127" s="5">
        <v>7</v>
      </c>
      <c r="AR127" s="5">
        <v>-75</v>
      </c>
      <c r="AS127" s="5">
        <v>-141</v>
      </c>
      <c r="AT127" s="5">
        <v>172</v>
      </c>
      <c r="AU127" s="5">
        <v>-29</v>
      </c>
      <c r="AV127" s="5">
        <v>196</v>
      </c>
      <c r="AW127" s="5">
        <v>-73</v>
      </c>
      <c r="AX127" s="5">
        <v>-38</v>
      </c>
      <c r="AY127" s="5">
        <v>21</v>
      </c>
      <c r="AZ127" s="5">
        <v>234</v>
      </c>
      <c r="BA127" s="5">
        <v>-78</v>
      </c>
      <c r="BB127" s="5">
        <v>332</v>
      </c>
      <c r="BC127" s="5">
        <v>57</v>
      </c>
      <c r="BD127" s="5">
        <v>4</v>
      </c>
      <c r="BE127" s="5">
        <v>5301</v>
      </c>
      <c r="BF127" s="219">
        <v>4621</v>
      </c>
      <c r="BG127" s="5">
        <v>-128</v>
      </c>
      <c r="BH127" s="5">
        <v>-16</v>
      </c>
      <c r="BI127" s="5">
        <v>-23</v>
      </c>
      <c r="BJ127" s="5">
        <v>-9</v>
      </c>
      <c r="BK127" s="5">
        <v>5</v>
      </c>
      <c r="BL127" s="5">
        <v>40</v>
      </c>
      <c r="BM127" s="5">
        <v>-2</v>
      </c>
      <c r="BN127" s="5">
        <v>1</v>
      </c>
      <c r="BO127" s="5">
        <v>-139</v>
      </c>
      <c r="BP127" s="5">
        <v>146</v>
      </c>
      <c r="BQ127" s="5">
        <v>-43</v>
      </c>
      <c r="BR127" s="5">
        <v>-33</v>
      </c>
      <c r="BS127" s="5">
        <v>-29</v>
      </c>
      <c r="BT127" s="5">
        <v>47</v>
      </c>
      <c r="BU127" s="5">
        <v>39</v>
      </c>
      <c r="BV127" s="5">
        <v>-27</v>
      </c>
      <c r="BW127" s="5">
        <v>-6</v>
      </c>
      <c r="BX127" s="5">
        <v>-47</v>
      </c>
      <c r="BY127" s="5">
        <v>0</v>
      </c>
      <c r="BZ127" s="109">
        <v>2386</v>
      </c>
      <c r="CA127" s="5"/>
      <c r="CB127" s="5"/>
      <c r="CC127" s="5"/>
      <c r="CD127" s="5"/>
      <c r="CE127" s="5"/>
      <c r="CF127" s="5"/>
      <c r="CG127" s="5"/>
      <c r="CH127" s="5"/>
      <c r="CI127" s="5"/>
      <c r="CJ127" s="5"/>
      <c r="CK127" s="96"/>
      <c r="CL127" s="96"/>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row>
    <row r="128" spans="2:90" s="3" customFormat="1" ht="12.75">
      <c r="B128" s="91" t="s">
        <v>105</v>
      </c>
      <c r="C128" s="86"/>
      <c r="D128" s="5">
        <v>22422</v>
      </c>
      <c r="E128" s="5">
        <v>760</v>
      </c>
      <c r="F128" s="5">
        <v>546</v>
      </c>
      <c r="G128" s="5">
        <v>937</v>
      </c>
      <c r="H128" s="5">
        <v>1627</v>
      </c>
      <c r="I128" s="5">
        <v>1017</v>
      </c>
      <c r="J128" s="5">
        <v>5638</v>
      </c>
      <c r="K128" s="5">
        <v>2747</v>
      </c>
      <c r="L128" s="5">
        <v>267</v>
      </c>
      <c r="M128" s="5">
        <v>589</v>
      </c>
      <c r="N128" s="5">
        <v>542</v>
      </c>
      <c r="O128" s="5">
        <v>623</v>
      </c>
      <c r="P128" s="5">
        <v>762</v>
      </c>
      <c r="Q128" s="5">
        <v>1223</v>
      </c>
      <c r="R128" s="5">
        <v>1444</v>
      </c>
      <c r="S128" s="5">
        <v>356</v>
      </c>
      <c r="T128" s="5">
        <v>3615</v>
      </c>
      <c r="U128" s="5">
        <v>1917</v>
      </c>
      <c r="V128" s="5">
        <v>2121</v>
      </c>
      <c r="W128" s="5">
        <v>3205</v>
      </c>
      <c r="X128" s="5">
        <v>2232</v>
      </c>
      <c r="Y128" s="5">
        <v>4240</v>
      </c>
      <c r="Z128" s="5">
        <v>875</v>
      </c>
      <c r="AA128" s="5">
        <v>1639</v>
      </c>
      <c r="AB128" s="5">
        <v>2613</v>
      </c>
      <c r="AC128" s="5">
        <v>1844</v>
      </c>
      <c r="AD128" s="5">
        <v>1292</v>
      </c>
      <c r="AE128" s="5">
        <v>1376</v>
      </c>
      <c r="AF128" s="5">
        <v>916</v>
      </c>
      <c r="AG128" s="5">
        <v>1716</v>
      </c>
      <c r="AH128" s="5">
        <v>16403</v>
      </c>
      <c r="AI128" s="5">
        <v>2333</v>
      </c>
      <c r="AJ128" s="5">
        <v>1797</v>
      </c>
      <c r="AK128" s="5">
        <v>69905</v>
      </c>
      <c r="AL128" s="5">
        <v>5469</v>
      </c>
      <c r="AM128" s="5">
        <v>19082</v>
      </c>
      <c r="AN128" s="5">
        <v>19598</v>
      </c>
      <c r="AO128" s="5">
        <v>472</v>
      </c>
      <c r="AP128" s="5">
        <v>2076</v>
      </c>
      <c r="AQ128" s="5">
        <v>7730</v>
      </c>
      <c r="AR128" s="5">
        <v>427</v>
      </c>
      <c r="AS128" s="5">
        <v>581</v>
      </c>
      <c r="AT128" s="5">
        <v>6185</v>
      </c>
      <c r="AU128" s="5">
        <v>316</v>
      </c>
      <c r="AV128" s="5">
        <v>4694</v>
      </c>
      <c r="AW128" s="5">
        <v>41543</v>
      </c>
      <c r="AX128" s="5">
        <v>2000</v>
      </c>
      <c r="AY128" s="5">
        <v>2104</v>
      </c>
      <c r="AZ128" s="5">
        <v>14706</v>
      </c>
      <c r="BA128" s="5">
        <v>3140</v>
      </c>
      <c r="BB128" s="5">
        <v>26620</v>
      </c>
      <c r="BC128" s="5">
        <v>5102</v>
      </c>
      <c r="BD128" s="5">
        <v>2104</v>
      </c>
      <c r="BE128" s="5">
        <v>53845</v>
      </c>
      <c r="BF128" s="219">
        <v>43118</v>
      </c>
      <c r="BG128" s="5">
        <v>8531</v>
      </c>
      <c r="BH128" s="5">
        <v>5753</v>
      </c>
      <c r="BI128" s="5">
        <v>153</v>
      </c>
      <c r="BJ128" s="5">
        <v>1560</v>
      </c>
      <c r="BK128" s="5">
        <v>1652</v>
      </c>
      <c r="BL128" s="5">
        <v>4617</v>
      </c>
      <c r="BM128" s="5">
        <v>102</v>
      </c>
      <c r="BN128" s="5">
        <v>888</v>
      </c>
      <c r="BO128" s="5">
        <v>2488</v>
      </c>
      <c r="BP128" s="5">
        <v>12357</v>
      </c>
      <c r="BQ128" s="5">
        <v>7883</v>
      </c>
      <c r="BR128" s="5">
        <v>9145</v>
      </c>
      <c r="BS128" s="5">
        <v>2335</v>
      </c>
      <c r="BT128" s="5">
        <v>3898</v>
      </c>
      <c r="BU128" s="5">
        <v>1122</v>
      </c>
      <c r="BV128" s="5">
        <v>412</v>
      </c>
      <c r="BW128" s="5">
        <v>609</v>
      </c>
      <c r="BX128" s="5">
        <v>2310</v>
      </c>
      <c r="BY128" s="5">
        <v>0</v>
      </c>
      <c r="BZ128" s="109">
        <v>445148</v>
      </c>
      <c r="CB128" s="5"/>
      <c r="CC128" s="5"/>
      <c r="CD128" s="5"/>
      <c r="CE128" s="5"/>
      <c r="CF128" s="5"/>
      <c r="CG128" s="5"/>
      <c r="CH128" s="5"/>
      <c r="CK128" s="24"/>
      <c r="CL128" s="24"/>
    </row>
    <row r="129" spans="2:86" s="24" customFormat="1" ht="12.75">
      <c r="B129" s="94" t="s">
        <v>106</v>
      </c>
      <c r="C129" s="95"/>
      <c r="D129" s="96">
        <v>20899</v>
      </c>
      <c r="E129" s="96">
        <v>1012</v>
      </c>
      <c r="F129" s="96">
        <v>1181</v>
      </c>
      <c r="G129" s="96">
        <v>2318</v>
      </c>
      <c r="H129" s="96">
        <v>3951</v>
      </c>
      <c r="I129" s="96">
        <v>2009</v>
      </c>
      <c r="J129" s="96">
        <v>11919</v>
      </c>
      <c r="K129" s="96">
        <v>4796</v>
      </c>
      <c r="L129" s="96">
        <v>458</v>
      </c>
      <c r="M129" s="96">
        <v>1910</v>
      </c>
      <c r="N129" s="96">
        <v>2004</v>
      </c>
      <c r="O129" s="96">
        <v>1680</v>
      </c>
      <c r="P129" s="96">
        <v>2537</v>
      </c>
      <c r="Q129" s="96">
        <v>3086</v>
      </c>
      <c r="R129" s="96">
        <v>3884</v>
      </c>
      <c r="S129" s="96">
        <v>998</v>
      </c>
      <c r="T129" s="96">
        <v>7913</v>
      </c>
      <c r="U129" s="96">
        <v>4136</v>
      </c>
      <c r="V129" s="96">
        <v>5555</v>
      </c>
      <c r="W129" s="96">
        <v>8605</v>
      </c>
      <c r="X129" s="96">
        <v>5237</v>
      </c>
      <c r="Y129" s="96">
        <v>12974</v>
      </c>
      <c r="Z129" s="96">
        <v>2380</v>
      </c>
      <c r="AA129" s="96">
        <v>4572</v>
      </c>
      <c r="AB129" s="96">
        <v>7208</v>
      </c>
      <c r="AC129" s="96">
        <v>7764</v>
      </c>
      <c r="AD129" s="96">
        <v>3491</v>
      </c>
      <c r="AE129" s="96">
        <v>4178</v>
      </c>
      <c r="AF129" s="96">
        <v>2089</v>
      </c>
      <c r="AG129" s="96">
        <v>4486</v>
      </c>
      <c r="AH129" s="96">
        <v>19610</v>
      </c>
      <c r="AI129" s="96">
        <v>3960</v>
      </c>
      <c r="AJ129" s="96">
        <v>4640</v>
      </c>
      <c r="AK129" s="96">
        <v>126347</v>
      </c>
      <c r="AL129" s="96">
        <v>14349</v>
      </c>
      <c r="AM129" s="96">
        <v>48764</v>
      </c>
      <c r="AN129" s="96">
        <v>50608</v>
      </c>
      <c r="AO129" s="96">
        <v>1210</v>
      </c>
      <c r="AP129" s="96">
        <v>6571</v>
      </c>
      <c r="AQ129" s="96">
        <v>15585</v>
      </c>
      <c r="AR129" s="96">
        <v>664</v>
      </c>
      <c r="AS129" s="96">
        <v>2594</v>
      </c>
      <c r="AT129" s="96">
        <v>14486</v>
      </c>
      <c r="AU129" s="96">
        <v>2613</v>
      </c>
      <c r="AV129" s="96">
        <v>12938</v>
      </c>
      <c r="AW129" s="96">
        <v>57758</v>
      </c>
      <c r="AX129" s="96">
        <v>4796</v>
      </c>
      <c r="AY129" s="96">
        <v>5324</v>
      </c>
      <c r="AZ129" s="96">
        <v>18748</v>
      </c>
      <c r="BA129" s="96">
        <v>12344</v>
      </c>
      <c r="BB129" s="96">
        <v>45829</v>
      </c>
      <c r="BC129" s="96">
        <v>7922</v>
      </c>
      <c r="BD129" s="96">
        <v>3471</v>
      </c>
      <c r="BE129" s="96">
        <v>62582</v>
      </c>
      <c r="BF129" s="220">
        <v>47739</v>
      </c>
      <c r="BG129" s="96">
        <v>18627</v>
      </c>
      <c r="BH129" s="96">
        <v>14083</v>
      </c>
      <c r="BI129" s="96">
        <v>908</v>
      </c>
      <c r="BJ129" s="96">
        <v>4793</v>
      </c>
      <c r="BK129" s="96">
        <v>3465</v>
      </c>
      <c r="BL129" s="96">
        <v>6507</v>
      </c>
      <c r="BM129" s="96">
        <v>2856</v>
      </c>
      <c r="BN129" s="96">
        <v>2456</v>
      </c>
      <c r="BO129" s="96">
        <v>18672</v>
      </c>
      <c r="BP129" s="96">
        <v>63369</v>
      </c>
      <c r="BQ129" s="96">
        <v>50821</v>
      </c>
      <c r="BR129" s="96">
        <v>49655</v>
      </c>
      <c r="BS129" s="96">
        <v>12030</v>
      </c>
      <c r="BT129" s="96">
        <v>9326</v>
      </c>
      <c r="BU129" s="96">
        <v>7848</v>
      </c>
      <c r="BV129" s="96">
        <v>3270</v>
      </c>
      <c r="BW129" s="96">
        <v>1506</v>
      </c>
      <c r="BX129" s="96">
        <v>5084</v>
      </c>
      <c r="BY129" s="25">
        <v>7973</v>
      </c>
      <c r="BZ129" s="39">
        <v>972192</v>
      </c>
      <c r="CA129" s="96"/>
      <c r="CB129" s="96"/>
      <c r="CC129" s="96"/>
      <c r="CD129" s="96"/>
      <c r="CE129" s="96"/>
      <c r="CF129" s="96"/>
      <c r="CG129" s="96"/>
      <c r="CH129" s="96"/>
    </row>
    <row r="130" spans="2:86" s="24" customFormat="1" ht="13.5" thickBot="1">
      <c r="B130" s="97" t="s">
        <v>107</v>
      </c>
      <c r="C130" s="102"/>
      <c r="D130" s="98">
        <v>37852</v>
      </c>
      <c r="E130" s="98">
        <v>1192</v>
      </c>
      <c r="F130" s="98">
        <v>2849</v>
      </c>
      <c r="G130" s="98">
        <v>5910</v>
      </c>
      <c r="H130" s="98">
        <v>19587</v>
      </c>
      <c r="I130" s="98">
        <v>9435</v>
      </c>
      <c r="J130" s="98">
        <v>49376</v>
      </c>
      <c r="K130" s="98">
        <v>15707</v>
      </c>
      <c r="L130" s="98">
        <v>891</v>
      </c>
      <c r="M130" s="98">
        <v>5724</v>
      </c>
      <c r="N130" s="98">
        <v>6504</v>
      </c>
      <c r="O130" s="98">
        <v>4794</v>
      </c>
      <c r="P130" s="98">
        <v>7711</v>
      </c>
      <c r="Q130" s="98">
        <v>10772</v>
      </c>
      <c r="R130" s="98">
        <v>9103</v>
      </c>
      <c r="S130" s="98">
        <v>24599</v>
      </c>
      <c r="T130" s="98">
        <v>30685</v>
      </c>
      <c r="U130" s="98">
        <v>14066</v>
      </c>
      <c r="V130" s="98">
        <v>16002</v>
      </c>
      <c r="W130" s="98">
        <v>24365</v>
      </c>
      <c r="X130" s="98">
        <v>24610</v>
      </c>
      <c r="Y130" s="98">
        <v>33742</v>
      </c>
      <c r="Z130" s="98">
        <v>6394</v>
      </c>
      <c r="AA130" s="98">
        <v>17063</v>
      </c>
      <c r="AB130" s="98">
        <v>18520</v>
      </c>
      <c r="AC130" s="98">
        <v>44100</v>
      </c>
      <c r="AD130" s="98">
        <v>14270</v>
      </c>
      <c r="AE130" s="98">
        <v>9514</v>
      </c>
      <c r="AF130" s="98">
        <v>4436</v>
      </c>
      <c r="AG130" s="98">
        <v>8325</v>
      </c>
      <c r="AH130" s="98">
        <v>52989</v>
      </c>
      <c r="AI130" s="98">
        <v>7999</v>
      </c>
      <c r="AJ130" s="98">
        <v>13868</v>
      </c>
      <c r="AK130" s="98">
        <v>268643</v>
      </c>
      <c r="AL130" s="98">
        <v>27267</v>
      </c>
      <c r="AM130" s="98">
        <v>92442</v>
      </c>
      <c r="AN130" s="98">
        <v>76476</v>
      </c>
      <c r="AO130" s="98">
        <v>2795</v>
      </c>
      <c r="AP130" s="98">
        <v>10701</v>
      </c>
      <c r="AQ130" s="98">
        <v>36993</v>
      </c>
      <c r="AR130" s="98">
        <v>2619</v>
      </c>
      <c r="AS130" s="98">
        <v>10364</v>
      </c>
      <c r="AT130" s="98">
        <v>37482</v>
      </c>
      <c r="AU130" s="98">
        <v>5007</v>
      </c>
      <c r="AV130" s="98">
        <v>20711</v>
      </c>
      <c r="AW130" s="98">
        <v>91755</v>
      </c>
      <c r="AX130" s="98">
        <v>11522</v>
      </c>
      <c r="AY130" s="98">
        <v>13571</v>
      </c>
      <c r="AZ130" s="98">
        <v>38270</v>
      </c>
      <c r="BA130" s="98">
        <v>24054</v>
      </c>
      <c r="BB130" s="98">
        <v>58366</v>
      </c>
      <c r="BC130" s="98">
        <v>18081</v>
      </c>
      <c r="BD130" s="98">
        <v>7453</v>
      </c>
      <c r="BE130" s="98">
        <v>94621</v>
      </c>
      <c r="BF130" s="221">
        <v>71346</v>
      </c>
      <c r="BG130" s="98">
        <v>29772</v>
      </c>
      <c r="BH130" s="98">
        <v>29161</v>
      </c>
      <c r="BI130" s="98">
        <v>1474</v>
      </c>
      <c r="BJ130" s="98">
        <v>11450</v>
      </c>
      <c r="BK130" s="98">
        <v>6000</v>
      </c>
      <c r="BL130" s="98">
        <v>11783</v>
      </c>
      <c r="BM130" s="98">
        <v>3359</v>
      </c>
      <c r="BN130" s="98">
        <v>8998</v>
      </c>
      <c r="BO130" s="98">
        <v>28074</v>
      </c>
      <c r="BP130" s="98">
        <v>91082</v>
      </c>
      <c r="BQ130" s="98">
        <v>58923</v>
      </c>
      <c r="BR130" s="98">
        <v>75488</v>
      </c>
      <c r="BS130" s="98">
        <v>20233</v>
      </c>
      <c r="BT130" s="98">
        <v>17318</v>
      </c>
      <c r="BU130" s="98">
        <v>15016</v>
      </c>
      <c r="BV130" s="98">
        <v>6359</v>
      </c>
      <c r="BW130" s="98">
        <v>2698</v>
      </c>
      <c r="BX130" s="98">
        <v>8177</v>
      </c>
      <c r="BY130" s="98">
        <v>7973</v>
      </c>
      <c r="BZ130" s="108">
        <v>1935485</v>
      </c>
      <c r="CA130" s="96"/>
      <c r="CC130" s="96"/>
      <c r="CD130" s="96"/>
      <c r="CE130" s="96"/>
      <c r="CF130" s="96"/>
      <c r="CG130" s="96"/>
      <c r="CH130" s="96"/>
    </row>
    <row r="131" spans="2:90" s="3" customFormat="1" ht="12.75" hidden="1">
      <c r="B131" s="91"/>
      <c r="C131" s="8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219"/>
      <c r="BG131" s="5"/>
      <c r="BH131" s="5"/>
      <c r="BI131" s="5"/>
      <c r="BJ131" s="5"/>
      <c r="BK131" s="5"/>
      <c r="BL131" s="5"/>
      <c r="BM131" s="5"/>
      <c r="BN131" s="5"/>
      <c r="BO131" s="5"/>
      <c r="BP131" s="5"/>
      <c r="BQ131" s="5"/>
      <c r="BR131" s="5"/>
      <c r="BS131" s="5"/>
      <c r="BT131" s="5"/>
      <c r="BU131" s="5"/>
      <c r="BV131" s="5"/>
      <c r="BW131" s="5"/>
      <c r="BX131" s="5"/>
      <c r="BY131" s="5"/>
      <c r="BZ131" s="105"/>
      <c r="CA131" s="5"/>
      <c r="CB131" s="5"/>
      <c r="CC131" s="5"/>
      <c r="CD131" s="5"/>
      <c r="CE131" s="5"/>
      <c r="CF131" s="5"/>
      <c r="CG131" s="5"/>
      <c r="CH131" s="5"/>
      <c r="CK131" s="24"/>
      <c r="CL131" s="24"/>
    </row>
    <row r="132" spans="2:90" s="3" customFormat="1" ht="12.75" hidden="1">
      <c r="B132" s="91"/>
      <c r="C132" s="8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219"/>
      <c r="BG132" s="5"/>
      <c r="BH132" s="5"/>
      <c r="BI132" s="5"/>
      <c r="BJ132" s="5"/>
      <c r="BK132" s="5"/>
      <c r="BL132" s="5"/>
      <c r="BM132" s="5"/>
      <c r="BN132" s="5"/>
      <c r="BO132" s="5"/>
      <c r="BP132" s="5"/>
      <c r="BQ132" s="5"/>
      <c r="BR132" s="5"/>
      <c r="BS132" s="5"/>
      <c r="BT132" s="5"/>
      <c r="BU132" s="5"/>
      <c r="BV132" s="5"/>
      <c r="BW132" s="5"/>
      <c r="BX132" s="5"/>
      <c r="BY132" s="5"/>
      <c r="BZ132" s="105"/>
      <c r="CA132" s="5"/>
      <c r="CB132" s="5"/>
      <c r="CC132" s="5"/>
      <c r="CD132" s="5"/>
      <c r="CE132" s="5"/>
      <c r="CF132" s="5"/>
      <c r="CG132" s="5"/>
      <c r="CH132" s="5"/>
      <c r="CK132" s="24"/>
      <c r="CL132" s="24"/>
    </row>
    <row r="133" spans="2:90" s="3" customFormat="1" ht="13.5" hidden="1" thickBot="1">
      <c r="B133" s="92"/>
      <c r="C133" s="103"/>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225"/>
      <c r="BG133" s="99"/>
      <c r="BH133" s="99"/>
      <c r="BI133" s="99"/>
      <c r="BJ133" s="99"/>
      <c r="BK133" s="99"/>
      <c r="BL133" s="99"/>
      <c r="BM133" s="99"/>
      <c r="BN133" s="99"/>
      <c r="BO133" s="99"/>
      <c r="BP133" s="99"/>
      <c r="BQ133" s="99"/>
      <c r="BR133" s="99"/>
      <c r="BS133" s="99"/>
      <c r="BT133" s="99"/>
      <c r="BU133" s="99"/>
      <c r="BV133" s="99"/>
      <c r="BW133" s="99"/>
      <c r="BX133" s="99"/>
      <c r="BY133" s="99"/>
      <c r="BZ133" s="110"/>
      <c r="CK133" s="24"/>
      <c r="CL133" s="24"/>
    </row>
    <row r="134" spans="3:90" s="3" customFormat="1" ht="12.75">
      <c r="C134" s="57"/>
      <c r="BF134" s="226"/>
      <c r="CK134" s="24"/>
      <c r="CL134" s="24"/>
    </row>
    <row r="135" spans="3:90" s="3" customFormat="1" ht="12.75">
      <c r="C135" s="57"/>
      <c r="BF135" s="226"/>
      <c r="CK135" s="24"/>
      <c r="CL135" s="24"/>
    </row>
    <row r="136" spans="2:86" s="3" customFormat="1" ht="12.75">
      <c r="B136" s="243" t="s">
        <v>313</v>
      </c>
      <c r="C136" s="5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219"/>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row>
    <row r="137" spans="2:86" s="3" customFormat="1" ht="12.75">
      <c r="B137" s="243" t="s">
        <v>314</v>
      </c>
      <c r="C137" s="5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219"/>
      <c r="BG137" s="5"/>
      <c r="BH137" s="5"/>
      <c r="BI137" s="5"/>
      <c r="BJ137" s="5"/>
      <c r="BK137" s="5"/>
      <c r="BL137" s="5"/>
      <c r="BM137" s="5"/>
      <c r="BN137" s="5"/>
      <c r="BO137" s="5"/>
      <c r="BP137" s="5"/>
      <c r="BQ137" s="5"/>
      <c r="BR137" s="5"/>
      <c r="BS137" s="5"/>
      <c r="BT137" s="5"/>
      <c r="BU137" s="5"/>
      <c r="BV137" s="5"/>
      <c r="BW137" s="5"/>
      <c r="BX137" s="5"/>
      <c r="BY137" s="5"/>
      <c r="BZ137" s="5"/>
      <c r="CA137" s="5"/>
      <c r="CC137" s="5"/>
      <c r="CD137" s="5"/>
      <c r="CE137" s="5"/>
      <c r="CF137" s="5"/>
      <c r="CG137" s="5"/>
      <c r="CH137" s="5"/>
    </row>
    <row r="138" spans="3:90" s="3" customFormat="1" ht="12.75">
      <c r="C138" s="57"/>
      <c r="BF138" s="226"/>
      <c r="CK138" s="24"/>
      <c r="CL138" s="24"/>
    </row>
    <row r="139" spans="3:90" s="3" customFormat="1" ht="12.75">
      <c r="C139" s="57"/>
      <c r="BF139" s="226"/>
      <c r="CK139" s="24"/>
      <c r="CL139" s="24"/>
    </row>
    <row r="140" spans="3:90" s="3" customFormat="1" ht="12.75">
      <c r="C140" s="57"/>
      <c r="BF140" s="226"/>
      <c r="CK140" s="24"/>
      <c r="CL140" s="24"/>
    </row>
    <row r="141" spans="3:90" s="3" customFormat="1" ht="12.75">
      <c r="C141" s="57"/>
      <c r="BF141" s="226"/>
      <c r="CK141" s="24"/>
      <c r="CL141" s="24"/>
    </row>
    <row r="142" spans="3:90" s="3" customFormat="1" ht="12.75">
      <c r="C142" s="57"/>
      <c r="BF142" s="226"/>
      <c r="CK142" s="24"/>
      <c r="CL142" s="24"/>
    </row>
    <row r="143" spans="3:90" s="3" customFormat="1" ht="12.75">
      <c r="C143" s="57"/>
      <c r="BF143" s="226"/>
      <c r="CK143" s="24"/>
      <c r="CL143" s="24"/>
    </row>
    <row r="144" spans="3:90" s="3" customFormat="1" ht="12.75">
      <c r="C144" s="57"/>
      <c r="BF144" s="226"/>
      <c r="CK144" s="24"/>
      <c r="CL144" s="24"/>
    </row>
    <row r="145" spans="3:90" s="3" customFormat="1" ht="12.75">
      <c r="C145" s="57"/>
      <c r="BF145" s="226"/>
      <c r="CK145" s="24"/>
      <c r="CL145" s="24"/>
    </row>
    <row r="146" spans="3:90" s="3" customFormat="1" ht="12.75">
      <c r="C146" s="57"/>
      <c r="BF146" s="226"/>
      <c r="CK146" s="24"/>
      <c r="CL146" s="24"/>
    </row>
    <row r="147" spans="3:90" s="3" customFormat="1" ht="12.75">
      <c r="C147" s="57"/>
      <c r="BF147" s="226"/>
      <c r="CK147" s="24"/>
      <c r="CL147" s="24"/>
    </row>
    <row r="148" spans="3:90" s="3" customFormat="1" ht="12.75">
      <c r="C148" s="57"/>
      <c r="BF148" s="226"/>
      <c r="CK148" s="24"/>
      <c r="CL148" s="24"/>
    </row>
    <row r="149" spans="3:90" s="3" customFormat="1" ht="12.75">
      <c r="C149" s="57"/>
      <c r="BF149" s="226"/>
      <c r="CK149" s="24"/>
      <c r="CL149" s="24"/>
    </row>
    <row r="150" spans="3:90" s="3" customFormat="1" ht="12.75">
      <c r="C150" s="57"/>
      <c r="BF150" s="226"/>
      <c r="CK150" s="24"/>
      <c r="CL150" s="24"/>
    </row>
    <row r="151" spans="3:90" s="3" customFormat="1" ht="12.75">
      <c r="C151" s="57"/>
      <c r="BF151" s="226"/>
      <c r="CK151" s="24"/>
      <c r="CL151" s="24"/>
    </row>
    <row r="152" spans="3:90" s="3" customFormat="1" ht="12.75">
      <c r="C152" s="57"/>
      <c r="BF152" s="226"/>
      <c r="CK152" s="24"/>
      <c r="CL152" s="24"/>
    </row>
    <row r="153" spans="3:90" s="3" customFormat="1" ht="12.75">
      <c r="C153" s="57"/>
      <c r="BF153" s="226"/>
      <c r="CK153" s="24"/>
      <c r="CL153" s="24"/>
    </row>
    <row r="154" spans="3:90" s="3" customFormat="1" ht="12.75">
      <c r="C154" s="57"/>
      <c r="BF154" s="226"/>
      <c r="CK154" s="24"/>
      <c r="CL154" s="24"/>
    </row>
    <row r="155" spans="3:90" s="3" customFormat="1" ht="12.75">
      <c r="C155" s="57"/>
      <c r="BF155" s="226"/>
      <c r="CK155" s="24"/>
      <c r="CL155" s="24"/>
    </row>
    <row r="156" spans="3:90" s="3" customFormat="1" ht="12.75">
      <c r="C156" s="57"/>
      <c r="BF156" s="226"/>
      <c r="CK156" s="24"/>
      <c r="CL156" s="24"/>
    </row>
    <row r="157" spans="3:90" s="3" customFormat="1" ht="12.75">
      <c r="C157" s="57"/>
      <c r="BF157" s="226"/>
      <c r="CK157" s="24"/>
      <c r="CL157" s="24"/>
    </row>
    <row r="158" spans="3:90" s="3" customFormat="1" ht="12.75">
      <c r="C158" s="57"/>
      <c r="BF158" s="226"/>
      <c r="CK158" s="24"/>
      <c r="CL158" s="24"/>
    </row>
    <row r="159" spans="3:90" s="3" customFormat="1" ht="12.75">
      <c r="C159" s="57"/>
      <c r="BF159" s="226"/>
      <c r="CK159" s="24"/>
      <c r="CL159" s="24"/>
    </row>
    <row r="160" spans="3:90" s="3" customFormat="1" ht="12.75">
      <c r="C160" s="57"/>
      <c r="BF160" s="226"/>
      <c r="CK160" s="24"/>
      <c r="CL160" s="24"/>
    </row>
    <row r="161" spans="3:90" s="3" customFormat="1" ht="12.75">
      <c r="C161" s="57"/>
      <c r="BF161" s="226"/>
      <c r="CK161" s="24"/>
      <c r="CL161" s="24"/>
    </row>
    <row r="162" spans="3:90" s="3" customFormat="1" ht="12.75">
      <c r="C162" s="57"/>
      <c r="BF162" s="226"/>
      <c r="CK162" s="24"/>
      <c r="CL162" s="24"/>
    </row>
    <row r="163" spans="3:90" s="3" customFormat="1" ht="12.75">
      <c r="C163" s="57"/>
      <c r="BF163" s="226"/>
      <c r="CK163" s="24"/>
      <c r="CL163" s="24"/>
    </row>
    <row r="164" spans="3:90" s="3" customFormat="1" ht="12.75">
      <c r="C164" s="57"/>
      <c r="BF164" s="226"/>
      <c r="CK164" s="24"/>
      <c r="CL164" s="24"/>
    </row>
    <row r="165" spans="3:90" s="3" customFormat="1" ht="12.75">
      <c r="C165" s="57"/>
      <c r="BF165" s="226"/>
      <c r="CK165" s="24"/>
      <c r="CL165" s="24"/>
    </row>
    <row r="166" spans="3:90" s="3" customFormat="1" ht="12.75">
      <c r="C166" s="57"/>
      <c r="BF166" s="226"/>
      <c r="CK166" s="24"/>
      <c r="CL166" s="24"/>
    </row>
    <row r="167" spans="3:90" s="3" customFormat="1" ht="12.75">
      <c r="C167" s="57"/>
      <c r="BF167" s="226"/>
      <c r="CK167" s="24"/>
      <c r="CL167" s="24"/>
    </row>
    <row r="168" spans="3:90" s="3" customFormat="1" ht="12.75">
      <c r="C168" s="57"/>
      <c r="BF168" s="226"/>
      <c r="CK168" s="24"/>
      <c r="CL168" s="24"/>
    </row>
    <row r="169" spans="3:90" s="3" customFormat="1" ht="12.75">
      <c r="C169" s="57"/>
      <c r="BF169" s="226"/>
      <c r="CK169" s="24"/>
      <c r="CL169" s="24"/>
    </row>
    <row r="170" spans="3:90" s="3" customFormat="1" ht="12.75">
      <c r="C170" s="57"/>
      <c r="BF170" s="226"/>
      <c r="CK170" s="24"/>
      <c r="CL170" s="24"/>
    </row>
    <row r="171" spans="3:90" s="3" customFormat="1" ht="12.75">
      <c r="C171" s="57"/>
      <c r="BF171" s="226"/>
      <c r="CK171" s="24"/>
      <c r="CL171" s="24"/>
    </row>
    <row r="172" spans="3:90" s="3" customFormat="1" ht="12.75">
      <c r="C172" s="57"/>
      <c r="BF172" s="226"/>
      <c r="CK172" s="24"/>
      <c r="CL172" s="24"/>
    </row>
    <row r="173" spans="3:90" s="3" customFormat="1" ht="12.75">
      <c r="C173" s="57"/>
      <c r="BF173" s="226"/>
      <c r="CK173" s="24"/>
      <c r="CL173" s="24"/>
    </row>
    <row r="174" spans="3:90" s="3" customFormat="1" ht="12.75">
      <c r="C174" s="57"/>
      <c r="BF174" s="226"/>
      <c r="CK174" s="24"/>
      <c r="CL174" s="24"/>
    </row>
    <row r="175" spans="3:90" s="3" customFormat="1" ht="12.75">
      <c r="C175" s="57"/>
      <c r="BF175" s="226"/>
      <c r="CK175" s="24"/>
      <c r="CL175" s="24"/>
    </row>
    <row r="176" spans="3:90" s="3" customFormat="1" ht="12.75">
      <c r="C176" s="57"/>
      <c r="BF176" s="226"/>
      <c r="CK176" s="24"/>
      <c r="CL176" s="24"/>
    </row>
    <row r="177" spans="3:90" s="3" customFormat="1" ht="12.75">
      <c r="C177" s="57"/>
      <c r="BF177" s="226"/>
      <c r="CK177" s="24"/>
      <c r="CL177" s="24"/>
    </row>
    <row r="178" spans="3:90" s="3" customFormat="1" ht="12.75">
      <c r="C178" s="57"/>
      <c r="BF178" s="226"/>
      <c r="CK178" s="24"/>
      <c r="CL178" s="24"/>
    </row>
    <row r="179" spans="3:90" s="3" customFormat="1" ht="12.75">
      <c r="C179" s="57"/>
      <c r="BF179" s="226"/>
      <c r="CK179" s="24"/>
      <c r="CL179" s="24"/>
    </row>
    <row r="180" spans="3:90" s="3" customFormat="1" ht="12.75">
      <c r="C180" s="57"/>
      <c r="BF180" s="226"/>
      <c r="CK180" s="24"/>
      <c r="CL180" s="24"/>
    </row>
    <row r="181" spans="3:90" s="3" customFormat="1" ht="12.75">
      <c r="C181" s="57"/>
      <c r="BF181" s="226"/>
      <c r="CK181" s="24"/>
      <c r="CL181" s="24"/>
    </row>
    <row r="182" spans="3:90" s="3" customFormat="1" ht="12.75">
      <c r="C182" s="57"/>
      <c r="BF182" s="226"/>
      <c r="CK182" s="24"/>
      <c r="CL182" s="24"/>
    </row>
    <row r="183" spans="3:90" s="3" customFormat="1" ht="12.75">
      <c r="C183" s="57"/>
      <c r="BF183" s="226"/>
      <c r="CK183" s="24"/>
      <c r="CL183" s="24"/>
    </row>
    <row r="184" spans="3:90" s="3" customFormat="1" ht="12.75">
      <c r="C184" s="57"/>
      <c r="BF184" s="226"/>
      <c r="CK184" s="24"/>
      <c r="CL184" s="24"/>
    </row>
    <row r="185" spans="3:90" s="3" customFormat="1" ht="12.75">
      <c r="C185" s="57"/>
      <c r="BF185" s="226"/>
      <c r="CK185" s="24"/>
      <c r="CL185" s="24"/>
    </row>
    <row r="186" spans="3:90" s="3" customFormat="1" ht="12.75">
      <c r="C186" s="57"/>
      <c r="BF186" s="226"/>
      <c r="CK186" s="24"/>
      <c r="CL186" s="24"/>
    </row>
    <row r="187" spans="3:90" s="3" customFormat="1" ht="12.75">
      <c r="C187" s="57"/>
      <c r="BF187" s="226"/>
      <c r="CK187" s="24"/>
      <c r="CL187" s="24"/>
    </row>
    <row r="188" spans="3:90" s="3" customFormat="1" ht="12.75">
      <c r="C188" s="57"/>
      <c r="BF188" s="226"/>
      <c r="CK188" s="24"/>
      <c r="CL188" s="24"/>
    </row>
    <row r="189" spans="3:90" s="3" customFormat="1" ht="12.75">
      <c r="C189" s="57"/>
      <c r="BF189" s="226"/>
      <c r="CK189" s="24"/>
      <c r="CL189" s="24"/>
    </row>
    <row r="190" spans="3:90" s="3" customFormat="1" ht="12.75">
      <c r="C190" s="57"/>
      <c r="BF190" s="226"/>
      <c r="CK190" s="24"/>
      <c r="CL190" s="24"/>
    </row>
    <row r="191" spans="3:90" s="3" customFormat="1" ht="12.75">
      <c r="C191" s="57"/>
      <c r="BF191" s="226"/>
      <c r="CK191" s="24"/>
      <c r="CL191" s="24"/>
    </row>
    <row r="192" spans="3:90" s="3" customFormat="1" ht="12.75">
      <c r="C192" s="57"/>
      <c r="BF192" s="226"/>
      <c r="CK192" s="24"/>
      <c r="CL192" s="24"/>
    </row>
    <row r="193" spans="3:90" s="3" customFormat="1" ht="12.75">
      <c r="C193" s="57"/>
      <c r="BF193" s="226"/>
      <c r="CK193" s="24"/>
      <c r="CL193" s="24"/>
    </row>
    <row r="194" spans="3:90" s="3" customFormat="1" ht="12.75">
      <c r="C194" s="57"/>
      <c r="BF194" s="226"/>
      <c r="CK194" s="24"/>
      <c r="CL194" s="24"/>
    </row>
    <row r="195" spans="3:90" s="3" customFormat="1" ht="12.75">
      <c r="C195" s="57"/>
      <c r="BF195" s="226"/>
      <c r="CK195" s="24"/>
      <c r="CL195" s="24"/>
    </row>
    <row r="196" spans="3:90" s="3" customFormat="1" ht="12.75">
      <c r="C196" s="57"/>
      <c r="BF196" s="226"/>
      <c r="CK196" s="24"/>
      <c r="CL196" s="24"/>
    </row>
    <row r="197" spans="3:90" s="3" customFormat="1" ht="12.75">
      <c r="C197" s="57"/>
      <c r="BF197" s="226"/>
      <c r="CK197" s="24"/>
      <c r="CL197" s="24"/>
    </row>
    <row r="198" spans="3:90" s="3" customFormat="1" ht="12.75">
      <c r="C198" s="57"/>
      <c r="BF198" s="226"/>
      <c r="CK198" s="24"/>
      <c r="CL198" s="24"/>
    </row>
    <row r="199" spans="3:90" s="3" customFormat="1" ht="12.75">
      <c r="C199" s="57"/>
      <c r="BF199" s="226"/>
      <c r="CK199" s="24"/>
      <c r="CL199" s="24"/>
    </row>
    <row r="200" spans="3:90" s="3" customFormat="1" ht="12.75">
      <c r="C200" s="57"/>
      <c r="BF200" s="226"/>
      <c r="CK200" s="24"/>
      <c r="CL200" s="24"/>
    </row>
    <row r="201" spans="3:90" s="3" customFormat="1" ht="12.75">
      <c r="C201" s="57"/>
      <c r="BF201" s="226"/>
      <c r="CK201" s="24"/>
      <c r="CL201" s="24"/>
    </row>
    <row r="202" spans="3:90" s="3" customFormat="1" ht="12.75">
      <c r="C202" s="57"/>
      <c r="BF202" s="226"/>
      <c r="CK202" s="24"/>
      <c r="CL202" s="24"/>
    </row>
    <row r="203" spans="3:90" s="3" customFormat="1" ht="12.75">
      <c r="C203" s="57"/>
      <c r="BF203" s="226"/>
      <c r="CK203" s="24"/>
      <c r="CL203" s="24"/>
    </row>
    <row r="204" spans="3:90" s="3" customFormat="1" ht="12.75">
      <c r="C204" s="57"/>
      <c r="BF204" s="226"/>
      <c r="CK204" s="24"/>
      <c r="CL204" s="24"/>
    </row>
    <row r="205" spans="3:90" s="3" customFormat="1" ht="12.75">
      <c r="C205" s="57"/>
      <c r="BF205" s="226"/>
      <c r="CK205" s="24"/>
      <c r="CL205" s="24"/>
    </row>
    <row r="206" spans="3:90" s="3" customFormat="1" ht="12.75">
      <c r="C206" s="57"/>
      <c r="BF206" s="226"/>
      <c r="CK206" s="24"/>
      <c r="CL206" s="24"/>
    </row>
    <row r="207" spans="3:90" s="3" customFormat="1" ht="12.75">
      <c r="C207" s="57"/>
      <c r="BF207" s="226"/>
      <c r="CK207" s="24"/>
      <c r="CL207" s="24"/>
    </row>
    <row r="208" spans="3:90" s="3" customFormat="1" ht="12.75">
      <c r="C208" s="57"/>
      <c r="BF208" s="226"/>
      <c r="CK208" s="24"/>
      <c r="CL208" s="24"/>
    </row>
    <row r="209" spans="3:90" s="3" customFormat="1" ht="12.75">
      <c r="C209" s="57"/>
      <c r="BF209" s="226"/>
      <c r="CK209" s="24"/>
      <c r="CL209" s="24"/>
    </row>
    <row r="210" spans="3:90" s="3" customFormat="1" ht="12.75">
      <c r="C210" s="57"/>
      <c r="BF210" s="226"/>
      <c r="CK210" s="24"/>
      <c r="CL210" s="24"/>
    </row>
    <row r="211" spans="3:90" s="3" customFormat="1" ht="12.75">
      <c r="C211" s="57"/>
      <c r="BF211" s="226"/>
      <c r="CK211" s="24"/>
      <c r="CL211" s="24"/>
    </row>
    <row r="212" spans="3:90" s="3" customFormat="1" ht="12.75">
      <c r="C212" s="57"/>
      <c r="BF212" s="226"/>
      <c r="CK212" s="24"/>
      <c r="CL212" s="24"/>
    </row>
    <row r="213" spans="3:90" s="3" customFormat="1" ht="12.75">
      <c r="C213" s="57"/>
      <c r="BF213" s="226"/>
      <c r="CK213" s="24"/>
      <c r="CL213" s="24"/>
    </row>
    <row r="214" spans="3:90" s="3" customFormat="1" ht="12.75">
      <c r="C214" s="57"/>
      <c r="BF214" s="226"/>
      <c r="CK214" s="24"/>
      <c r="CL214" s="24"/>
    </row>
    <row r="215" spans="3:90" s="3" customFormat="1" ht="12.75">
      <c r="C215" s="57"/>
      <c r="BF215" s="226"/>
      <c r="CK215" s="24"/>
      <c r="CL215" s="24"/>
    </row>
    <row r="216" spans="3:90" s="3" customFormat="1" ht="12.75">
      <c r="C216" s="57"/>
      <c r="BF216" s="226"/>
      <c r="CK216" s="24"/>
      <c r="CL216" s="24"/>
    </row>
    <row r="217" spans="3:90" s="3" customFormat="1" ht="12.75">
      <c r="C217" s="57"/>
      <c r="BF217" s="226"/>
      <c r="CK217" s="24"/>
      <c r="CL217" s="24"/>
    </row>
    <row r="218" spans="3:90" s="3" customFormat="1" ht="12.75">
      <c r="C218" s="57"/>
      <c r="BF218" s="226"/>
      <c r="CK218" s="24"/>
      <c r="CL218" s="24"/>
    </row>
    <row r="219" spans="3:90" s="3" customFormat="1" ht="12.75">
      <c r="C219" s="57"/>
      <c r="BF219" s="226"/>
      <c r="CK219" s="24"/>
      <c r="CL219" s="24"/>
    </row>
    <row r="220" spans="3:90" s="3" customFormat="1" ht="12.75">
      <c r="C220" s="57"/>
      <c r="BF220" s="226"/>
      <c r="CK220" s="24"/>
      <c r="CL220" s="24"/>
    </row>
    <row r="221" spans="3:90" s="3" customFormat="1" ht="12.75">
      <c r="C221" s="57"/>
      <c r="BF221" s="226"/>
      <c r="CK221" s="24"/>
      <c r="CL221" s="24"/>
    </row>
    <row r="222" spans="3:90" s="3" customFormat="1" ht="12.75">
      <c r="C222" s="57"/>
      <c r="BF222" s="226"/>
      <c r="CK222" s="24"/>
      <c r="CL222" s="24"/>
    </row>
    <row r="223" spans="3:90" s="3" customFormat="1" ht="12.75">
      <c r="C223" s="57"/>
      <c r="BF223" s="226"/>
      <c r="CK223" s="24"/>
      <c r="CL223" s="24"/>
    </row>
    <row r="224" spans="3:90" s="3" customFormat="1" ht="12.75">
      <c r="C224" s="57"/>
      <c r="BF224" s="226"/>
      <c r="CK224" s="24"/>
      <c r="CL224" s="24"/>
    </row>
    <row r="225" spans="3:90" s="3" customFormat="1" ht="12.75">
      <c r="C225" s="57"/>
      <c r="BF225" s="226"/>
      <c r="CK225" s="24"/>
      <c r="CL225" s="24"/>
    </row>
    <row r="226" spans="3:90" s="3" customFormat="1" ht="12.75">
      <c r="C226" s="57"/>
      <c r="BF226" s="226"/>
      <c r="CK226" s="24"/>
      <c r="CL226" s="24"/>
    </row>
    <row r="227" spans="3:90" s="3" customFormat="1" ht="12.75">
      <c r="C227" s="57"/>
      <c r="BF227" s="226"/>
      <c r="CK227" s="24"/>
      <c r="CL227" s="24"/>
    </row>
    <row r="228" spans="3:90" s="3" customFormat="1" ht="12.75">
      <c r="C228" s="57"/>
      <c r="BF228" s="226"/>
      <c r="CK228" s="24"/>
      <c r="CL228" s="24"/>
    </row>
    <row r="229" spans="3:90" s="3" customFormat="1" ht="12.75">
      <c r="C229" s="57"/>
      <c r="BF229" s="226"/>
      <c r="CK229" s="24"/>
      <c r="CL229" s="24"/>
    </row>
    <row r="230" spans="3:90" s="3" customFormat="1" ht="12.75">
      <c r="C230" s="57"/>
      <c r="BF230" s="226"/>
      <c r="CK230" s="24"/>
      <c r="CL230" s="24"/>
    </row>
    <row r="231" spans="3:90" s="3" customFormat="1" ht="12.75">
      <c r="C231" s="57"/>
      <c r="BF231" s="226"/>
      <c r="CK231" s="24"/>
      <c r="CL231" s="24"/>
    </row>
    <row r="232" spans="3:90" s="3" customFormat="1" ht="12.75">
      <c r="C232" s="57"/>
      <c r="BF232" s="226"/>
      <c r="CK232" s="24"/>
      <c r="CL232" s="24"/>
    </row>
    <row r="233" spans="3:90" s="3" customFormat="1" ht="12.75">
      <c r="C233" s="57"/>
      <c r="BF233" s="226"/>
      <c r="CK233" s="24"/>
      <c r="CL233" s="24"/>
    </row>
    <row r="234" spans="3:90" s="3" customFormat="1" ht="12.75">
      <c r="C234" s="57"/>
      <c r="BF234" s="226"/>
      <c r="CK234" s="24"/>
      <c r="CL234" s="24"/>
    </row>
    <row r="235" spans="3:90" s="3" customFormat="1" ht="12.75">
      <c r="C235" s="57"/>
      <c r="BF235" s="226"/>
      <c r="CK235" s="24"/>
      <c r="CL235" s="24"/>
    </row>
    <row r="236" spans="3:90" s="3" customFormat="1" ht="12.75">
      <c r="C236" s="57"/>
      <c r="BF236" s="226"/>
      <c r="CK236" s="24"/>
      <c r="CL236" s="24"/>
    </row>
    <row r="237" spans="3:90" s="3" customFormat="1" ht="12.75">
      <c r="C237" s="57"/>
      <c r="BF237" s="226"/>
      <c r="CK237" s="24"/>
      <c r="CL237" s="24"/>
    </row>
    <row r="238" spans="3:90" s="3" customFormat="1" ht="12.75">
      <c r="C238" s="57"/>
      <c r="BF238" s="226"/>
      <c r="CK238" s="24"/>
      <c r="CL238" s="24"/>
    </row>
    <row r="239" spans="3:90" s="3" customFormat="1" ht="12.75">
      <c r="C239" s="57"/>
      <c r="BF239" s="226"/>
      <c r="CK239" s="24"/>
      <c r="CL239" s="24"/>
    </row>
    <row r="240" spans="3:90" s="3" customFormat="1" ht="12.75">
      <c r="C240" s="57"/>
      <c r="BF240" s="226"/>
      <c r="CK240" s="24"/>
      <c r="CL240" s="24"/>
    </row>
    <row r="241" spans="3:90" s="3" customFormat="1" ht="12.75">
      <c r="C241" s="57"/>
      <c r="BF241" s="226"/>
      <c r="CK241" s="24"/>
      <c r="CL241" s="24"/>
    </row>
    <row r="242" spans="3:90" s="3" customFormat="1" ht="12.75">
      <c r="C242" s="57"/>
      <c r="BF242" s="226"/>
      <c r="CK242" s="24"/>
      <c r="CL242" s="24"/>
    </row>
    <row r="243" spans="3:90" s="3" customFormat="1" ht="12.75">
      <c r="C243" s="57"/>
      <c r="BF243" s="226"/>
      <c r="CK243" s="24"/>
      <c r="CL243" s="24"/>
    </row>
    <row r="244" spans="3:90" s="3" customFormat="1" ht="12.75">
      <c r="C244" s="57"/>
      <c r="BF244" s="226"/>
      <c r="CK244" s="24"/>
      <c r="CL244" s="24"/>
    </row>
    <row r="245" spans="3:90" s="3" customFormat="1" ht="12.75">
      <c r="C245" s="57"/>
      <c r="BF245" s="226"/>
      <c r="CK245" s="24"/>
      <c r="CL245" s="24"/>
    </row>
    <row r="246" spans="3:90" s="3" customFormat="1" ht="12.75">
      <c r="C246" s="57"/>
      <c r="BF246" s="226"/>
      <c r="CK246" s="24"/>
      <c r="CL246" s="24"/>
    </row>
    <row r="247" spans="3:90" s="3" customFormat="1" ht="12.75">
      <c r="C247" s="57"/>
      <c r="BF247" s="226"/>
      <c r="CK247" s="24"/>
      <c r="CL247" s="24"/>
    </row>
    <row r="248" spans="3:90" s="3" customFormat="1" ht="12.75">
      <c r="C248" s="57"/>
      <c r="BF248" s="226"/>
      <c r="CK248" s="24"/>
      <c r="CL248" s="24"/>
    </row>
    <row r="249" spans="3:90" s="3" customFormat="1" ht="12.75">
      <c r="C249" s="57"/>
      <c r="BF249" s="226"/>
      <c r="CK249" s="24"/>
      <c r="CL249" s="24"/>
    </row>
    <row r="250" spans="3:90" s="3" customFormat="1" ht="12.75">
      <c r="C250" s="57"/>
      <c r="BF250" s="226"/>
      <c r="CK250" s="24"/>
      <c r="CL250" s="24"/>
    </row>
    <row r="251" spans="3:90" s="3" customFormat="1" ht="12.75">
      <c r="C251" s="57"/>
      <c r="BF251" s="226"/>
      <c r="CK251" s="24"/>
      <c r="CL251" s="24"/>
    </row>
    <row r="252" spans="3:90" s="3" customFormat="1" ht="12.75">
      <c r="C252" s="57"/>
      <c r="BF252" s="226"/>
      <c r="CK252" s="24"/>
      <c r="CL252" s="24"/>
    </row>
    <row r="253" spans="3:90" s="3" customFormat="1" ht="12.75">
      <c r="C253" s="57"/>
      <c r="BF253" s="226"/>
      <c r="CK253" s="24"/>
      <c r="CL253" s="24"/>
    </row>
    <row r="254" spans="3:90" s="3" customFormat="1" ht="12.75">
      <c r="C254" s="57"/>
      <c r="BF254" s="226"/>
      <c r="CK254" s="24"/>
      <c r="CL254" s="24"/>
    </row>
    <row r="255" spans="3:90" s="3" customFormat="1" ht="12.75">
      <c r="C255" s="57"/>
      <c r="BF255" s="226"/>
      <c r="CK255" s="24"/>
      <c r="CL255" s="24"/>
    </row>
    <row r="256" spans="3:90" s="3" customFormat="1" ht="12.75">
      <c r="C256" s="57"/>
      <c r="BF256" s="226"/>
      <c r="CK256" s="24"/>
      <c r="CL256" s="24"/>
    </row>
    <row r="257" spans="3:90" s="3" customFormat="1" ht="12.75">
      <c r="C257" s="57"/>
      <c r="BF257" s="226"/>
      <c r="CK257" s="24"/>
      <c r="CL257" s="24"/>
    </row>
    <row r="258" spans="3:90" s="3" customFormat="1" ht="12.75">
      <c r="C258" s="57"/>
      <c r="BF258" s="226"/>
      <c r="CK258" s="24"/>
      <c r="CL258" s="24"/>
    </row>
    <row r="259" spans="3:90" s="3" customFormat="1" ht="12.75">
      <c r="C259" s="57"/>
      <c r="BF259" s="226"/>
      <c r="CK259" s="24"/>
      <c r="CL259" s="24"/>
    </row>
    <row r="260" spans="3:90" s="3" customFormat="1" ht="12.75">
      <c r="C260" s="57"/>
      <c r="BF260" s="226"/>
      <c r="CK260" s="24"/>
      <c r="CL260" s="24"/>
    </row>
    <row r="261" spans="3:90" s="3" customFormat="1" ht="12.75">
      <c r="C261" s="57"/>
      <c r="BF261" s="226"/>
      <c r="CK261" s="24"/>
      <c r="CL261" s="24"/>
    </row>
    <row r="262" spans="3:90" s="3" customFormat="1" ht="12.75">
      <c r="C262" s="57"/>
      <c r="BF262" s="226"/>
      <c r="CK262" s="24"/>
      <c r="CL262" s="24"/>
    </row>
    <row r="263" spans="3:90" s="3" customFormat="1" ht="12.75">
      <c r="C263" s="57"/>
      <c r="BF263" s="226"/>
      <c r="CK263" s="24"/>
      <c r="CL263" s="24"/>
    </row>
    <row r="264" spans="3:90" s="3" customFormat="1" ht="12.75">
      <c r="C264" s="57"/>
      <c r="BF264" s="226"/>
      <c r="CK264" s="24"/>
      <c r="CL264" s="24"/>
    </row>
    <row r="265" spans="3:90" s="3" customFormat="1" ht="12.75">
      <c r="C265" s="57"/>
      <c r="BF265" s="226"/>
      <c r="CK265" s="24"/>
      <c r="CL265" s="24"/>
    </row>
    <row r="266" spans="3:90" s="3" customFormat="1" ht="12.75">
      <c r="C266" s="57"/>
      <c r="BF266" s="226"/>
      <c r="CK266" s="24"/>
      <c r="CL266" s="24"/>
    </row>
    <row r="267" spans="3:90" s="3" customFormat="1" ht="12.75">
      <c r="C267" s="57"/>
      <c r="BF267" s="226"/>
      <c r="CK267" s="24"/>
      <c r="CL267" s="24"/>
    </row>
    <row r="268" spans="3:90" s="3" customFormat="1" ht="12.75">
      <c r="C268" s="57"/>
      <c r="BF268" s="226"/>
      <c r="CK268" s="24"/>
      <c r="CL268" s="24"/>
    </row>
    <row r="269" spans="3:90" s="3" customFormat="1" ht="12.75">
      <c r="C269" s="57"/>
      <c r="BF269" s="226"/>
      <c r="CK269" s="24"/>
      <c r="CL269" s="24"/>
    </row>
    <row r="270" spans="3:90" s="3" customFormat="1" ht="12.75">
      <c r="C270" s="57"/>
      <c r="BF270" s="226"/>
      <c r="CK270" s="24"/>
      <c r="CL270" s="24"/>
    </row>
    <row r="271" spans="3:90" s="3" customFormat="1" ht="12.75">
      <c r="C271" s="57"/>
      <c r="BF271" s="226"/>
      <c r="CK271" s="24"/>
      <c r="CL271" s="24"/>
    </row>
    <row r="272" spans="3:90" s="3" customFormat="1" ht="12.75">
      <c r="C272" s="57"/>
      <c r="BF272" s="226"/>
      <c r="CK272" s="24"/>
      <c r="CL272" s="24"/>
    </row>
    <row r="273" spans="3:90" s="3" customFormat="1" ht="12.75">
      <c r="C273" s="57"/>
      <c r="BF273" s="226"/>
      <c r="CK273" s="24"/>
      <c r="CL273" s="24"/>
    </row>
    <row r="274" spans="3:90" s="3" customFormat="1" ht="12.75">
      <c r="C274" s="57"/>
      <c r="BF274" s="226"/>
      <c r="CK274" s="24"/>
      <c r="CL274" s="24"/>
    </row>
    <row r="275" spans="3:90" s="3" customFormat="1" ht="12.75">
      <c r="C275" s="57"/>
      <c r="BF275" s="226"/>
      <c r="CK275" s="24"/>
      <c r="CL275" s="24"/>
    </row>
    <row r="276" spans="3:90" s="3" customFormat="1" ht="12.75">
      <c r="C276" s="57"/>
      <c r="BF276" s="226"/>
      <c r="CK276" s="24"/>
      <c r="CL276" s="24"/>
    </row>
    <row r="277" spans="3:90" s="3" customFormat="1" ht="12.75">
      <c r="C277" s="57"/>
      <c r="BF277" s="226"/>
      <c r="CK277" s="24"/>
      <c r="CL277" s="24"/>
    </row>
    <row r="278" spans="3:90" s="3" customFormat="1" ht="12.75">
      <c r="C278" s="57"/>
      <c r="BF278" s="226"/>
      <c r="CK278" s="24"/>
      <c r="CL278" s="24"/>
    </row>
    <row r="279" spans="3:90" s="3" customFormat="1" ht="12.75">
      <c r="C279" s="57"/>
      <c r="BF279" s="226"/>
      <c r="CK279" s="24"/>
      <c r="CL279" s="24"/>
    </row>
    <row r="280" spans="3:90" s="3" customFormat="1" ht="12.75">
      <c r="C280" s="57"/>
      <c r="BF280" s="226"/>
      <c r="CK280" s="24"/>
      <c r="CL280" s="24"/>
    </row>
    <row r="281" spans="3:90" s="3" customFormat="1" ht="12.75">
      <c r="C281" s="57"/>
      <c r="BF281" s="226"/>
      <c r="CK281" s="24"/>
      <c r="CL281" s="24"/>
    </row>
    <row r="282" spans="3:90" s="3" customFormat="1" ht="12.75">
      <c r="C282" s="57"/>
      <c r="BF282" s="226"/>
      <c r="CK282" s="24"/>
      <c r="CL282" s="24"/>
    </row>
    <row r="283" spans="3:90" s="3" customFormat="1" ht="12.75">
      <c r="C283" s="57"/>
      <c r="BF283" s="226"/>
      <c r="CK283" s="24"/>
      <c r="CL283" s="24"/>
    </row>
    <row r="284" spans="3:90" s="3" customFormat="1" ht="12.75">
      <c r="C284" s="57"/>
      <c r="BF284" s="226"/>
      <c r="CK284" s="24"/>
      <c r="CL284" s="24"/>
    </row>
    <row r="285" spans="3:90" s="3" customFormat="1" ht="12.75">
      <c r="C285" s="57"/>
      <c r="BF285" s="226"/>
      <c r="CK285" s="24"/>
      <c r="CL285" s="24"/>
    </row>
    <row r="286" spans="3:90" s="3" customFormat="1" ht="12.75">
      <c r="C286" s="57"/>
      <c r="BF286" s="226"/>
      <c r="CK286" s="24"/>
      <c r="CL286" s="24"/>
    </row>
    <row r="287" spans="3:90" s="3" customFormat="1" ht="12.75">
      <c r="C287" s="57"/>
      <c r="BF287" s="226"/>
      <c r="CK287" s="24"/>
      <c r="CL287" s="24"/>
    </row>
    <row r="288" spans="3:90" s="3" customFormat="1" ht="12.75">
      <c r="C288" s="57"/>
      <c r="BF288" s="226"/>
      <c r="CK288" s="24"/>
      <c r="CL288" s="24"/>
    </row>
    <row r="289" spans="3:90" s="3" customFormat="1" ht="12.75">
      <c r="C289" s="57"/>
      <c r="BF289" s="226"/>
      <c r="CK289" s="24"/>
      <c r="CL289" s="24"/>
    </row>
    <row r="290" spans="3:90" s="3" customFormat="1" ht="12.75">
      <c r="C290" s="57"/>
      <c r="BF290" s="226"/>
      <c r="CK290" s="24"/>
      <c r="CL290" s="24"/>
    </row>
    <row r="291" spans="3:90" s="3" customFormat="1" ht="12.75">
      <c r="C291" s="57"/>
      <c r="BF291" s="226"/>
      <c r="CK291" s="24"/>
      <c r="CL291" s="24"/>
    </row>
    <row r="292" spans="3:90" s="3" customFormat="1" ht="12.75">
      <c r="C292" s="57"/>
      <c r="BF292" s="226"/>
      <c r="CK292" s="24"/>
      <c r="CL292" s="24"/>
    </row>
    <row r="293" spans="3:90" s="3" customFormat="1" ht="12.75">
      <c r="C293" s="57"/>
      <c r="BF293" s="226"/>
      <c r="CK293" s="24"/>
      <c r="CL293" s="24"/>
    </row>
    <row r="294" spans="3:90" s="3" customFormat="1" ht="12.75">
      <c r="C294" s="57"/>
      <c r="BF294" s="226"/>
      <c r="CK294" s="24"/>
      <c r="CL294" s="24"/>
    </row>
    <row r="295" spans="3:90" s="3" customFormat="1" ht="12.75">
      <c r="C295" s="57"/>
      <c r="BF295" s="226"/>
      <c r="CK295" s="24"/>
      <c r="CL295" s="24"/>
    </row>
    <row r="296" spans="3:90" s="3" customFormat="1" ht="12.75">
      <c r="C296" s="57"/>
      <c r="BF296" s="226"/>
      <c r="CK296" s="24"/>
      <c r="CL296" s="24"/>
    </row>
    <row r="297" spans="3:90" s="3" customFormat="1" ht="12.75">
      <c r="C297" s="57"/>
      <c r="BF297" s="226"/>
      <c r="CK297" s="24"/>
      <c r="CL297" s="24"/>
    </row>
    <row r="298" spans="3:90" s="3" customFormat="1" ht="12.75">
      <c r="C298" s="57"/>
      <c r="BF298" s="226"/>
      <c r="CK298" s="24"/>
      <c r="CL298" s="24"/>
    </row>
    <row r="299" spans="3:90" s="3" customFormat="1" ht="12.75">
      <c r="C299" s="57"/>
      <c r="BF299" s="226"/>
      <c r="CK299" s="24"/>
      <c r="CL299" s="24"/>
    </row>
    <row r="300" spans="3:90" s="3" customFormat="1" ht="12.75">
      <c r="C300" s="57"/>
      <c r="BF300" s="226"/>
      <c r="CK300" s="24"/>
      <c r="CL300" s="24"/>
    </row>
    <row r="301" spans="3:90" s="3" customFormat="1" ht="12.75">
      <c r="C301" s="57"/>
      <c r="BF301" s="226"/>
      <c r="CK301" s="24"/>
      <c r="CL301" s="24"/>
    </row>
    <row r="302" spans="3:90" s="3" customFormat="1" ht="12.75">
      <c r="C302" s="57"/>
      <c r="BF302" s="226"/>
      <c r="CK302" s="24"/>
      <c r="CL302" s="24"/>
    </row>
    <row r="303" spans="3:90" s="3" customFormat="1" ht="12.75">
      <c r="C303" s="57"/>
      <c r="BF303" s="226"/>
      <c r="CK303" s="24"/>
      <c r="CL303" s="24"/>
    </row>
    <row r="304" spans="3:90" s="3" customFormat="1" ht="12.75">
      <c r="C304" s="57"/>
      <c r="BF304" s="226"/>
      <c r="CK304" s="24"/>
      <c r="CL304" s="24"/>
    </row>
    <row r="305" spans="3:90" s="3" customFormat="1" ht="12.75">
      <c r="C305" s="57"/>
      <c r="BF305" s="226"/>
      <c r="CK305" s="24"/>
      <c r="CL305" s="24"/>
    </row>
    <row r="306" spans="3:90" s="3" customFormat="1" ht="12.75">
      <c r="C306" s="57"/>
      <c r="BF306" s="226"/>
      <c r="CK306" s="24"/>
      <c r="CL306" s="24"/>
    </row>
    <row r="307" spans="3:90" s="3" customFormat="1" ht="12.75">
      <c r="C307" s="57"/>
      <c r="BF307" s="226"/>
      <c r="CK307" s="24"/>
      <c r="CL307" s="24"/>
    </row>
    <row r="308" spans="3:90" s="3" customFormat="1" ht="12.75">
      <c r="C308" s="57"/>
      <c r="BF308" s="226"/>
      <c r="CK308" s="24"/>
      <c r="CL308" s="24"/>
    </row>
    <row r="309" spans="3:90" s="3" customFormat="1" ht="12.75">
      <c r="C309" s="57"/>
      <c r="BF309" s="226"/>
      <c r="CK309" s="24"/>
      <c r="CL309" s="24"/>
    </row>
    <row r="310" spans="3:90" s="3" customFormat="1" ht="12.75">
      <c r="C310" s="57"/>
      <c r="BF310" s="226"/>
      <c r="CK310" s="24"/>
      <c r="CL310" s="24"/>
    </row>
    <row r="311" spans="3:90" s="3" customFormat="1" ht="12.75">
      <c r="C311" s="57"/>
      <c r="BF311" s="226"/>
      <c r="CK311" s="24"/>
      <c r="CL311" s="24"/>
    </row>
    <row r="312" spans="3:90" s="3" customFormat="1" ht="12.75">
      <c r="C312" s="57"/>
      <c r="BF312" s="226"/>
      <c r="CK312" s="24"/>
      <c r="CL312" s="24"/>
    </row>
    <row r="313" spans="3:90" s="3" customFormat="1" ht="12.75">
      <c r="C313" s="57"/>
      <c r="BF313" s="226"/>
      <c r="CK313" s="24"/>
      <c r="CL313" s="24"/>
    </row>
    <row r="314" spans="3:90" s="3" customFormat="1" ht="12.75">
      <c r="C314" s="57"/>
      <c r="BF314" s="226"/>
      <c r="CK314" s="24"/>
      <c r="CL314" s="24"/>
    </row>
    <row r="315" spans="3:90" s="3" customFormat="1" ht="12.75">
      <c r="C315" s="57"/>
      <c r="BF315" s="226"/>
      <c r="CK315" s="24"/>
      <c r="CL315" s="24"/>
    </row>
    <row r="316" spans="3:90" s="3" customFormat="1" ht="12.75">
      <c r="C316" s="57"/>
      <c r="BF316" s="226"/>
      <c r="CK316" s="24"/>
      <c r="CL316" s="24"/>
    </row>
    <row r="317" spans="3:90" s="3" customFormat="1" ht="12.75">
      <c r="C317" s="57"/>
      <c r="BF317" s="226"/>
      <c r="CK317" s="24"/>
      <c r="CL317" s="24"/>
    </row>
    <row r="318" spans="3:90" s="3" customFormat="1" ht="12.75">
      <c r="C318" s="57"/>
      <c r="BF318" s="226"/>
      <c r="CK318" s="24"/>
      <c r="CL318" s="24"/>
    </row>
    <row r="319" spans="3:90" s="3" customFormat="1" ht="12.75">
      <c r="C319" s="57"/>
      <c r="BF319" s="226"/>
      <c r="CK319" s="24"/>
      <c r="CL319" s="24"/>
    </row>
    <row r="320" spans="3:90" s="3" customFormat="1" ht="12.75">
      <c r="C320" s="57"/>
      <c r="BF320" s="226"/>
      <c r="CK320" s="24"/>
      <c r="CL320" s="24"/>
    </row>
    <row r="321" spans="3:90" s="3" customFormat="1" ht="12.75">
      <c r="C321" s="57"/>
      <c r="BF321" s="226"/>
      <c r="CK321" s="24"/>
      <c r="CL321" s="24"/>
    </row>
    <row r="322" spans="3:90" s="3" customFormat="1" ht="12.75">
      <c r="C322" s="57"/>
      <c r="BF322" s="226"/>
      <c r="CK322" s="24"/>
      <c r="CL322" s="24"/>
    </row>
    <row r="323" spans="3:90" s="3" customFormat="1" ht="12.75">
      <c r="C323" s="57"/>
      <c r="BF323" s="226"/>
      <c r="CK323" s="24"/>
      <c r="CL323" s="24"/>
    </row>
    <row r="324" spans="3:90" s="3" customFormat="1" ht="12.75">
      <c r="C324" s="57"/>
      <c r="BF324" s="226"/>
      <c r="CK324" s="24"/>
      <c r="CL324" s="24"/>
    </row>
    <row r="325" spans="3:90" s="3" customFormat="1" ht="12.75">
      <c r="C325" s="57"/>
      <c r="BF325" s="226"/>
      <c r="CK325" s="24"/>
      <c r="CL325" s="24"/>
    </row>
    <row r="326" spans="3:90" s="3" customFormat="1" ht="12.75">
      <c r="C326" s="57"/>
      <c r="BF326" s="226"/>
      <c r="CK326" s="24"/>
      <c r="CL326" s="24"/>
    </row>
    <row r="327" spans="3:90" s="3" customFormat="1" ht="12.75">
      <c r="C327" s="57"/>
      <c r="BF327" s="226"/>
      <c r="CK327" s="24"/>
      <c r="CL327" s="24"/>
    </row>
    <row r="328" spans="3:90" s="3" customFormat="1" ht="12.75">
      <c r="C328" s="57"/>
      <c r="BF328" s="226"/>
      <c r="CK328" s="24"/>
      <c r="CL328" s="24"/>
    </row>
    <row r="329" spans="3:90" s="3" customFormat="1" ht="12.75">
      <c r="C329" s="57"/>
      <c r="BF329" s="226"/>
      <c r="CK329" s="24"/>
      <c r="CL329" s="24"/>
    </row>
    <row r="330" spans="3:90" s="3" customFormat="1" ht="12.75">
      <c r="C330" s="57"/>
      <c r="BF330" s="226"/>
      <c r="CK330" s="24"/>
      <c r="CL330" s="24"/>
    </row>
    <row r="331" spans="3:90" s="3" customFormat="1" ht="12.75">
      <c r="C331" s="57"/>
      <c r="BF331" s="226"/>
      <c r="CK331" s="24"/>
      <c r="CL331" s="24"/>
    </row>
    <row r="332" spans="3:90" s="3" customFormat="1" ht="12.75">
      <c r="C332" s="57"/>
      <c r="BF332" s="226"/>
      <c r="CK332" s="24"/>
      <c r="CL332" s="24"/>
    </row>
    <row r="333" spans="3:90" s="3" customFormat="1" ht="12.75">
      <c r="C333" s="57"/>
      <c r="BF333" s="226"/>
      <c r="CK333" s="24"/>
      <c r="CL333" s="24"/>
    </row>
    <row r="334" spans="3:90" s="3" customFormat="1" ht="12.75">
      <c r="C334" s="57"/>
      <c r="BF334" s="226"/>
      <c r="CK334" s="24"/>
      <c r="CL334" s="24"/>
    </row>
    <row r="335" spans="3:90" s="3" customFormat="1" ht="12.75">
      <c r="C335" s="57"/>
      <c r="BF335" s="226"/>
      <c r="CK335" s="24"/>
      <c r="CL335" s="24"/>
    </row>
    <row r="336" spans="3:90" s="3" customFormat="1" ht="12.75">
      <c r="C336" s="57"/>
      <c r="BF336" s="226"/>
      <c r="CK336" s="24"/>
      <c r="CL336" s="24"/>
    </row>
    <row r="337" spans="3:90" s="3" customFormat="1" ht="12.75">
      <c r="C337" s="57"/>
      <c r="BF337" s="226"/>
      <c r="CK337" s="24"/>
      <c r="CL337" s="24"/>
    </row>
    <row r="338" spans="3:90" s="3" customFormat="1" ht="12.75">
      <c r="C338" s="57"/>
      <c r="BF338" s="226"/>
      <c r="CK338" s="24"/>
      <c r="CL338" s="24"/>
    </row>
    <row r="339" spans="3:90" s="3" customFormat="1" ht="12.75">
      <c r="C339" s="57"/>
      <c r="BF339" s="226"/>
      <c r="CK339" s="24"/>
      <c r="CL339" s="24"/>
    </row>
    <row r="340" spans="3:90" s="3" customFormat="1" ht="12.75">
      <c r="C340" s="57"/>
      <c r="BF340" s="226"/>
      <c r="CK340" s="24"/>
      <c r="CL340" s="24"/>
    </row>
    <row r="341" spans="3:90" s="3" customFormat="1" ht="12.75">
      <c r="C341" s="57"/>
      <c r="BF341" s="226"/>
      <c r="CK341" s="24"/>
      <c r="CL341" s="24"/>
    </row>
    <row r="342" spans="3:90" s="3" customFormat="1" ht="12.75">
      <c r="C342" s="57"/>
      <c r="BF342" s="226"/>
      <c r="CK342" s="24"/>
      <c r="CL342" s="24"/>
    </row>
    <row r="343" spans="3:90" s="3" customFormat="1" ht="12.75">
      <c r="C343" s="57"/>
      <c r="BF343" s="226"/>
      <c r="CK343" s="24"/>
      <c r="CL343" s="24"/>
    </row>
    <row r="344" spans="3:90" s="3" customFormat="1" ht="12.75">
      <c r="C344" s="57"/>
      <c r="BF344" s="226"/>
      <c r="CK344" s="24"/>
      <c r="CL344" s="24"/>
    </row>
    <row r="345" spans="3:90" s="3" customFormat="1" ht="12.75">
      <c r="C345" s="57"/>
      <c r="BF345" s="226"/>
      <c r="CK345" s="24"/>
      <c r="CL345" s="24"/>
    </row>
    <row r="346" spans="3:90" s="3" customFormat="1" ht="12.75">
      <c r="C346" s="57"/>
      <c r="BF346" s="226"/>
      <c r="CK346" s="24"/>
      <c r="CL346" s="24"/>
    </row>
    <row r="347" spans="3:90" s="3" customFormat="1" ht="12.75">
      <c r="C347" s="57"/>
      <c r="BF347" s="226"/>
      <c r="CK347" s="24"/>
      <c r="CL347" s="24"/>
    </row>
    <row r="348" spans="3:90" s="3" customFormat="1" ht="12.75">
      <c r="C348" s="57"/>
      <c r="BF348" s="226"/>
      <c r="CK348" s="24"/>
      <c r="CL348" s="24"/>
    </row>
    <row r="349" spans="3:90" s="3" customFormat="1" ht="12.75">
      <c r="C349" s="57"/>
      <c r="BF349" s="226"/>
      <c r="CK349" s="24"/>
      <c r="CL349" s="24"/>
    </row>
    <row r="350" spans="3:90" s="3" customFormat="1" ht="12.75">
      <c r="C350" s="57"/>
      <c r="BF350" s="226"/>
      <c r="CK350" s="24"/>
      <c r="CL350" s="24"/>
    </row>
    <row r="351" spans="3:90" s="3" customFormat="1" ht="12.75">
      <c r="C351" s="57"/>
      <c r="BF351" s="226"/>
      <c r="CK351" s="24"/>
      <c r="CL351" s="24"/>
    </row>
    <row r="352" spans="3:90" s="3" customFormat="1" ht="12.75">
      <c r="C352" s="57"/>
      <c r="BF352" s="226"/>
      <c r="CK352" s="24"/>
      <c r="CL352" s="24"/>
    </row>
    <row r="353" spans="3:90" s="3" customFormat="1" ht="12.75">
      <c r="C353" s="57"/>
      <c r="BF353" s="226"/>
      <c r="CK353" s="24"/>
      <c r="CL353" s="24"/>
    </row>
    <row r="354" spans="3:90" s="3" customFormat="1" ht="12.75">
      <c r="C354" s="57"/>
      <c r="BF354" s="226"/>
      <c r="CK354" s="24"/>
      <c r="CL354" s="24"/>
    </row>
    <row r="355" spans="3:90" s="3" customFormat="1" ht="12.75">
      <c r="C355" s="57"/>
      <c r="BF355" s="226"/>
      <c r="CK355" s="24"/>
      <c r="CL355" s="24"/>
    </row>
    <row r="356" spans="3:90" s="3" customFormat="1" ht="12.75">
      <c r="C356" s="57"/>
      <c r="BF356" s="226"/>
      <c r="CK356" s="24"/>
      <c r="CL356" s="24"/>
    </row>
    <row r="357" spans="3:90" s="3" customFormat="1" ht="12.75">
      <c r="C357" s="57"/>
      <c r="BF357" s="226"/>
      <c r="CK357" s="24"/>
      <c r="CL357" s="24"/>
    </row>
    <row r="358" spans="3:90" s="3" customFormat="1" ht="12.75">
      <c r="C358" s="57"/>
      <c r="BF358" s="226"/>
      <c r="CK358" s="24"/>
      <c r="CL358" s="24"/>
    </row>
    <row r="359" spans="3:90" s="3" customFormat="1" ht="12.75">
      <c r="C359" s="57"/>
      <c r="BF359" s="226"/>
      <c r="CK359" s="24"/>
      <c r="CL359" s="24"/>
    </row>
    <row r="360" spans="3:90" s="3" customFormat="1" ht="12.75">
      <c r="C360" s="57"/>
      <c r="BF360" s="226"/>
      <c r="CK360" s="24"/>
      <c r="CL360" s="24"/>
    </row>
    <row r="361" spans="3:90" s="3" customFormat="1" ht="12.75">
      <c r="C361" s="57"/>
      <c r="BF361" s="226"/>
      <c r="CK361" s="24"/>
      <c r="CL361" s="24"/>
    </row>
    <row r="362" spans="3:90" s="3" customFormat="1" ht="12.75">
      <c r="C362" s="57"/>
      <c r="BF362" s="226"/>
      <c r="CK362" s="24"/>
      <c r="CL362" s="24"/>
    </row>
    <row r="363" spans="3:90" s="3" customFormat="1" ht="12.75">
      <c r="C363" s="57"/>
      <c r="BF363" s="226"/>
      <c r="CK363" s="24"/>
      <c r="CL363" s="24"/>
    </row>
    <row r="364" spans="3:90" s="3" customFormat="1" ht="12.75">
      <c r="C364" s="57"/>
      <c r="BF364" s="226"/>
      <c r="CK364" s="24"/>
      <c r="CL364" s="24"/>
    </row>
    <row r="365" spans="3:90" s="3" customFormat="1" ht="12.75">
      <c r="C365" s="57"/>
      <c r="BF365" s="226"/>
      <c r="CK365" s="24"/>
      <c r="CL365" s="24"/>
    </row>
    <row r="366" spans="3:90" s="3" customFormat="1" ht="12.75">
      <c r="C366" s="57"/>
      <c r="BF366" s="226"/>
      <c r="CK366" s="24"/>
      <c r="CL366" s="24"/>
    </row>
    <row r="367" spans="3:90" s="3" customFormat="1" ht="12.75">
      <c r="C367" s="57"/>
      <c r="BF367" s="226"/>
      <c r="CK367" s="24"/>
      <c r="CL367" s="24"/>
    </row>
    <row r="368" spans="3:90" s="3" customFormat="1" ht="12.75">
      <c r="C368" s="57"/>
      <c r="BF368" s="226"/>
      <c r="CK368" s="24"/>
      <c r="CL368" s="24"/>
    </row>
    <row r="369" spans="3:90" s="3" customFormat="1" ht="12.75">
      <c r="C369" s="57"/>
      <c r="BF369" s="226"/>
      <c r="CK369" s="24"/>
      <c r="CL369" s="24"/>
    </row>
    <row r="370" spans="3:90" s="3" customFormat="1" ht="12.75">
      <c r="C370" s="57"/>
      <c r="BF370" s="226"/>
      <c r="CK370" s="24"/>
      <c r="CL370" s="24"/>
    </row>
    <row r="371" spans="3:90" s="3" customFormat="1" ht="12.75">
      <c r="C371" s="57"/>
      <c r="BF371" s="226"/>
      <c r="CK371" s="24"/>
      <c r="CL371" s="24"/>
    </row>
    <row r="372" spans="3:90" s="3" customFormat="1" ht="12.75">
      <c r="C372" s="57"/>
      <c r="BF372" s="226"/>
      <c r="CK372" s="24"/>
      <c r="CL372" s="24"/>
    </row>
    <row r="373" spans="3:90" s="3" customFormat="1" ht="12.75">
      <c r="C373" s="57"/>
      <c r="BF373" s="226"/>
      <c r="CK373" s="24"/>
      <c r="CL373" s="24"/>
    </row>
    <row r="374" spans="3:90" s="3" customFormat="1" ht="12.75">
      <c r="C374" s="57"/>
      <c r="BF374" s="226"/>
      <c r="CK374" s="24"/>
      <c r="CL374" s="24"/>
    </row>
    <row r="375" spans="3:90" s="3" customFormat="1" ht="12.75">
      <c r="C375" s="57"/>
      <c r="BF375" s="226"/>
      <c r="CK375" s="24"/>
      <c r="CL375" s="24"/>
    </row>
    <row r="376" spans="3:90" s="3" customFormat="1" ht="12.75">
      <c r="C376" s="57"/>
      <c r="BF376" s="226"/>
      <c r="CK376" s="24"/>
      <c r="CL376" s="24"/>
    </row>
    <row r="377" spans="3:90" s="3" customFormat="1" ht="12.75">
      <c r="C377" s="57"/>
      <c r="BF377" s="226"/>
      <c r="CK377" s="24"/>
      <c r="CL377" s="24"/>
    </row>
    <row r="378" spans="3:90" s="3" customFormat="1" ht="12.75">
      <c r="C378" s="57"/>
      <c r="BF378" s="226"/>
      <c r="CK378" s="24"/>
      <c r="CL378" s="24"/>
    </row>
    <row r="379" spans="3:90" s="3" customFormat="1" ht="12.75">
      <c r="C379" s="57"/>
      <c r="BF379" s="226"/>
      <c r="CK379" s="24"/>
      <c r="CL379" s="24"/>
    </row>
    <row r="380" spans="3:90" s="3" customFormat="1" ht="12.75">
      <c r="C380" s="57"/>
      <c r="BF380" s="226"/>
      <c r="CK380" s="24"/>
      <c r="CL380" s="24"/>
    </row>
    <row r="381" spans="3:90" s="3" customFormat="1" ht="12.75">
      <c r="C381" s="57"/>
      <c r="BF381" s="226"/>
      <c r="CK381" s="24"/>
      <c r="CL381" s="24"/>
    </row>
    <row r="382" spans="3:90" s="3" customFormat="1" ht="12.75">
      <c r="C382" s="57"/>
      <c r="BF382" s="226"/>
      <c r="CK382" s="24"/>
      <c r="CL382" s="24"/>
    </row>
    <row r="383" spans="3:90" s="3" customFormat="1" ht="12.75">
      <c r="C383" s="57"/>
      <c r="BF383" s="226"/>
      <c r="CK383" s="24"/>
      <c r="CL383" s="24"/>
    </row>
    <row r="384" spans="3:90" s="3" customFormat="1" ht="12.75">
      <c r="C384" s="57"/>
      <c r="BF384" s="226"/>
      <c r="CK384" s="24"/>
      <c r="CL384" s="24"/>
    </row>
    <row r="385" spans="3:90" s="3" customFormat="1" ht="12.75">
      <c r="C385" s="57"/>
      <c r="BF385" s="226"/>
      <c r="CK385" s="24"/>
      <c r="CL385" s="24"/>
    </row>
    <row r="386" spans="3:90" s="3" customFormat="1" ht="12.75">
      <c r="C386" s="57"/>
      <c r="BF386" s="226"/>
      <c r="CK386" s="24"/>
      <c r="CL386" s="24"/>
    </row>
    <row r="387" spans="3:90" s="3" customFormat="1" ht="12.75">
      <c r="C387" s="57"/>
      <c r="BF387" s="226"/>
      <c r="CK387" s="24"/>
      <c r="CL387" s="24"/>
    </row>
    <row r="388" spans="3:90" s="3" customFormat="1" ht="12.75">
      <c r="C388" s="57"/>
      <c r="BF388" s="226"/>
      <c r="CK388" s="24"/>
      <c r="CL388" s="24"/>
    </row>
    <row r="389" spans="3:90" s="3" customFormat="1" ht="12.75">
      <c r="C389" s="57"/>
      <c r="BF389" s="226"/>
      <c r="CK389" s="24"/>
      <c r="CL389" s="24"/>
    </row>
    <row r="390" spans="3:90" s="3" customFormat="1" ht="12.75">
      <c r="C390" s="57"/>
      <c r="BF390" s="226"/>
      <c r="CK390" s="24"/>
      <c r="CL390" s="24"/>
    </row>
  </sheetData>
  <sheetProtection/>
  <mergeCells count="9">
    <mergeCell ref="CI6:CI7"/>
    <mergeCell ref="CK6:CK7"/>
    <mergeCell ref="CL6:CL7"/>
    <mergeCell ref="BZ6:BZ7"/>
    <mergeCell ref="CA6:CA7"/>
    <mergeCell ref="CB6:CB7"/>
    <mergeCell ref="CH6:CH7"/>
    <mergeCell ref="CE6:CE7"/>
    <mergeCell ref="CF6:CF7"/>
  </mergeCells>
  <printOptions/>
  <pageMargins left="0.75" right="0.75" top="0.2362204724409449" bottom="1" header="0" footer="0"/>
  <pageSetup horizontalDpi="360" verticalDpi="360" orientation="portrait" paperSize="39" scale="65" r:id="rId2"/>
  <drawing r:id="rId1"/>
</worksheet>
</file>

<file path=xl/worksheets/sheet5.xml><?xml version="1.0" encoding="utf-8"?>
<worksheet xmlns="http://schemas.openxmlformats.org/spreadsheetml/2006/main" xmlns:r="http://schemas.openxmlformats.org/officeDocument/2006/relationships">
  <dimension ref="A2:IR395"/>
  <sheetViews>
    <sheetView showGridLines="0" showZeros="0" showOutlineSymbols="0" zoomScale="80" zoomScaleNormal="80" zoomScalePageLayoutView="0" workbookViewId="0" topLeftCell="A1">
      <pane xSplit="3" ySplit="8" topLeftCell="D9" activePane="bottomRight" state="frozen"/>
      <selection pane="topLeft" activeCell="BF18" sqref="BF18"/>
      <selection pane="topRight" activeCell="BF18" sqref="BF18"/>
      <selection pane="bottomLeft" activeCell="BF18" sqref="BF18"/>
      <selection pane="bottomRight" activeCell="A1" sqref="A1"/>
    </sheetView>
  </sheetViews>
  <sheetFormatPr defaultColWidth="11.421875" defaultRowHeight="12.75" outlineLevelCol="1"/>
  <cols>
    <col min="1" max="1" width="2.57421875" style="0" customWidth="1"/>
    <col min="2" max="2" width="47.140625" style="0" customWidth="1"/>
    <col min="3" max="3" width="3.8515625" style="44" bestFit="1" customWidth="1"/>
    <col min="4" max="4" width="15.00390625" style="3" customWidth="1" outlineLevel="1"/>
    <col min="5" max="57" width="15.00390625" style="0" customWidth="1" outlineLevel="1"/>
    <col min="58" max="58" width="15.00390625" style="208" customWidth="1" outlineLevel="1"/>
    <col min="59" max="77" width="15.00390625" style="0" customWidth="1" outlineLevel="1"/>
    <col min="78" max="79" width="15.00390625" style="0" customWidth="1"/>
    <col min="80" max="82" width="15.00390625" style="0" customWidth="1" outlineLevel="1"/>
    <col min="83" max="83" width="15.00390625" style="0" customWidth="1"/>
    <col min="84" max="85" width="15.00390625" style="0" customWidth="1" outlineLevel="1"/>
    <col min="86" max="86" width="15.00390625" style="0" customWidth="1"/>
    <col min="87" max="88" width="15.00390625" style="0" customWidth="1" outlineLevel="1"/>
    <col min="89" max="90" width="15.00390625" style="113" customWidth="1"/>
  </cols>
  <sheetData>
    <row r="1" ht="6.75" customHeight="1"/>
    <row r="2" spans="2:90" s="13" customFormat="1" ht="18">
      <c r="B2" s="12" t="str">
        <f>+'List_ of_ tables'!B3</f>
        <v>Spanish National Accounts</v>
      </c>
      <c r="C2" s="47"/>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209"/>
      <c r="BG2" s="47"/>
      <c r="BH2" s="47"/>
      <c r="BI2" s="47"/>
      <c r="BJ2" s="47"/>
      <c r="BK2" s="47"/>
      <c r="BL2" s="47"/>
      <c r="BM2" s="47"/>
      <c r="BN2" s="47"/>
      <c r="BO2" s="47"/>
      <c r="BP2" s="47"/>
      <c r="BQ2" s="47"/>
      <c r="BR2" s="47"/>
      <c r="BS2" s="47"/>
      <c r="BT2" s="47"/>
      <c r="BU2" s="47"/>
      <c r="BV2" s="47"/>
      <c r="BW2" s="47"/>
      <c r="BX2" s="47"/>
      <c r="BY2" s="47"/>
      <c r="CK2" s="114"/>
      <c r="CL2" s="114"/>
    </row>
    <row r="3" ht="6" customHeight="1"/>
    <row r="4" spans="2:90" ht="14.25">
      <c r="B4" s="6" t="str">
        <f>'List_ of_ tables'!B12&amp;" "&amp;'List_ of_ tables'!C12</f>
        <v>Table 4. Domestic use table at basic prices</v>
      </c>
      <c r="C4" s="5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10"/>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115"/>
      <c r="CL4" s="115"/>
    </row>
    <row r="5" spans="2:90" s="2" customFormat="1" ht="12.75">
      <c r="B5" s="21" t="s">
        <v>308</v>
      </c>
      <c r="C5" s="5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11"/>
      <c r="BG5" s="22"/>
      <c r="BH5" s="22"/>
      <c r="BI5" s="22"/>
      <c r="BJ5" s="22"/>
      <c r="BK5" s="22"/>
      <c r="BL5" s="22"/>
      <c r="BM5" s="22"/>
      <c r="BN5" s="22"/>
      <c r="BO5" s="22"/>
      <c r="BP5" s="22"/>
      <c r="BQ5" s="22"/>
      <c r="BR5" s="22"/>
      <c r="BS5" s="22"/>
      <c r="BT5" s="22"/>
      <c r="BU5" s="22"/>
      <c r="BV5" s="22"/>
      <c r="BW5" s="22"/>
      <c r="BX5" s="22"/>
      <c r="BY5" s="22"/>
      <c r="BZ5" s="8"/>
      <c r="CA5" s="8"/>
      <c r="CB5" s="8"/>
      <c r="CC5" s="23"/>
      <c r="CD5" s="23"/>
      <c r="CE5" s="23"/>
      <c r="CF5" s="23"/>
      <c r="CG5" s="23"/>
      <c r="CH5" s="23"/>
      <c r="CI5" s="23"/>
      <c r="CJ5" s="23"/>
      <c r="CK5" s="115"/>
      <c r="CL5" s="115"/>
    </row>
    <row r="6" spans="2:91" s="1" customFormat="1" ht="116.25" customHeight="1">
      <c r="B6" s="50"/>
      <c r="C6" s="53"/>
      <c r="D6" s="41" t="str">
        <f>+'Table 6'!$F$7</f>
        <v>Crop and animal production, hunting and related service activities</v>
      </c>
      <c r="E6" s="42" t="str">
        <f>+'Table 6'!$F$8</f>
        <v>Forestry and logging</v>
      </c>
      <c r="F6" s="42" t="str">
        <f>+'Table 6'!$F$9</f>
        <v>Fishing and aquaculture</v>
      </c>
      <c r="G6" s="42" t="str">
        <f>+'Table 6'!$F$10</f>
        <v>Mining and quarrying</v>
      </c>
      <c r="H6" s="42" t="str">
        <f>+'Table 6'!$F$11</f>
        <v>Processing and preserving of meat and production of meat products</v>
      </c>
      <c r="I6" s="178" t="str">
        <f>+'Table 6'!$F$12</f>
        <v>Manufacture of dairy products </v>
      </c>
      <c r="J6" s="178" t="str">
        <f>+'Table 6'!$F$13</f>
        <v>Processing, preserving and manufacture of other food products</v>
      </c>
      <c r="K6" s="178" t="str">
        <f>+'Table 6'!$F$14</f>
        <v>Manufacture of beverages</v>
      </c>
      <c r="L6" s="178" t="str">
        <f>+'Table 6'!$F$15</f>
        <v>Manufacture of tobacco products</v>
      </c>
      <c r="M6" s="178" t="str">
        <f>+'Table 6'!$F$16</f>
        <v>Manufacture of textiles</v>
      </c>
      <c r="N6" s="178" t="str">
        <f>+'Table 6'!$F$17</f>
        <v>Manufacture of wearing apparel</v>
      </c>
      <c r="O6" s="178" t="str">
        <f>+'Table 6'!$F$18</f>
        <v>Manufacture of leather and related products</v>
      </c>
      <c r="P6" s="178" t="str">
        <f>+'Table 6'!$F$19</f>
        <v>Manufacture of wood and of products of wood and cork, except furniture; manufacture of articles of straw and plaiting materials</v>
      </c>
      <c r="Q6" s="178" t="str">
        <f>+'Table 6'!$F$20</f>
        <v>Manufacture of paper and paper products</v>
      </c>
      <c r="R6" s="178" t="str">
        <f>+'Table 6'!$F$21</f>
        <v>Printing and reproduction of recorded media</v>
      </c>
      <c r="S6" s="178" t="str">
        <f>+'Table 6'!$F$22</f>
        <v>Manufacture of coke and refined petroleum products </v>
      </c>
      <c r="T6" s="178" t="str">
        <f>+'Table 6'!$F$23</f>
        <v>Manufacture of chemicals and chemical products</v>
      </c>
      <c r="U6" s="178" t="str">
        <f>+'Table 6'!$F$24</f>
        <v>Manufacture of basic pharmaceutical products and pharmaceutical preparations </v>
      </c>
      <c r="V6" s="178" t="str">
        <f>+'Table 6'!$F$25</f>
        <v>Manufacture of rubber and plastic products </v>
      </c>
      <c r="W6" s="178" t="str">
        <f>+'Table 6'!$F$26</f>
        <v>Manufacture of other non-metallic mineral products</v>
      </c>
      <c r="X6" s="178" t="str">
        <f>+'Table 6'!$F$27</f>
        <v>Manufacture of basic metals </v>
      </c>
      <c r="Y6" s="178" t="str">
        <f>+'Table 6'!$F$28</f>
        <v>Manufacture of fabricated metal products, except machinery and equipment</v>
      </c>
      <c r="Z6" s="178" t="str">
        <f>+'Table 6'!$F$29</f>
        <v>Manufacture of computer, electronic and optical products</v>
      </c>
      <c r="AA6" s="178" t="str">
        <f>+'Table 6'!$F$30</f>
        <v>Manufacture of electrical equipment</v>
      </c>
      <c r="AB6" s="178" t="str">
        <f>+'Table 6'!$F$31</f>
        <v>Manufacture of machinery and equipment n.e.c.</v>
      </c>
      <c r="AC6" s="178" t="str">
        <f>+'Table 6'!$F$32</f>
        <v>Manufacture of motor vehicles, trailers and semi-trailers</v>
      </c>
      <c r="AD6" s="178" t="str">
        <f>+'Table 6'!$F$33</f>
        <v>Manufacture of other transport equipment</v>
      </c>
      <c r="AE6" s="178" t="str">
        <f>+'Table 6'!$F$34</f>
        <v>Manufacture of furniture</v>
      </c>
      <c r="AF6" s="178" t="str">
        <f>+'Table 6'!$F$35</f>
        <v>Other manufacturing</v>
      </c>
      <c r="AG6" s="178" t="str">
        <f>+'Table 6'!$F$36</f>
        <v>Repair and installation of machinery and equipment</v>
      </c>
      <c r="AH6" s="178" t="str">
        <f>+'Table 6'!$F$37</f>
        <v>Electricity, gas, steam and air conditioning supply</v>
      </c>
      <c r="AI6" s="178" t="str">
        <f>+'Table 6'!$F$38</f>
        <v>Water collection, treatment and supply</v>
      </c>
      <c r="AJ6" s="178" t="str">
        <f>+'Table 6'!$F$39</f>
        <v>Sewerage; waste collection, treatment and disposal activities; materials recovery; remediation activities and other waste management services </v>
      </c>
      <c r="AK6" s="178" t="str">
        <f>+'Table 6'!$F$40</f>
        <v>Construction </v>
      </c>
      <c r="AL6" s="178" t="str">
        <f>+'Table 6'!$F$41</f>
        <v>Wholesale and retail trade and repair of motor vehicles and motorcycles</v>
      </c>
      <c r="AM6" s="178" t="str">
        <f>+'Table 6'!$F$42</f>
        <v>Wholesale trade, except of motor vehicles and motorcycles</v>
      </c>
      <c r="AN6" s="178" t="str">
        <f>+'Table 6'!$F$43</f>
        <v>Retail trade, except of motor vehicles and             motorcycles</v>
      </c>
      <c r="AO6" s="178" t="str">
        <f>+'Table 6'!$F$44</f>
        <v>Passenger rail transport, interurban; freight rail transport</v>
      </c>
      <c r="AP6" s="178" t="str">
        <f>+'Table 6'!$F$45</f>
        <v>Other passenger land transport</v>
      </c>
      <c r="AQ6" s="178" t="str">
        <f>+'Table 6'!$F$46</f>
        <v>Freight transport by road and removal services; transport via pipeline  </v>
      </c>
      <c r="AR6" s="178" t="str">
        <f>+'Table 6'!$F$47</f>
        <v>Water transport</v>
      </c>
      <c r="AS6" s="178" t="str">
        <f>+'Table 6'!$F$48</f>
        <v>Air transport</v>
      </c>
      <c r="AT6" s="178" t="str">
        <f>+'Table 6'!$F$49</f>
        <v>Warehousing and support activities for transportation</v>
      </c>
      <c r="AU6" s="178" t="str">
        <f>+'Table 6'!$F$50</f>
        <v>Postal and courier activities </v>
      </c>
      <c r="AV6" s="178" t="str">
        <f>+'Table 6'!$F$51</f>
        <v>Accommodation </v>
      </c>
      <c r="AW6" s="178" t="str">
        <f>+'Table 6'!$F$52</f>
        <v>Food and beverage service activities </v>
      </c>
      <c r="AX6" s="178" t="str">
        <f>+'Table 6'!$F$53</f>
        <v>Publishing activities</v>
      </c>
      <c r="AY6" s="178" t="str">
        <f>+'Table 6'!$F$54</f>
        <v>Motion picture, video and television programme production, sound recording and music publishing activities; programming and broadcasting activities</v>
      </c>
      <c r="AZ6" s="178" t="str">
        <f>+'Table 6'!$F$55</f>
        <v>Telecommunications</v>
      </c>
      <c r="BA6" s="178" t="str">
        <f>+'Table 6'!$F$56</f>
        <v>Computer programming, consultancy and related activities; information service activities</v>
      </c>
      <c r="BB6" s="178" t="str">
        <f>+'Table 6'!$F$57</f>
        <v>Financial service activities, except insurance and pension funding</v>
      </c>
      <c r="BC6" s="178" t="str">
        <f>+'Table 6'!$F$58</f>
        <v>Insurance, reinsurance and pension funding, except compulsory social security</v>
      </c>
      <c r="BD6" s="178" t="str">
        <f>+'Table 6'!$F$59</f>
        <v>Activities auxiliary to financial services and insurance activities</v>
      </c>
      <c r="BE6" s="178" t="str">
        <f>+'Table 6'!$F$60</f>
        <v>Real estate activities</v>
      </c>
      <c r="BF6" s="180" t="str">
        <f>+'Table 6'!$F$61</f>
        <v>   of which: imputed rents of owner-occupied dwellings</v>
      </c>
      <c r="BG6" s="178" t="str">
        <f>+'Table 6'!$F$62</f>
        <v>Legal and accounting activities; activities of head offices; management consultancy activities</v>
      </c>
      <c r="BH6" s="178" t="str">
        <f>+'Table 6'!$F$63</f>
        <v>Architectural and engineering activities; technical testing and analysis</v>
      </c>
      <c r="BI6" s="178" t="str">
        <f>+'Table 6'!$F$64</f>
        <v>Scientific research and development</v>
      </c>
      <c r="BJ6" s="178" t="str">
        <f>+'Table 6'!$F$65</f>
        <v>Advertising and market research</v>
      </c>
      <c r="BK6" s="178" t="str">
        <f>+'Table 6'!$F$66</f>
        <v>Other professional, scientific and technical activities; veterinary activities</v>
      </c>
      <c r="BL6" s="178" t="str">
        <f>+'Table 6'!$F$67</f>
        <v>Rental and leasing activities</v>
      </c>
      <c r="BM6" s="178" t="str">
        <f>+'Table 6'!$F$68</f>
        <v>Employment activities</v>
      </c>
      <c r="BN6" s="178" t="str">
        <f>+'Table 6'!$F$69</f>
        <v>Travel agency, tour operator reservation service and related activities</v>
      </c>
      <c r="BO6" s="178" t="str">
        <f>+'Table 6'!$F$70</f>
        <v>Security and investigation activities; services to buildings and landscape activities; office         administrative, office support and other business support activities</v>
      </c>
      <c r="BP6" s="178" t="str">
        <f>+'Table 6'!$F$71</f>
        <v>Public administration and defence; compulsory social security</v>
      </c>
      <c r="BQ6" s="178" t="str">
        <f>+'Table 6'!$F$72</f>
        <v>Education</v>
      </c>
      <c r="BR6" s="178" t="str">
        <f>+'Table 6'!$F$73</f>
        <v>Human health activities</v>
      </c>
      <c r="BS6" s="178" t="str">
        <f>+'Table 6'!$F$74</f>
        <v>Social work activities </v>
      </c>
      <c r="BT6" s="178" t="str">
        <f>+'Table 6'!$F$75</f>
        <v>Creative, arts and entertainment activities; libraries, archives, museums and other cultural activities; gambling and betting activities</v>
      </c>
      <c r="BU6" s="178" t="str">
        <f>+'Table 6'!$F$76</f>
        <v>Sports activities and amusement and recreation activities</v>
      </c>
      <c r="BV6" s="178" t="str">
        <f>+'Table 6'!$F$77</f>
        <v>Activities of membership organisations</v>
      </c>
      <c r="BW6" s="178" t="str">
        <f>+'Table 6'!$F$78</f>
        <v>Repair of computers and personal and household goods </v>
      </c>
      <c r="BX6" s="178" t="str">
        <f>+'Table 6'!$F$79</f>
        <v>Other personal service activities</v>
      </c>
      <c r="BY6" s="179" t="str">
        <f>+'Table 6'!$F$80</f>
        <v>Activities of households as employers of domestic personnel; undifferentiated goods- and services-producing activities of households for own use</v>
      </c>
      <c r="BZ6" s="245" t="s">
        <v>1</v>
      </c>
      <c r="CA6" s="251" t="s">
        <v>113</v>
      </c>
      <c r="CB6" s="246" t="s">
        <v>114</v>
      </c>
      <c r="CC6" s="42" t="s">
        <v>115</v>
      </c>
      <c r="CD6" s="45" t="s">
        <v>116</v>
      </c>
      <c r="CE6" s="248" t="s">
        <v>117</v>
      </c>
      <c r="CF6" s="249" t="s">
        <v>118</v>
      </c>
      <c r="CG6" s="42" t="s">
        <v>119</v>
      </c>
      <c r="CH6" s="248" t="s">
        <v>120</v>
      </c>
      <c r="CI6" s="249" t="s">
        <v>121</v>
      </c>
      <c r="CJ6" s="42" t="s">
        <v>122</v>
      </c>
      <c r="CK6" s="245" t="s">
        <v>123</v>
      </c>
      <c r="CL6" s="250" t="s">
        <v>124</v>
      </c>
      <c r="CM6"/>
    </row>
    <row r="7" spans="2:91" s="1" customFormat="1" ht="12.75">
      <c r="B7" s="49"/>
      <c r="C7" s="54"/>
      <c r="D7" s="177">
        <v>1</v>
      </c>
      <c r="E7" s="177">
        <f>+'Table 6'!$G$8</f>
        <v>2</v>
      </c>
      <c r="F7" s="177">
        <f>+'Table 6'!$G$9</f>
        <v>3</v>
      </c>
      <c r="G7" s="177">
        <f>+'Table 6'!$G$10</f>
        <v>4</v>
      </c>
      <c r="H7" s="177">
        <f>+'Table 6'!$G$11</f>
        <v>5</v>
      </c>
      <c r="I7" s="42">
        <f>+'Table 6'!$G$12</f>
        <v>6</v>
      </c>
      <c r="J7" s="42">
        <f>+'Table 6'!$G$13</f>
        <v>7</v>
      </c>
      <c r="K7" s="42">
        <f>+'Table 6'!$G$14</f>
        <v>8</v>
      </c>
      <c r="L7" s="42">
        <f>+'Table 6'!$G$15</f>
        <v>9</v>
      </c>
      <c r="M7" s="42">
        <f>+'Table 6'!$G$16</f>
        <v>10</v>
      </c>
      <c r="N7" s="42">
        <f>+'Table 6'!$G$17</f>
        <v>11</v>
      </c>
      <c r="O7" s="42">
        <f>+'Table 6'!$G$18</f>
        <v>12</v>
      </c>
      <c r="P7" s="42">
        <f>+'Table 6'!$G$19</f>
        <v>13</v>
      </c>
      <c r="Q7" s="42">
        <f>+'Table 6'!$G$20</f>
        <v>14</v>
      </c>
      <c r="R7" s="42">
        <f>+'Table 6'!$G$21</f>
        <v>15</v>
      </c>
      <c r="S7" s="42">
        <f>+'Table 6'!$G$22</f>
        <v>16</v>
      </c>
      <c r="T7" s="42">
        <f>+'Table 6'!$G$23</f>
        <v>17</v>
      </c>
      <c r="U7" s="42">
        <f>+'Table 6'!$G$24</f>
        <v>18</v>
      </c>
      <c r="V7" s="42">
        <f>+'Table 6'!$G$25</f>
        <v>19</v>
      </c>
      <c r="W7" s="42">
        <f>+'Table 6'!$G$26</f>
        <v>20</v>
      </c>
      <c r="X7" s="42">
        <f>+'Table 6'!$G$27</f>
        <v>21</v>
      </c>
      <c r="Y7" s="42">
        <f>+'Table 6'!$G$28</f>
        <v>22</v>
      </c>
      <c r="Z7" s="42">
        <f>+'Table 6'!$G$29</f>
        <v>23</v>
      </c>
      <c r="AA7" s="42">
        <f>+'Table 6'!$G$30</f>
        <v>24</v>
      </c>
      <c r="AB7" s="42">
        <f>+'Table 6'!$G$31</f>
        <v>25</v>
      </c>
      <c r="AC7" s="42">
        <f>+'Table 6'!$G$32</f>
        <v>26</v>
      </c>
      <c r="AD7" s="42">
        <f>+'Table 6'!$G$33</f>
        <v>27</v>
      </c>
      <c r="AE7" s="42">
        <f>+'Table 6'!$G$34</f>
        <v>28</v>
      </c>
      <c r="AF7" s="42">
        <f>+'Table 6'!$G$35</f>
        <v>29</v>
      </c>
      <c r="AG7" s="42">
        <f>+'Table 6'!$G$36</f>
        <v>30</v>
      </c>
      <c r="AH7" s="42">
        <f>+'Table 6'!$G$37</f>
        <v>31</v>
      </c>
      <c r="AI7" s="42">
        <f>+'Table 6'!$G$38</f>
        <v>32</v>
      </c>
      <c r="AJ7" s="42">
        <f>+'Table 6'!$G$39</f>
        <v>33</v>
      </c>
      <c r="AK7" s="42">
        <f>+'Table 6'!$G$40</f>
        <v>34</v>
      </c>
      <c r="AL7" s="42">
        <f>+'Table 6'!$G$41</f>
        <v>35</v>
      </c>
      <c r="AM7" s="42">
        <f>+'Table 6'!$G$42</f>
        <v>36</v>
      </c>
      <c r="AN7" s="42">
        <f>+'Table 6'!$G$43</f>
        <v>37</v>
      </c>
      <c r="AO7" s="42">
        <f>+'Table 6'!$G$44</f>
        <v>38</v>
      </c>
      <c r="AP7" s="42">
        <f>+'Table 6'!$G$45</f>
        <v>39</v>
      </c>
      <c r="AQ7" s="42">
        <f>+'Table 6'!$G$46</f>
        <v>40</v>
      </c>
      <c r="AR7" s="42">
        <f>+'Table 6'!$G$47</f>
        <v>41</v>
      </c>
      <c r="AS7" s="42">
        <f>+'Table 6'!$G$48</f>
        <v>42</v>
      </c>
      <c r="AT7" s="42">
        <f>+'Table 6'!$G$49</f>
        <v>43</v>
      </c>
      <c r="AU7" s="42">
        <f>+'Table 6'!$G$50</f>
        <v>44</v>
      </c>
      <c r="AV7" s="42">
        <f>+'Table 6'!$G$51</f>
        <v>45</v>
      </c>
      <c r="AW7" s="42">
        <f>+'Table 6'!$G$52</f>
        <v>46</v>
      </c>
      <c r="AX7" s="42">
        <f>+'Table 6'!$G$53</f>
        <v>47</v>
      </c>
      <c r="AY7" s="42">
        <f>+'Table 6'!$G$54</f>
        <v>48</v>
      </c>
      <c r="AZ7" s="42">
        <f>+'Table 6'!$G$55</f>
        <v>49</v>
      </c>
      <c r="BA7" s="42">
        <f>+'Table 6'!$G$56</f>
        <v>50</v>
      </c>
      <c r="BB7" s="42">
        <f>+'Table 6'!$G$57</f>
        <v>51</v>
      </c>
      <c r="BC7" s="42">
        <f>+'Table 6'!$G$58</f>
        <v>52</v>
      </c>
      <c r="BD7" s="42">
        <f>+'Table 6'!$G$59</f>
        <v>53</v>
      </c>
      <c r="BE7" s="42">
        <f>+'Table 6'!$G$60</f>
        <v>54</v>
      </c>
      <c r="BF7" s="212">
        <f>+'Table 6'!$G$61</f>
        <v>55</v>
      </c>
      <c r="BG7" s="42">
        <f>+'Table 6'!$G$62</f>
        <v>56</v>
      </c>
      <c r="BH7" s="42">
        <f>+'Table 6'!$G$63</f>
        <v>57</v>
      </c>
      <c r="BI7" s="42">
        <f>+'Table 6'!$G$64</f>
        <v>58</v>
      </c>
      <c r="BJ7" s="42">
        <f>+'Table 6'!$G$65</f>
        <v>59</v>
      </c>
      <c r="BK7" s="42">
        <f>+'Table 6'!$G$66</f>
        <v>60</v>
      </c>
      <c r="BL7" s="42">
        <f>+'Table 6'!$G$67</f>
        <v>61</v>
      </c>
      <c r="BM7" s="42">
        <f>+'Table 6'!$G$68</f>
        <v>62</v>
      </c>
      <c r="BN7" s="42">
        <f>+'Table 6'!$G$69</f>
        <v>63</v>
      </c>
      <c r="BO7" s="42">
        <f>+'Table 6'!$G$70</f>
        <v>64</v>
      </c>
      <c r="BP7" s="42">
        <f>+'Table 6'!$G$71</f>
        <v>65</v>
      </c>
      <c r="BQ7" s="42">
        <f>+'Table 6'!$G$72</f>
        <v>66</v>
      </c>
      <c r="BR7" s="42">
        <f>+'Table 6'!$G$73</f>
        <v>67</v>
      </c>
      <c r="BS7" s="42">
        <f>+'Table 6'!$G$74</f>
        <v>68</v>
      </c>
      <c r="BT7" s="42">
        <f>+'Table 6'!$G$75</f>
        <v>69</v>
      </c>
      <c r="BU7" s="42">
        <f>+'Table 6'!$G$76</f>
        <v>70</v>
      </c>
      <c r="BV7" s="42">
        <f>+'Table 6'!$G$77</f>
        <v>71</v>
      </c>
      <c r="BW7" s="42">
        <f>+'Table 6'!$G$78</f>
        <v>72</v>
      </c>
      <c r="BX7" s="42">
        <f>+'Table 6'!$G$79</f>
        <v>73</v>
      </c>
      <c r="BY7" s="42">
        <f>+'Table 6'!$G$80</f>
        <v>74</v>
      </c>
      <c r="BZ7" s="245"/>
      <c r="CA7" s="251"/>
      <c r="CB7" s="246"/>
      <c r="CC7" s="42"/>
      <c r="CD7" s="45"/>
      <c r="CE7" s="252"/>
      <c r="CF7" s="249"/>
      <c r="CG7" s="42"/>
      <c r="CH7" s="252"/>
      <c r="CI7" s="249"/>
      <c r="CJ7" s="42"/>
      <c r="CK7" s="245"/>
      <c r="CL7" s="250"/>
      <c r="CM7"/>
    </row>
    <row r="8" spans="2:90" s="48" customFormat="1" ht="10.5" hidden="1">
      <c r="B8" s="58"/>
      <c r="C8" s="55"/>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213"/>
      <c r="BG8" s="61"/>
      <c r="BH8" s="61"/>
      <c r="BI8" s="61"/>
      <c r="BJ8" s="61"/>
      <c r="BK8" s="61"/>
      <c r="BL8" s="61"/>
      <c r="BM8" s="61"/>
      <c r="BN8" s="61"/>
      <c r="BO8" s="61"/>
      <c r="BP8" s="61"/>
      <c r="BQ8" s="61"/>
      <c r="BR8" s="61"/>
      <c r="BS8" s="61"/>
      <c r="BT8" s="61"/>
      <c r="BU8" s="61"/>
      <c r="BV8" s="61"/>
      <c r="BW8" s="61"/>
      <c r="BX8" s="61"/>
      <c r="BY8" s="61"/>
      <c r="BZ8" s="62"/>
      <c r="CA8" s="62"/>
      <c r="CB8" s="65"/>
      <c r="CC8" s="111"/>
      <c r="CD8" s="112"/>
      <c r="CE8" s="83"/>
      <c r="CF8" s="84"/>
      <c r="CG8" s="84"/>
      <c r="CH8" s="83"/>
      <c r="CI8" s="84"/>
      <c r="CJ8" s="84"/>
      <c r="CK8" s="83"/>
      <c r="CL8" s="83"/>
    </row>
    <row r="9" spans="2:90" ht="12.75">
      <c r="B9" s="74" t="str">
        <f>+'Table 6'!B7</f>
        <v>Products of agriculture </v>
      </c>
      <c r="C9" s="75">
        <f>+'Table 6'!C7</f>
        <v>1</v>
      </c>
      <c r="D9" s="25">
        <v>792</v>
      </c>
      <c r="E9" s="26">
        <v>4.6</v>
      </c>
      <c r="F9" s="26">
        <v>8.2</v>
      </c>
      <c r="G9" s="25">
        <v>0</v>
      </c>
      <c r="H9" s="26">
        <v>306.2</v>
      </c>
      <c r="I9" s="26">
        <v>17.4</v>
      </c>
      <c r="J9" s="26">
        <v>3803.8</v>
      </c>
      <c r="K9" s="25">
        <v>750.3</v>
      </c>
      <c r="L9" s="26">
        <v>74.1</v>
      </c>
      <c r="M9" s="26">
        <v>147.4</v>
      </c>
      <c r="N9" s="26">
        <v>3.9</v>
      </c>
      <c r="O9" s="26">
        <v>0.7</v>
      </c>
      <c r="P9" s="26">
        <v>0.5</v>
      </c>
      <c r="Q9" s="26">
        <v>8.3</v>
      </c>
      <c r="R9" s="26">
        <v>0</v>
      </c>
      <c r="S9" s="26">
        <v>0</v>
      </c>
      <c r="T9" s="26">
        <v>21.8</v>
      </c>
      <c r="U9" s="26">
        <v>5.6</v>
      </c>
      <c r="V9" s="26">
        <v>20.1</v>
      </c>
      <c r="W9" s="27">
        <v>0</v>
      </c>
      <c r="X9" s="26">
        <v>0</v>
      </c>
      <c r="Y9" s="27">
        <v>0</v>
      </c>
      <c r="Z9" s="26">
        <v>0</v>
      </c>
      <c r="AA9" s="27">
        <v>0</v>
      </c>
      <c r="AB9" s="26">
        <v>0</v>
      </c>
      <c r="AC9" s="27">
        <v>1.2</v>
      </c>
      <c r="AD9" s="26">
        <v>0</v>
      </c>
      <c r="AE9" s="27">
        <v>2</v>
      </c>
      <c r="AF9" s="26">
        <v>0</v>
      </c>
      <c r="AG9" s="27">
        <v>0</v>
      </c>
      <c r="AH9" s="26">
        <v>0</v>
      </c>
      <c r="AI9" s="27">
        <v>0</v>
      </c>
      <c r="AJ9" s="26">
        <v>0</v>
      </c>
      <c r="AK9" s="27">
        <v>0</v>
      </c>
      <c r="AL9" s="26">
        <v>0.3</v>
      </c>
      <c r="AM9" s="27">
        <v>20.2</v>
      </c>
      <c r="AN9" s="26">
        <v>0.7</v>
      </c>
      <c r="AO9" s="27">
        <v>0</v>
      </c>
      <c r="AP9" s="26">
        <v>0</v>
      </c>
      <c r="AQ9" s="27">
        <v>0</v>
      </c>
      <c r="AR9" s="26">
        <v>1.8</v>
      </c>
      <c r="AS9" s="27">
        <v>0.1</v>
      </c>
      <c r="AT9" s="26">
        <v>3.5</v>
      </c>
      <c r="AU9" s="27">
        <v>0</v>
      </c>
      <c r="AV9" s="26">
        <v>73.2</v>
      </c>
      <c r="AW9" s="27">
        <v>364.2</v>
      </c>
      <c r="AX9" s="26">
        <v>0</v>
      </c>
      <c r="AY9" s="27">
        <v>0</v>
      </c>
      <c r="AZ9" s="26">
        <v>0</v>
      </c>
      <c r="BA9" s="27">
        <v>0</v>
      </c>
      <c r="BB9" s="26">
        <v>0.1</v>
      </c>
      <c r="BC9" s="27">
        <v>0.1</v>
      </c>
      <c r="BD9" s="26">
        <v>0</v>
      </c>
      <c r="BE9" s="27">
        <v>0</v>
      </c>
      <c r="BF9" s="214">
        <v>0</v>
      </c>
      <c r="BG9" s="27">
        <v>0</v>
      </c>
      <c r="BH9" s="26">
        <v>0</v>
      </c>
      <c r="BI9" s="27">
        <v>0</v>
      </c>
      <c r="BJ9" s="26">
        <v>0</v>
      </c>
      <c r="BK9" s="27">
        <v>0</v>
      </c>
      <c r="BL9" s="26">
        <v>0</v>
      </c>
      <c r="BM9" s="27">
        <v>0</v>
      </c>
      <c r="BN9" s="26">
        <v>0</v>
      </c>
      <c r="BO9" s="27">
        <v>0</v>
      </c>
      <c r="BP9" s="26">
        <v>28.3</v>
      </c>
      <c r="BQ9" s="27">
        <v>18.8</v>
      </c>
      <c r="BR9" s="26">
        <v>25.8</v>
      </c>
      <c r="BS9" s="27">
        <v>6.9</v>
      </c>
      <c r="BT9" s="26">
        <v>0.2</v>
      </c>
      <c r="BU9" s="27">
        <v>2</v>
      </c>
      <c r="BV9" s="26">
        <v>0.4</v>
      </c>
      <c r="BW9" s="26">
        <v>0</v>
      </c>
      <c r="BX9" s="26">
        <v>0.5</v>
      </c>
      <c r="BY9" s="26">
        <v>0</v>
      </c>
      <c r="BZ9" s="70">
        <v>6515.2</v>
      </c>
      <c r="CA9" s="71">
        <v>7542</v>
      </c>
      <c r="CB9" s="66">
        <v>7542</v>
      </c>
      <c r="CC9" s="27">
        <v>0</v>
      </c>
      <c r="CD9" s="28">
        <v>0</v>
      </c>
      <c r="CE9" s="39">
        <v>1071</v>
      </c>
      <c r="CF9" s="25">
        <v>919</v>
      </c>
      <c r="CG9" s="25">
        <v>152</v>
      </c>
      <c r="CH9" s="39">
        <v>7317</v>
      </c>
      <c r="CI9" s="25">
        <v>6691.3</v>
      </c>
      <c r="CJ9" s="25">
        <v>625.7</v>
      </c>
      <c r="CK9" s="116">
        <v>15930</v>
      </c>
      <c r="CL9" s="116">
        <v>22445.2</v>
      </c>
    </row>
    <row r="10" spans="2:90" ht="12.75">
      <c r="B10" s="74" t="str">
        <f>+'Table 6'!B8</f>
        <v>Live animals and animal products</v>
      </c>
      <c r="C10" s="75">
        <f>+'Table 6'!C8</f>
        <v>2</v>
      </c>
      <c r="D10" s="25">
        <v>431.8</v>
      </c>
      <c r="E10" s="26">
        <v>2</v>
      </c>
      <c r="F10" s="26">
        <v>2.9</v>
      </c>
      <c r="G10" s="25">
        <v>0</v>
      </c>
      <c r="H10" s="26">
        <v>6518.2</v>
      </c>
      <c r="I10" s="26">
        <v>2284.3</v>
      </c>
      <c r="J10" s="26">
        <v>375.3</v>
      </c>
      <c r="K10" s="25">
        <v>0</v>
      </c>
      <c r="L10" s="26">
        <v>1</v>
      </c>
      <c r="M10" s="26">
        <v>22.1</v>
      </c>
      <c r="N10" s="26">
        <v>47.3</v>
      </c>
      <c r="O10" s="26">
        <v>65.1</v>
      </c>
      <c r="P10" s="26">
        <v>0</v>
      </c>
      <c r="Q10" s="26">
        <v>0.2</v>
      </c>
      <c r="R10" s="26">
        <v>0</v>
      </c>
      <c r="S10" s="26">
        <v>0</v>
      </c>
      <c r="T10" s="26">
        <v>20.8</v>
      </c>
      <c r="U10" s="26">
        <v>0</v>
      </c>
      <c r="V10" s="26">
        <v>0</v>
      </c>
      <c r="W10" s="27">
        <v>0</v>
      </c>
      <c r="X10" s="26">
        <v>0</v>
      </c>
      <c r="Y10" s="27">
        <v>0</v>
      </c>
      <c r="Z10" s="26">
        <v>0</v>
      </c>
      <c r="AA10" s="27">
        <v>0</v>
      </c>
      <c r="AB10" s="26">
        <v>0</v>
      </c>
      <c r="AC10" s="27">
        <v>0</v>
      </c>
      <c r="AD10" s="26">
        <v>0</v>
      </c>
      <c r="AE10" s="27">
        <v>0.1</v>
      </c>
      <c r="AF10" s="26">
        <v>0.1</v>
      </c>
      <c r="AG10" s="27">
        <v>0</v>
      </c>
      <c r="AH10" s="26">
        <v>0</v>
      </c>
      <c r="AI10" s="27">
        <v>0</v>
      </c>
      <c r="AJ10" s="26">
        <v>0</v>
      </c>
      <c r="AK10" s="27">
        <v>0</v>
      </c>
      <c r="AL10" s="26">
        <v>0</v>
      </c>
      <c r="AM10" s="27">
        <v>623.1</v>
      </c>
      <c r="AN10" s="26">
        <v>913.1</v>
      </c>
      <c r="AO10" s="27">
        <v>0</v>
      </c>
      <c r="AP10" s="26">
        <v>0</v>
      </c>
      <c r="AQ10" s="27">
        <v>0</v>
      </c>
      <c r="AR10" s="26">
        <v>0</v>
      </c>
      <c r="AS10" s="27">
        <v>0</v>
      </c>
      <c r="AT10" s="26">
        <v>0</v>
      </c>
      <c r="AU10" s="27">
        <v>0</v>
      </c>
      <c r="AV10" s="26">
        <v>22.5</v>
      </c>
      <c r="AW10" s="27">
        <v>255</v>
      </c>
      <c r="AX10" s="26">
        <v>0</v>
      </c>
      <c r="AY10" s="27">
        <v>4.7</v>
      </c>
      <c r="AZ10" s="26">
        <v>0</v>
      </c>
      <c r="BA10" s="27">
        <v>0</v>
      </c>
      <c r="BB10" s="26">
        <v>0</v>
      </c>
      <c r="BC10" s="27">
        <v>0</v>
      </c>
      <c r="BD10" s="26">
        <v>0</v>
      </c>
      <c r="BE10" s="27">
        <v>0</v>
      </c>
      <c r="BF10" s="214">
        <v>0</v>
      </c>
      <c r="BG10" s="27">
        <v>0</v>
      </c>
      <c r="BH10" s="26">
        <v>0</v>
      </c>
      <c r="BI10" s="27">
        <v>0.4</v>
      </c>
      <c r="BJ10" s="26">
        <v>0</v>
      </c>
      <c r="BK10" s="27">
        <v>0</v>
      </c>
      <c r="BL10" s="26">
        <v>0</v>
      </c>
      <c r="BM10" s="27">
        <v>0</v>
      </c>
      <c r="BN10" s="26">
        <v>0</v>
      </c>
      <c r="BO10" s="27">
        <v>0</v>
      </c>
      <c r="BP10" s="26">
        <v>15.7</v>
      </c>
      <c r="BQ10" s="27">
        <v>5.9</v>
      </c>
      <c r="BR10" s="26">
        <v>16.1</v>
      </c>
      <c r="BS10" s="27">
        <v>6.8</v>
      </c>
      <c r="BT10" s="26">
        <v>0.5</v>
      </c>
      <c r="BU10" s="27">
        <v>90.9</v>
      </c>
      <c r="BV10" s="26">
        <v>0.1</v>
      </c>
      <c r="BW10" s="26">
        <v>0</v>
      </c>
      <c r="BX10" s="26">
        <v>0</v>
      </c>
      <c r="BY10" s="26">
        <v>0</v>
      </c>
      <c r="BZ10" s="70">
        <v>11726</v>
      </c>
      <c r="CA10" s="71">
        <v>683.6</v>
      </c>
      <c r="CB10" s="66">
        <v>683.6</v>
      </c>
      <c r="CC10" s="27">
        <v>0</v>
      </c>
      <c r="CD10" s="28">
        <v>0</v>
      </c>
      <c r="CE10" s="39">
        <v>278.1</v>
      </c>
      <c r="CF10" s="25">
        <v>343.2</v>
      </c>
      <c r="CG10" s="25">
        <v>-65.1</v>
      </c>
      <c r="CH10" s="39">
        <v>552.5</v>
      </c>
      <c r="CI10" s="25">
        <v>504.7</v>
      </c>
      <c r="CJ10" s="25">
        <v>47.8</v>
      </c>
      <c r="CK10" s="116">
        <v>1514.2</v>
      </c>
      <c r="CL10" s="116">
        <v>13240.2</v>
      </c>
    </row>
    <row r="11" spans="2:90" ht="12.75">
      <c r="B11" s="74" t="str">
        <f>+'Table 6'!B9</f>
        <v>Agricultural and animal husbandry services (except veterinary services); hunting and trapping and related services</v>
      </c>
      <c r="C11" s="75">
        <f>+'Table 6'!C9</f>
        <v>3</v>
      </c>
      <c r="D11" s="25">
        <v>366.4</v>
      </c>
      <c r="E11" s="26">
        <v>0</v>
      </c>
      <c r="F11" s="26">
        <v>0.1</v>
      </c>
      <c r="G11" s="25">
        <v>0</v>
      </c>
      <c r="H11" s="26">
        <v>21.3</v>
      </c>
      <c r="I11" s="26">
        <v>0</v>
      </c>
      <c r="J11" s="26">
        <v>19.1</v>
      </c>
      <c r="K11" s="25">
        <v>0</v>
      </c>
      <c r="L11" s="26">
        <v>0</v>
      </c>
      <c r="M11" s="26">
        <v>0</v>
      </c>
      <c r="N11" s="26">
        <v>0</v>
      </c>
      <c r="O11" s="26">
        <v>0</v>
      </c>
      <c r="P11" s="26">
        <v>0</v>
      </c>
      <c r="Q11" s="26">
        <v>0.2</v>
      </c>
      <c r="R11" s="26">
        <v>0</v>
      </c>
      <c r="S11" s="26">
        <v>0.1</v>
      </c>
      <c r="T11" s="26">
        <v>0.4</v>
      </c>
      <c r="U11" s="26">
        <v>0</v>
      </c>
      <c r="V11" s="26">
        <v>0</v>
      </c>
      <c r="W11" s="27">
        <v>0</v>
      </c>
      <c r="X11" s="26">
        <v>0</v>
      </c>
      <c r="Y11" s="27">
        <v>0</v>
      </c>
      <c r="Z11" s="26">
        <v>0</v>
      </c>
      <c r="AA11" s="27">
        <v>0</v>
      </c>
      <c r="AB11" s="26">
        <v>0</v>
      </c>
      <c r="AC11" s="27">
        <v>0</v>
      </c>
      <c r="AD11" s="26">
        <v>0</v>
      </c>
      <c r="AE11" s="27">
        <v>0</v>
      </c>
      <c r="AF11" s="26">
        <v>0</v>
      </c>
      <c r="AG11" s="27">
        <v>0</v>
      </c>
      <c r="AH11" s="26">
        <v>0.4</v>
      </c>
      <c r="AI11" s="27">
        <v>0</v>
      </c>
      <c r="AJ11" s="26">
        <v>0</v>
      </c>
      <c r="AK11" s="27">
        <v>6.7</v>
      </c>
      <c r="AL11" s="26">
        <v>0</v>
      </c>
      <c r="AM11" s="27">
        <v>51.4</v>
      </c>
      <c r="AN11" s="26">
        <v>0.6</v>
      </c>
      <c r="AO11" s="27">
        <v>0</v>
      </c>
      <c r="AP11" s="26">
        <v>0</v>
      </c>
      <c r="AQ11" s="27">
        <v>0</v>
      </c>
      <c r="AR11" s="26">
        <v>0</v>
      </c>
      <c r="AS11" s="27">
        <v>0</v>
      </c>
      <c r="AT11" s="26">
        <v>0</v>
      </c>
      <c r="AU11" s="27">
        <v>0.2</v>
      </c>
      <c r="AV11" s="26">
        <v>0</v>
      </c>
      <c r="AW11" s="27">
        <v>0</v>
      </c>
      <c r="AX11" s="26">
        <v>0</v>
      </c>
      <c r="AY11" s="27">
        <v>0</v>
      </c>
      <c r="AZ11" s="26">
        <v>11.5</v>
      </c>
      <c r="BA11" s="27">
        <v>0</v>
      </c>
      <c r="BB11" s="26">
        <v>0</v>
      </c>
      <c r="BC11" s="27">
        <v>0</v>
      </c>
      <c r="BD11" s="26">
        <v>0</v>
      </c>
      <c r="BE11" s="27">
        <v>1.4</v>
      </c>
      <c r="BF11" s="214">
        <v>0</v>
      </c>
      <c r="BG11" s="27">
        <v>0</v>
      </c>
      <c r="BH11" s="26">
        <v>0.4</v>
      </c>
      <c r="BI11" s="27">
        <v>0</v>
      </c>
      <c r="BJ11" s="26">
        <v>0.1</v>
      </c>
      <c r="BK11" s="27">
        <v>0</v>
      </c>
      <c r="BL11" s="26">
        <v>0</v>
      </c>
      <c r="BM11" s="27">
        <v>0</v>
      </c>
      <c r="BN11" s="26">
        <v>0</v>
      </c>
      <c r="BO11" s="27">
        <v>0.4</v>
      </c>
      <c r="BP11" s="26">
        <v>1.9</v>
      </c>
      <c r="BQ11" s="27">
        <v>0</v>
      </c>
      <c r="BR11" s="26">
        <v>0</v>
      </c>
      <c r="BS11" s="27">
        <v>0</v>
      </c>
      <c r="BT11" s="26">
        <v>0</v>
      </c>
      <c r="BU11" s="27">
        <v>0</v>
      </c>
      <c r="BV11" s="26">
        <v>0</v>
      </c>
      <c r="BW11" s="26">
        <v>0</v>
      </c>
      <c r="BX11" s="26">
        <v>0</v>
      </c>
      <c r="BY11" s="26">
        <v>0</v>
      </c>
      <c r="BZ11" s="70">
        <v>482.6</v>
      </c>
      <c r="CA11" s="71">
        <v>91.4</v>
      </c>
      <c r="CB11" s="66">
        <v>0</v>
      </c>
      <c r="CC11" s="27">
        <v>0</v>
      </c>
      <c r="CD11" s="28">
        <v>91.4</v>
      </c>
      <c r="CE11" s="39">
        <v>0</v>
      </c>
      <c r="CF11" s="25">
        <v>0</v>
      </c>
      <c r="CG11" s="25">
        <v>0</v>
      </c>
      <c r="CH11" s="39">
        <v>54.9</v>
      </c>
      <c r="CI11" s="25">
        <v>48.9</v>
      </c>
      <c r="CJ11" s="25">
        <v>6</v>
      </c>
      <c r="CK11" s="116">
        <v>146.3</v>
      </c>
      <c r="CL11" s="116">
        <v>628.9</v>
      </c>
    </row>
    <row r="12" spans="2:90" ht="12.75">
      <c r="B12" s="74" t="str">
        <f>+'Table 6'!B10</f>
        <v>Products of forestry, logging and related services</v>
      </c>
      <c r="C12" s="75">
        <f>+'Table 6'!C10</f>
        <v>4</v>
      </c>
      <c r="D12" s="25">
        <v>25.6</v>
      </c>
      <c r="E12" s="26">
        <v>3.6</v>
      </c>
      <c r="F12" s="26">
        <v>0</v>
      </c>
      <c r="G12" s="25">
        <v>2.3</v>
      </c>
      <c r="H12" s="26">
        <v>1.9</v>
      </c>
      <c r="I12" s="26">
        <v>0.8</v>
      </c>
      <c r="J12" s="26">
        <v>4.1</v>
      </c>
      <c r="K12" s="25">
        <v>0.1</v>
      </c>
      <c r="L12" s="26">
        <v>0</v>
      </c>
      <c r="M12" s="26">
        <v>0.2</v>
      </c>
      <c r="N12" s="26">
        <v>0</v>
      </c>
      <c r="O12" s="26">
        <v>0</v>
      </c>
      <c r="P12" s="26">
        <v>240.4</v>
      </c>
      <c r="Q12" s="26">
        <v>332</v>
      </c>
      <c r="R12" s="26">
        <v>0</v>
      </c>
      <c r="S12" s="26">
        <v>0</v>
      </c>
      <c r="T12" s="26">
        <v>2.6</v>
      </c>
      <c r="U12" s="26">
        <v>20.2</v>
      </c>
      <c r="V12" s="26">
        <v>54.3</v>
      </c>
      <c r="W12" s="27">
        <v>0</v>
      </c>
      <c r="X12" s="26">
        <v>0</v>
      </c>
      <c r="Y12" s="27">
        <v>0</v>
      </c>
      <c r="Z12" s="26">
        <v>0</v>
      </c>
      <c r="AA12" s="27">
        <v>0</v>
      </c>
      <c r="AB12" s="26">
        <v>0</v>
      </c>
      <c r="AC12" s="27">
        <v>0</v>
      </c>
      <c r="AD12" s="26">
        <v>0</v>
      </c>
      <c r="AE12" s="27">
        <v>1.8</v>
      </c>
      <c r="AF12" s="26">
        <v>1.3</v>
      </c>
      <c r="AG12" s="27">
        <v>0</v>
      </c>
      <c r="AH12" s="26">
        <v>0</v>
      </c>
      <c r="AI12" s="27">
        <v>0</v>
      </c>
      <c r="AJ12" s="26">
        <v>0.2</v>
      </c>
      <c r="AK12" s="27">
        <v>0</v>
      </c>
      <c r="AL12" s="26">
        <v>0</v>
      </c>
      <c r="AM12" s="27">
        <v>0</v>
      </c>
      <c r="AN12" s="26">
        <v>0</v>
      </c>
      <c r="AO12" s="27">
        <v>0</v>
      </c>
      <c r="AP12" s="26">
        <v>0</v>
      </c>
      <c r="AQ12" s="27">
        <v>0</v>
      </c>
      <c r="AR12" s="26">
        <v>0</v>
      </c>
      <c r="AS12" s="27">
        <v>0</v>
      </c>
      <c r="AT12" s="26">
        <v>0</v>
      </c>
      <c r="AU12" s="27">
        <v>0</v>
      </c>
      <c r="AV12" s="26">
        <v>0.2</v>
      </c>
      <c r="AW12" s="27">
        <v>0</v>
      </c>
      <c r="AX12" s="26">
        <v>0</v>
      </c>
      <c r="AY12" s="27">
        <v>2.5</v>
      </c>
      <c r="AZ12" s="26">
        <v>0</v>
      </c>
      <c r="BA12" s="27">
        <v>0</v>
      </c>
      <c r="BB12" s="26">
        <v>0</v>
      </c>
      <c r="BC12" s="27">
        <v>0</v>
      </c>
      <c r="BD12" s="26">
        <v>0</v>
      </c>
      <c r="BE12" s="27">
        <v>0</v>
      </c>
      <c r="BF12" s="214">
        <v>0</v>
      </c>
      <c r="BG12" s="27">
        <v>0</v>
      </c>
      <c r="BH12" s="26">
        <v>0</v>
      </c>
      <c r="BI12" s="27">
        <v>0</v>
      </c>
      <c r="BJ12" s="26">
        <v>0</v>
      </c>
      <c r="BK12" s="27">
        <v>0</v>
      </c>
      <c r="BL12" s="26">
        <v>0</v>
      </c>
      <c r="BM12" s="27">
        <v>0</v>
      </c>
      <c r="BN12" s="26">
        <v>0</v>
      </c>
      <c r="BO12" s="27">
        <v>0</v>
      </c>
      <c r="BP12" s="26">
        <v>0.2</v>
      </c>
      <c r="BQ12" s="27">
        <v>0</v>
      </c>
      <c r="BR12" s="26">
        <v>0</v>
      </c>
      <c r="BS12" s="27">
        <v>0</v>
      </c>
      <c r="BT12" s="26">
        <v>0.2</v>
      </c>
      <c r="BU12" s="27">
        <v>0</v>
      </c>
      <c r="BV12" s="26">
        <v>0</v>
      </c>
      <c r="BW12" s="26">
        <v>0</v>
      </c>
      <c r="BX12" s="26">
        <v>0</v>
      </c>
      <c r="BY12" s="26">
        <v>0</v>
      </c>
      <c r="BZ12" s="70">
        <v>694.5</v>
      </c>
      <c r="CA12" s="71">
        <v>291.2</v>
      </c>
      <c r="CB12" s="66">
        <v>255.2</v>
      </c>
      <c r="CC12" s="27">
        <v>0</v>
      </c>
      <c r="CD12" s="28">
        <v>36</v>
      </c>
      <c r="CE12" s="39">
        <v>162.4</v>
      </c>
      <c r="CF12" s="25">
        <v>0</v>
      </c>
      <c r="CG12" s="25">
        <v>162.4</v>
      </c>
      <c r="CH12" s="39">
        <v>83.8</v>
      </c>
      <c r="CI12" s="25">
        <v>80.1</v>
      </c>
      <c r="CJ12" s="25">
        <v>3.7</v>
      </c>
      <c r="CK12" s="116">
        <v>537.4</v>
      </c>
      <c r="CL12" s="116">
        <v>1231.9</v>
      </c>
    </row>
    <row r="13" spans="2:90" ht="12.75">
      <c r="B13" s="74" t="str">
        <f>+'Table 6'!B11</f>
        <v>Fish and other fishing products; aquaculture products; support services to fishing</v>
      </c>
      <c r="C13" s="75">
        <f>+'Table 6'!C11</f>
        <v>5</v>
      </c>
      <c r="D13" s="25">
        <v>0</v>
      </c>
      <c r="E13" s="26">
        <v>0</v>
      </c>
      <c r="F13" s="26">
        <v>56.6</v>
      </c>
      <c r="G13" s="25">
        <v>0</v>
      </c>
      <c r="H13" s="26">
        <v>0.1</v>
      </c>
      <c r="I13" s="26">
        <v>0.1</v>
      </c>
      <c r="J13" s="26">
        <v>232.1</v>
      </c>
      <c r="K13" s="25">
        <v>0</v>
      </c>
      <c r="L13" s="26">
        <v>0</v>
      </c>
      <c r="M13" s="26">
        <v>0</v>
      </c>
      <c r="N13" s="26">
        <v>0.2</v>
      </c>
      <c r="O13" s="26">
        <v>0</v>
      </c>
      <c r="P13" s="26">
        <v>0</v>
      </c>
      <c r="Q13" s="26">
        <v>0</v>
      </c>
      <c r="R13" s="26">
        <v>0</v>
      </c>
      <c r="S13" s="26">
        <v>0</v>
      </c>
      <c r="T13" s="26">
        <v>0</v>
      </c>
      <c r="U13" s="26">
        <v>1.1</v>
      </c>
      <c r="V13" s="26">
        <v>0</v>
      </c>
      <c r="W13" s="27">
        <v>0</v>
      </c>
      <c r="X13" s="26">
        <v>0</v>
      </c>
      <c r="Y13" s="27">
        <v>0</v>
      </c>
      <c r="Z13" s="26">
        <v>0</v>
      </c>
      <c r="AA13" s="27">
        <v>0</v>
      </c>
      <c r="AB13" s="26">
        <v>0</v>
      </c>
      <c r="AC13" s="27">
        <v>0</v>
      </c>
      <c r="AD13" s="26">
        <v>0</v>
      </c>
      <c r="AE13" s="27">
        <v>0.2</v>
      </c>
      <c r="AF13" s="26">
        <v>0</v>
      </c>
      <c r="AG13" s="27">
        <v>0</v>
      </c>
      <c r="AH13" s="26">
        <v>0</v>
      </c>
      <c r="AI13" s="27">
        <v>0</v>
      </c>
      <c r="AJ13" s="26">
        <v>0</v>
      </c>
      <c r="AK13" s="27">
        <v>0</v>
      </c>
      <c r="AL13" s="26">
        <v>0.3</v>
      </c>
      <c r="AM13" s="27">
        <v>0</v>
      </c>
      <c r="AN13" s="26">
        <v>0.1</v>
      </c>
      <c r="AO13" s="27">
        <v>0</v>
      </c>
      <c r="AP13" s="26">
        <v>0</v>
      </c>
      <c r="AQ13" s="27">
        <v>0</v>
      </c>
      <c r="AR13" s="26">
        <v>0</v>
      </c>
      <c r="AS13" s="27">
        <v>0</v>
      </c>
      <c r="AT13" s="26">
        <v>0.1</v>
      </c>
      <c r="AU13" s="27">
        <v>0</v>
      </c>
      <c r="AV13" s="26">
        <v>66.8</v>
      </c>
      <c r="AW13" s="27">
        <v>281</v>
      </c>
      <c r="AX13" s="26">
        <v>0</v>
      </c>
      <c r="AY13" s="27">
        <v>0</v>
      </c>
      <c r="AZ13" s="26">
        <v>0</v>
      </c>
      <c r="BA13" s="27">
        <v>0</v>
      </c>
      <c r="BB13" s="26">
        <v>0</v>
      </c>
      <c r="BC13" s="27">
        <v>0</v>
      </c>
      <c r="BD13" s="26">
        <v>0</v>
      </c>
      <c r="BE13" s="27">
        <v>0</v>
      </c>
      <c r="BF13" s="214">
        <v>0</v>
      </c>
      <c r="BG13" s="27">
        <v>0</v>
      </c>
      <c r="BH13" s="26">
        <v>0</v>
      </c>
      <c r="BI13" s="27">
        <v>0</v>
      </c>
      <c r="BJ13" s="26">
        <v>0</v>
      </c>
      <c r="BK13" s="27">
        <v>0</v>
      </c>
      <c r="BL13" s="26">
        <v>0</v>
      </c>
      <c r="BM13" s="27">
        <v>0</v>
      </c>
      <c r="BN13" s="26">
        <v>0</v>
      </c>
      <c r="BO13" s="27">
        <v>0</v>
      </c>
      <c r="BP13" s="26">
        <v>5.4</v>
      </c>
      <c r="BQ13" s="27">
        <v>10.9</v>
      </c>
      <c r="BR13" s="26">
        <v>3.5</v>
      </c>
      <c r="BS13" s="27">
        <v>10.9</v>
      </c>
      <c r="BT13" s="26">
        <v>0.3</v>
      </c>
      <c r="BU13" s="27">
        <v>0</v>
      </c>
      <c r="BV13" s="26">
        <v>0.3</v>
      </c>
      <c r="BW13" s="26">
        <v>0</v>
      </c>
      <c r="BX13" s="26">
        <v>0</v>
      </c>
      <c r="BY13" s="26">
        <v>0</v>
      </c>
      <c r="BZ13" s="70">
        <v>670</v>
      </c>
      <c r="CA13" s="71">
        <v>1174.7</v>
      </c>
      <c r="CB13" s="66">
        <v>1174.7</v>
      </c>
      <c r="CC13" s="27">
        <v>0</v>
      </c>
      <c r="CD13" s="28">
        <v>0</v>
      </c>
      <c r="CE13" s="39">
        <v>0</v>
      </c>
      <c r="CF13" s="25">
        <v>0</v>
      </c>
      <c r="CG13" s="25">
        <v>0</v>
      </c>
      <c r="CH13" s="39">
        <v>491.6</v>
      </c>
      <c r="CI13" s="25">
        <v>452.3</v>
      </c>
      <c r="CJ13" s="25">
        <v>39.3</v>
      </c>
      <c r="CK13" s="116">
        <v>1666.3</v>
      </c>
      <c r="CL13" s="116">
        <v>2336.3</v>
      </c>
    </row>
    <row r="14" spans="2:90" ht="12.75">
      <c r="B14" s="74" t="str">
        <f>+'Table 6'!B12</f>
        <v>Coal and lignite</v>
      </c>
      <c r="C14" s="75">
        <f>+'Table 6'!C12</f>
        <v>6</v>
      </c>
      <c r="D14" s="25">
        <v>0.2</v>
      </c>
      <c r="E14" s="26">
        <v>0</v>
      </c>
      <c r="F14" s="26">
        <v>0.2</v>
      </c>
      <c r="G14" s="25">
        <v>16.1</v>
      </c>
      <c r="H14" s="26">
        <v>0.6</v>
      </c>
      <c r="I14" s="26">
        <v>0.2</v>
      </c>
      <c r="J14" s="26">
        <v>2.9</v>
      </c>
      <c r="K14" s="25">
        <v>0</v>
      </c>
      <c r="L14" s="26">
        <v>0</v>
      </c>
      <c r="M14" s="26">
        <v>0.1</v>
      </c>
      <c r="N14" s="26">
        <v>0.1</v>
      </c>
      <c r="O14" s="26">
        <v>0.1</v>
      </c>
      <c r="P14" s="26">
        <v>0</v>
      </c>
      <c r="Q14" s="26">
        <v>1.7</v>
      </c>
      <c r="R14" s="26">
        <v>0</v>
      </c>
      <c r="S14" s="26">
        <v>1.1</v>
      </c>
      <c r="T14" s="26">
        <v>81.3</v>
      </c>
      <c r="U14" s="26">
        <v>0.2</v>
      </c>
      <c r="V14" s="26">
        <v>14.2</v>
      </c>
      <c r="W14" s="27">
        <v>45.4</v>
      </c>
      <c r="X14" s="26">
        <v>50</v>
      </c>
      <c r="Y14" s="27">
        <v>0</v>
      </c>
      <c r="Z14" s="26">
        <v>0</v>
      </c>
      <c r="AA14" s="27">
        <v>6.9</v>
      </c>
      <c r="AB14" s="26">
        <v>0</v>
      </c>
      <c r="AC14" s="27">
        <v>0</v>
      </c>
      <c r="AD14" s="26">
        <v>0.3</v>
      </c>
      <c r="AE14" s="27">
        <v>0</v>
      </c>
      <c r="AF14" s="26">
        <v>0</v>
      </c>
      <c r="AG14" s="27">
        <v>0</v>
      </c>
      <c r="AH14" s="26">
        <v>817.7</v>
      </c>
      <c r="AI14" s="27">
        <v>0</v>
      </c>
      <c r="AJ14" s="26">
        <v>0</v>
      </c>
      <c r="AK14" s="27">
        <v>0</v>
      </c>
      <c r="AL14" s="26">
        <v>0</v>
      </c>
      <c r="AM14" s="27">
        <v>3.9</v>
      </c>
      <c r="AN14" s="26">
        <v>0</v>
      </c>
      <c r="AO14" s="27">
        <v>0</v>
      </c>
      <c r="AP14" s="26">
        <v>0</v>
      </c>
      <c r="AQ14" s="27">
        <v>0</v>
      </c>
      <c r="AR14" s="26">
        <v>0</v>
      </c>
      <c r="AS14" s="27">
        <v>0</v>
      </c>
      <c r="AT14" s="26">
        <v>3.5</v>
      </c>
      <c r="AU14" s="27">
        <v>0</v>
      </c>
      <c r="AV14" s="26">
        <v>0.5</v>
      </c>
      <c r="AW14" s="27">
        <v>1.1</v>
      </c>
      <c r="AX14" s="26">
        <v>0</v>
      </c>
      <c r="AY14" s="27">
        <v>1.8</v>
      </c>
      <c r="AZ14" s="26">
        <v>0</v>
      </c>
      <c r="BA14" s="27">
        <v>0</v>
      </c>
      <c r="BB14" s="26">
        <v>0.3</v>
      </c>
      <c r="BC14" s="27">
        <v>0.2</v>
      </c>
      <c r="BD14" s="26">
        <v>0</v>
      </c>
      <c r="BE14" s="27">
        <v>2</v>
      </c>
      <c r="BF14" s="214">
        <v>0</v>
      </c>
      <c r="BG14" s="27">
        <v>0</v>
      </c>
      <c r="BH14" s="26">
        <v>0</v>
      </c>
      <c r="BI14" s="27">
        <v>0</v>
      </c>
      <c r="BJ14" s="26">
        <v>0</v>
      </c>
      <c r="BK14" s="27">
        <v>0</v>
      </c>
      <c r="BL14" s="26">
        <v>0.1</v>
      </c>
      <c r="BM14" s="27">
        <v>0</v>
      </c>
      <c r="BN14" s="26">
        <v>0</v>
      </c>
      <c r="BO14" s="27">
        <v>0</v>
      </c>
      <c r="BP14" s="26">
        <v>5.5</v>
      </c>
      <c r="BQ14" s="27">
        <v>0.4</v>
      </c>
      <c r="BR14" s="26">
        <v>0</v>
      </c>
      <c r="BS14" s="27">
        <v>0</v>
      </c>
      <c r="BT14" s="26">
        <v>0</v>
      </c>
      <c r="BU14" s="27">
        <v>0</v>
      </c>
      <c r="BV14" s="26">
        <v>0</v>
      </c>
      <c r="BW14" s="26">
        <v>0</v>
      </c>
      <c r="BX14" s="26">
        <v>0.1</v>
      </c>
      <c r="BY14" s="26">
        <v>0</v>
      </c>
      <c r="BZ14" s="70">
        <v>1058.7</v>
      </c>
      <c r="CA14" s="71">
        <v>31.9</v>
      </c>
      <c r="CB14" s="66">
        <v>31.9</v>
      </c>
      <c r="CC14" s="27">
        <v>0</v>
      </c>
      <c r="CD14" s="28">
        <v>0</v>
      </c>
      <c r="CE14" s="39">
        <v>3.1</v>
      </c>
      <c r="CF14" s="25">
        <v>0</v>
      </c>
      <c r="CG14" s="25">
        <v>3.1</v>
      </c>
      <c r="CH14" s="39">
        <v>105.1</v>
      </c>
      <c r="CI14" s="25">
        <v>101.6</v>
      </c>
      <c r="CJ14" s="25">
        <v>3.5</v>
      </c>
      <c r="CK14" s="116">
        <v>140.1</v>
      </c>
      <c r="CL14" s="116">
        <v>1198.8</v>
      </c>
    </row>
    <row r="15" spans="2:90" ht="12.75">
      <c r="B15" s="74" t="str">
        <f>+'Table 6'!B13</f>
        <v>Crude petroleum</v>
      </c>
      <c r="C15" s="75">
        <f>+'Table 6'!C13</f>
        <v>7</v>
      </c>
      <c r="D15" s="25">
        <v>0</v>
      </c>
      <c r="E15" s="26">
        <v>0</v>
      </c>
      <c r="F15" s="26">
        <v>0</v>
      </c>
      <c r="G15" s="25">
        <v>0</v>
      </c>
      <c r="H15" s="26">
        <v>0</v>
      </c>
      <c r="I15" s="26">
        <v>0</v>
      </c>
      <c r="J15" s="26">
        <v>0</v>
      </c>
      <c r="K15" s="25">
        <v>0</v>
      </c>
      <c r="L15" s="26">
        <v>0</v>
      </c>
      <c r="M15" s="26">
        <v>0</v>
      </c>
      <c r="N15" s="26">
        <v>0</v>
      </c>
      <c r="O15" s="26">
        <v>0</v>
      </c>
      <c r="P15" s="26">
        <v>0</v>
      </c>
      <c r="Q15" s="26">
        <v>0</v>
      </c>
      <c r="R15" s="26">
        <v>0</v>
      </c>
      <c r="S15" s="26">
        <v>244.2</v>
      </c>
      <c r="T15" s="26">
        <v>11.2</v>
      </c>
      <c r="U15" s="26">
        <v>0</v>
      </c>
      <c r="V15" s="26">
        <v>0</v>
      </c>
      <c r="W15" s="27">
        <v>2.5</v>
      </c>
      <c r="X15" s="26">
        <v>0</v>
      </c>
      <c r="Y15" s="27">
        <v>0</v>
      </c>
      <c r="Z15" s="26">
        <v>0</v>
      </c>
      <c r="AA15" s="27">
        <v>0</v>
      </c>
      <c r="AB15" s="26">
        <v>0</v>
      </c>
      <c r="AC15" s="27">
        <v>0</v>
      </c>
      <c r="AD15" s="26">
        <v>0</v>
      </c>
      <c r="AE15" s="27">
        <v>0</v>
      </c>
      <c r="AF15" s="26">
        <v>0</v>
      </c>
      <c r="AG15" s="27">
        <v>0</v>
      </c>
      <c r="AH15" s="26">
        <v>0</v>
      </c>
      <c r="AI15" s="27">
        <v>0</v>
      </c>
      <c r="AJ15" s="26">
        <v>0</v>
      </c>
      <c r="AK15" s="27">
        <v>0</v>
      </c>
      <c r="AL15" s="26">
        <v>0</v>
      </c>
      <c r="AM15" s="27">
        <v>0</v>
      </c>
      <c r="AN15" s="26">
        <v>0</v>
      </c>
      <c r="AO15" s="27">
        <v>0</v>
      </c>
      <c r="AP15" s="26">
        <v>0</v>
      </c>
      <c r="AQ15" s="27">
        <v>0</v>
      </c>
      <c r="AR15" s="26">
        <v>0</v>
      </c>
      <c r="AS15" s="27">
        <v>0</v>
      </c>
      <c r="AT15" s="26">
        <v>0</v>
      </c>
      <c r="AU15" s="27">
        <v>0</v>
      </c>
      <c r="AV15" s="26">
        <v>0</v>
      </c>
      <c r="AW15" s="27">
        <v>0</v>
      </c>
      <c r="AX15" s="26">
        <v>0</v>
      </c>
      <c r="AY15" s="27">
        <v>0</v>
      </c>
      <c r="AZ15" s="26">
        <v>0</v>
      </c>
      <c r="BA15" s="27">
        <v>0</v>
      </c>
      <c r="BB15" s="26">
        <v>0</v>
      </c>
      <c r="BC15" s="27">
        <v>0</v>
      </c>
      <c r="BD15" s="26">
        <v>0</v>
      </c>
      <c r="BE15" s="27">
        <v>0</v>
      </c>
      <c r="BF15" s="214">
        <v>0</v>
      </c>
      <c r="BG15" s="27">
        <v>0</v>
      </c>
      <c r="BH15" s="26">
        <v>0</v>
      </c>
      <c r="BI15" s="27">
        <v>0</v>
      </c>
      <c r="BJ15" s="26">
        <v>0</v>
      </c>
      <c r="BK15" s="27">
        <v>0</v>
      </c>
      <c r="BL15" s="26">
        <v>0</v>
      </c>
      <c r="BM15" s="27">
        <v>0</v>
      </c>
      <c r="BN15" s="26">
        <v>0</v>
      </c>
      <c r="BO15" s="27">
        <v>0</v>
      </c>
      <c r="BP15" s="26">
        <v>0</v>
      </c>
      <c r="BQ15" s="27">
        <v>0</v>
      </c>
      <c r="BR15" s="26">
        <v>0</v>
      </c>
      <c r="BS15" s="27">
        <v>0</v>
      </c>
      <c r="BT15" s="26">
        <v>0</v>
      </c>
      <c r="BU15" s="27">
        <v>0</v>
      </c>
      <c r="BV15" s="26">
        <v>0</v>
      </c>
      <c r="BW15" s="26">
        <v>0</v>
      </c>
      <c r="BX15" s="26">
        <v>0</v>
      </c>
      <c r="BY15" s="26">
        <v>0</v>
      </c>
      <c r="BZ15" s="70">
        <v>257.9</v>
      </c>
      <c r="CA15" s="71">
        <v>0</v>
      </c>
      <c r="CB15" s="66">
        <v>0</v>
      </c>
      <c r="CC15" s="27">
        <v>0</v>
      </c>
      <c r="CD15" s="28">
        <v>0</v>
      </c>
      <c r="CE15" s="39">
        <v>-157.5</v>
      </c>
      <c r="CF15" s="25">
        <v>107</v>
      </c>
      <c r="CG15" s="25">
        <v>-264.5</v>
      </c>
      <c r="CH15" s="39">
        <v>9.5</v>
      </c>
      <c r="CI15" s="25">
        <v>9.5</v>
      </c>
      <c r="CJ15" s="25">
        <v>0</v>
      </c>
      <c r="CK15" s="116">
        <v>-148</v>
      </c>
      <c r="CL15" s="116">
        <v>109.9</v>
      </c>
    </row>
    <row r="16" spans="2:90" ht="12.75">
      <c r="B16" s="74" t="str">
        <f>+'Table 6'!B14</f>
        <v>Natural gas, liquefied or in gaseous state</v>
      </c>
      <c r="C16" s="75">
        <f>+'Table 6'!C14</f>
        <v>8</v>
      </c>
      <c r="D16" s="25">
        <v>0</v>
      </c>
      <c r="E16" s="26">
        <v>0</v>
      </c>
      <c r="F16" s="26">
        <v>0</v>
      </c>
      <c r="G16" s="25">
        <v>0.1</v>
      </c>
      <c r="H16" s="26">
        <v>0</v>
      </c>
      <c r="I16" s="26">
        <v>0</v>
      </c>
      <c r="J16" s="26">
        <v>0</v>
      </c>
      <c r="K16" s="25">
        <v>0</v>
      </c>
      <c r="L16" s="26">
        <v>0</v>
      </c>
      <c r="M16" s="26">
        <v>0</v>
      </c>
      <c r="N16" s="26">
        <v>0</v>
      </c>
      <c r="O16" s="26">
        <v>0</v>
      </c>
      <c r="P16" s="26">
        <v>0</v>
      </c>
      <c r="Q16" s="26">
        <v>0</v>
      </c>
      <c r="R16" s="26">
        <v>0</v>
      </c>
      <c r="S16" s="26">
        <v>9.4</v>
      </c>
      <c r="T16" s="26">
        <v>0</v>
      </c>
      <c r="U16" s="26">
        <v>0</v>
      </c>
      <c r="V16" s="26">
        <v>0</v>
      </c>
      <c r="W16" s="27">
        <v>0</v>
      </c>
      <c r="X16" s="26">
        <v>0</v>
      </c>
      <c r="Y16" s="27">
        <v>0</v>
      </c>
      <c r="Z16" s="26">
        <v>0</v>
      </c>
      <c r="AA16" s="27">
        <v>0</v>
      </c>
      <c r="AB16" s="26">
        <v>0</v>
      </c>
      <c r="AC16" s="27">
        <v>0</v>
      </c>
      <c r="AD16" s="26">
        <v>0</v>
      </c>
      <c r="AE16" s="27">
        <v>0</v>
      </c>
      <c r="AF16" s="26">
        <v>0</v>
      </c>
      <c r="AG16" s="27">
        <v>0</v>
      </c>
      <c r="AH16" s="26">
        <v>0.7</v>
      </c>
      <c r="AI16" s="27">
        <v>0</v>
      </c>
      <c r="AJ16" s="26">
        <v>0</v>
      </c>
      <c r="AK16" s="27">
        <v>0</v>
      </c>
      <c r="AL16" s="26">
        <v>0</v>
      </c>
      <c r="AM16" s="27">
        <v>0</v>
      </c>
      <c r="AN16" s="26">
        <v>0</v>
      </c>
      <c r="AO16" s="27">
        <v>0</v>
      </c>
      <c r="AP16" s="26">
        <v>0</v>
      </c>
      <c r="AQ16" s="27">
        <v>0</v>
      </c>
      <c r="AR16" s="26">
        <v>0</v>
      </c>
      <c r="AS16" s="27">
        <v>0</v>
      </c>
      <c r="AT16" s="26">
        <v>0</v>
      </c>
      <c r="AU16" s="27">
        <v>0</v>
      </c>
      <c r="AV16" s="26">
        <v>0</v>
      </c>
      <c r="AW16" s="27">
        <v>0</v>
      </c>
      <c r="AX16" s="26">
        <v>0</v>
      </c>
      <c r="AY16" s="27">
        <v>0</v>
      </c>
      <c r="AZ16" s="26">
        <v>0</v>
      </c>
      <c r="BA16" s="27">
        <v>0</v>
      </c>
      <c r="BB16" s="26">
        <v>0</v>
      </c>
      <c r="BC16" s="27">
        <v>0</v>
      </c>
      <c r="BD16" s="26">
        <v>0</v>
      </c>
      <c r="BE16" s="27">
        <v>0</v>
      </c>
      <c r="BF16" s="214">
        <v>0</v>
      </c>
      <c r="BG16" s="27">
        <v>0</v>
      </c>
      <c r="BH16" s="26">
        <v>0</v>
      </c>
      <c r="BI16" s="27">
        <v>0</v>
      </c>
      <c r="BJ16" s="26">
        <v>0</v>
      </c>
      <c r="BK16" s="27">
        <v>0</v>
      </c>
      <c r="BL16" s="26">
        <v>0</v>
      </c>
      <c r="BM16" s="27">
        <v>0</v>
      </c>
      <c r="BN16" s="26">
        <v>0</v>
      </c>
      <c r="BO16" s="27">
        <v>0</v>
      </c>
      <c r="BP16" s="26">
        <v>0</v>
      </c>
      <c r="BQ16" s="27">
        <v>0</v>
      </c>
      <c r="BR16" s="26">
        <v>0</v>
      </c>
      <c r="BS16" s="27">
        <v>0</v>
      </c>
      <c r="BT16" s="26">
        <v>0</v>
      </c>
      <c r="BU16" s="27">
        <v>0</v>
      </c>
      <c r="BV16" s="26">
        <v>0</v>
      </c>
      <c r="BW16" s="26">
        <v>0</v>
      </c>
      <c r="BX16" s="26">
        <v>0</v>
      </c>
      <c r="BY16" s="26">
        <v>0</v>
      </c>
      <c r="BZ16" s="70">
        <v>10.2</v>
      </c>
      <c r="CA16" s="71">
        <v>0</v>
      </c>
      <c r="CB16" s="66">
        <v>0</v>
      </c>
      <c r="CC16" s="27">
        <v>0</v>
      </c>
      <c r="CD16" s="28">
        <v>0</v>
      </c>
      <c r="CE16" s="39">
        <v>0.8</v>
      </c>
      <c r="CF16" s="25">
        <v>0</v>
      </c>
      <c r="CG16" s="25">
        <v>0.8</v>
      </c>
      <c r="CH16" s="39">
        <v>19.2</v>
      </c>
      <c r="CI16" s="25">
        <v>19.2</v>
      </c>
      <c r="CJ16" s="25">
        <v>0</v>
      </c>
      <c r="CK16" s="116">
        <v>20</v>
      </c>
      <c r="CL16" s="116">
        <v>30.2</v>
      </c>
    </row>
    <row r="17" spans="2:90" ht="12.75">
      <c r="B17" s="74" t="str">
        <f>+'Table 6'!B15</f>
        <v>Metal ores</v>
      </c>
      <c r="C17" s="75">
        <f>+'Table 6'!C15</f>
        <v>9</v>
      </c>
      <c r="D17" s="25">
        <v>0</v>
      </c>
      <c r="E17" s="26">
        <v>0</v>
      </c>
      <c r="F17" s="26">
        <v>0</v>
      </c>
      <c r="G17" s="25">
        <v>0</v>
      </c>
      <c r="H17" s="26">
        <v>0.3</v>
      </c>
      <c r="I17" s="26">
        <v>0.8</v>
      </c>
      <c r="J17" s="26">
        <v>0</v>
      </c>
      <c r="K17" s="25">
        <v>0</v>
      </c>
      <c r="L17" s="26">
        <v>0</v>
      </c>
      <c r="M17" s="26">
        <v>0</v>
      </c>
      <c r="N17" s="26">
        <v>0</v>
      </c>
      <c r="O17" s="26">
        <v>0</v>
      </c>
      <c r="P17" s="26">
        <v>0</v>
      </c>
      <c r="Q17" s="26">
        <v>0.5</v>
      </c>
      <c r="R17" s="26">
        <v>0</v>
      </c>
      <c r="S17" s="26">
        <v>0</v>
      </c>
      <c r="T17" s="26">
        <v>6.5</v>
      </c>
      <c r="U17" s="26">
        <v>0</v>
      </c>
      <c r="V17" s="26">
        <v>0</v>
      </c>
      <c r="W17" s="27">
        <v>4.8</v>
      </c>
      <c r="X17" s="26">
        <v>30.4</v>
      </c>
      <c r="Y17" s="27">
        <v>24.5</v>
      </c>
      <c r="Z17" s="26">
        <v>0</v>
      </c>
      <c r="AA17" s="27">
        <v>0</v>
      </c>
      <c r="AB17" s="26">
        <v>0</v>
      </c>
      <c r="AC17" s="27">
        <v>2.1</v>
      </c>
      <c r="AD17" s="26">
        <v>0</v>
      </c>
      <c r="AE17" s="27">
        <v>0.8</v>
      </c>
      <c r="AF17" s="26">
        <v>0.3</v>
      </c>
      <c r="AG17" s="27">
        <v>0</v>
      </c>
      <c r="AH17" s="26">
        <v>0</v>
      </c>
      <c r="AI17" s="27">
        <v>0</v>
      </c>
      <c r="AJ17" s="26">
        <v>0</v>
      </c>
      <c r="AK17" s="27">
        <v>0</v>
      </c>
      <c r="AL17" s="26">
        <v>0</v>
      </c>
      <c r="AM17" s="27">
        <v>0</v>
      </c>
      <c r="AN17" s="26">
        <v>0</v>
      </c>
      <c r="AO17" s="27">
        <v>0</v>
      </c>
      <c r="AP17" s="26">
        <v>0</v>
      </c>
      <c r="AQ17" s="27">
        <v>0</v>
      </c>
      <c r="AR17" s="26">
        <v>0</v>
      </c>
      <c r="AS17" s="27">
        <v>0</v>
      </c>
      <c r="AT17" s="26">
        <v>0</v>
      </c>
      <c r="AU17" s="27">
        <v>0</v>
      </c>
      <c r="AV17" s="26">
        <v>0</v>
      </c>
      <c r="AW17" s="27">
        <v>0</v>
      </c>
      <c r="AX17" s="26">
        <v>0</v>
      </c>
      <c r="AY17" s="27">
        <v>0</v>
      </c>
      <c r="AZ17" s="26">
        <v>0</v>
      </c>
      <c r="BA17" s="27">
        <v>0</v>
      </c>
      <c r="BB17" s="26">
        <v>0</v>
      </c>
      <c r="BC17" s="27">
        <v>0</v>
      </c>
      <c r="BD17" s="26">
        <v>0</v>
      </c>
      <c r="BE17" s="27">
        <v>0</v>
      </c>
      <c r="BF17" s="214">
        <v>0</v>
      </c>
      <c r="BG17" s="27">
        <v>0</v>
      </c>
      <c r="BH17" s="26">
        <v>0</v>
      </c>
      <c r="BI17" s="27">
        <v>0</v>
      </c>
      <c r="BJ17" s="26">
        <v>0</v>
      </c>
      <c r="BK17" s="27">
        <v>0</v>
      </c>
      <c r="BL17" s="26">
        <v>0</v>
      </c>
      <c r="BM17" s="27">
        <v>0</v>
      </c>
      <c r="BN17" s="26">
        <v>0</v>
      </c>
      <c r="BO17" s="27">
        <v>0</v>
      </c>
      <c r="BP17" s="26">
        <v>0</v>
      </c>
      <c r="BQ17" s="27">
        <v>0</v>
      </c>
      <c r="BR17" s="26">
        <v>0</v>
      </c>
      <c r="BS17" s="27">
        <v>0</v>
      </c>
      <c r="BT17" s="26">
        <v>0</v>
      </c>
      <c r="BU17" s="27">
        <v>0</v>
      </c>
      <c r="BV17" s="26">
        <v>0</v>
      </c>
      <c r="BW17" s="26">
        <v>0.9</v>
      </c>
      <c r="BX17" s="26">
        <v>0</v>
      </c>
      <c r="BY17" s="26">
        <v>0</v>
      </c>
      <c r="BZ17" s="70">
        <v>71.9</v>
      </c>
      <c r="CA17" s="71">
        <v>7</v>
      </c>
      <c r="CB17" s="66">
        <v>0</v>
      </c>
      <c r="CC17" s="27">
        <v>0</v>
      </c>
      <c r="CD17" s="28">
        <v>7</v>
      </c>
      <c r="CE17" s="39">
        <v>2</v>
      </c>
      <c r="CF17" s="25">
        <v>0</v>
      </c>
      <c r="CG17" s="25">
        <v>2</v>
      </c>
      <c r="CH17" s="39">
        <v>225.2</v>
      </c>
      <c r="CI17" s="25">
        <v>98.5</v>
      </c>
      <c r="CJ17" s="25">
        <v>126.7</v>
      </c>
      <c r="CK17" s="116">
        <v>234.2</v>
      </c>
      <c r="CL17" s="116">
        <v>306.1</v>
      </c>
    </row>
    <row r="18" spans="2:90" ht="12.75">
      <c r="B18" s="74" t="str">
        <f>+'Table 6'!B16</f>
        <v>Other mining and quarrying products</v>
      </c>
      <c r="C18" s="75">
        <f>+'Table 6'!C16</f>
        <v>10</v>
      </c>
      <c r="D18" s="25">
        <v>0.2</v>
      </c>
      <c r="E18" s="26">
        <v>0</v>
      </c>
      <c r="F18" s="26">
        <v>9.1</v>
      </c>
      <c r="G18" s="25">
        <v>37.8</v>
      </c>
      <c r="H18" s="26">
        <v>5.5</v>
      </c>
      <c r="I18" s="26">
        <v>0.8</v>
      </c>
      <c r="J18" s="26">
        <v>24.4</v>
      </c>
      <c r="K18" s="25">
        <v>0.2</v>
      </c>
      <c r="L18" s="26">
        <v>0.1</v>
      </c>
      <c r="M18" s="26">
        <v>0.5</v>
      </c>
      <c r="N18" s="26">
        <v>0.9</v>
      </c>
      <c r="O18" s="26">
        <v>0.5</v>
      </c>
      <c r="P18" s="26">
        <v>0</v>
      </c>
      <c r="Q18" s="26">
        <v>54</v>
      </c>
      <c r="R18" s="26">
        <v>0.1</v>
      </c>
      <c r="S18" s="26">
        <v>0.1</v>
      </c>
      <c r="T18" s="26">
        <v>291.9</v>
      </c>
      <c r="U18" s="26">
        <v>4.1</v>
      </c>
      <c r="V18" s="26">
        <v>8.7</v>
      </c>
      <c r="W18" s="27">
        <v>1115</v>
      </c>
      <c r="X18" s="26">
        <v>602.8</v>
      </c>
      <c r="Y18" s="27">
        <v>21.1</v>
      </c>
      <c r="Z18" s="26">
        <v>0</v>
      </c>
      <c r="AA18" s="27">
        <v>9.7</v>
      </c>
      <c r="AB18" s="26">
        <v>0</v>
      </c>
      <c r="AC18" s="27">
        <v>1.7</v>
      </c>
      <c r="AD18" s="26">
        <v>0</v>
      </c>
      <c r="AE18" s="27">
        <v>5.4</v>
      </c>
      <c r="AF18" s="26">
        <v>0.8</v>
      </c>
      <c r="AG18" s="27">
        <v>0</v>
      </c>
      <c r="AH18" s="26">
        <v>18.6</v>
      </c>
      <c r="AI18" s="27">
        <v>0.1</v>
      </c>
      <c r="AJ18" s="26">
        <v>40.5</v>
      </c>
      <c r="AK18" s="27">
        <v>1154.7</v>
      </c>
      <c r="AL18" s="26">
        <v>0</v>
      </c>
      <c r="AM18" s="27">
        <v>31.1</v>
      </c>
      <c r="AN18" s="26">
        <v>0.1</v>
      </c>
      <c r="AO18" s="27">
        <v>0.1</v>
      </c>
      <c r="AP18" s="26">
        <v>0</v>
      </c>
      <c r="AQ18" s="27">
        <v>0</v>
      </c>
      <c r="AR18" s="26">
        <v>0</v>
      </c>
      <c r="AS18" s="27">
        <v>0</v>
      </c>
      <c r="AT18" s="26">
        <v>5.2</v>
      </c>
      <c r="AU18" s="27">
        <v>0</v>
      </c>
      <c r="AV18" s="26">
        <v>3.4</v>
      </c>
      <c r="AW18" s="27">
        <v>0</v>
      </c>
      <c r="AX18" s="26">
        <v>0.1</v>
      </c>
      <c r="AY18" s="27">
        <v>3.4</v>
      </c>
      <c r="AZ18" s="26">
        <v>1</v>
      </c>
      <c r="BA18" s="27">
        <v>0.8</v>
      </c>
      <c r="BB18" s="26">
        <v>0</v>
      </c>
      <c r="BC18" s="27">
        <v>0</v>
      </c>
      <c r="BD18" s="26">
        <v>0</v>
      </c>
      <c r="BE18" s="27">
        <v>0.3</v>
      </c>
      <c r="BF18" s="214">
        <v>0</v>
      </c>
      <c r="BG18" s="27">
        <v>0</v>
      </c>
      <c r="BH18" s="26">
        <v>0</v>
      </c>
      <c r="BI18" s="27">
        <v>0</v>
      </c>
      <c r="BJ18" s="26">
        <v>0</v>
      </c>
      <c r="BK18" s="27">
        <v>0</v>
      </c>
      <c r="BL18" s="26">
        <v>0</v>
      </c>
      <c r="BM18" s="27">
        <v>0</v>
      </c>
      <c r="BN18" s="26">
        <v>2.1</v>
      </c>
      <c r="BO18" s="27">
        <v>0</v>
      </c>
      <c r="BP18" s="26">
        <v>3.4</v>
      </c>
      <c r="BQ18" s="27">
        <v>0.2</v>
      </c>
      <c r="BR18" s="26">
        <v>0.3</v>
      </c>
      <c r="BS18" s="27">
        <v>0.1</v>
      </c>
      <c r="BT18" s="26">
        <v>3.2</v>
      </c>
      <c r="BU18" s="27">
        <v>1.3</v>
      </c>
      <c r="BV18" s="26">
        <v>0</v>
      </c>
      <c r="BW18" s="26">
        <v>0</v>
      </c>
      <c r="BX18" s="26">
        <v>0.1</v>
      </c>
      <c r="BY18" s="26">
        <v>0</v>
      </c>
      <c r="BZ18" s="70">
        <v>3465.5</v>
      </c>
      <c r="CA18" s="71">
        <v>6.8</v>
      </c>
      <c r="CB18" s="66">
        <v>6.8</v>
      </c>
      <c r="CC18" s="27">
        <v>0</v>
      </c>
      <c r="CD18" s="28">
        <v>0</v>
      </c>
      <c r="CE18" s="39">
        <v>60.8</v>
      </c>
      <c r="CF18" s="25">
        <v>0</v>
      </c>
      <c r="CG18" s="25">
        <v>60.8</v>
      </c>
      <c r="CH18" s="39">
        <v>520.2</v>
      </c>
      <c r="CI18" s="25">
        <v>228</v>
      </c>
      <c r="CJ18" s="25">
        <v>292.2</v>
      </c>
      <c r="CK18" s="116">
        <v>587.8</v>
      </c>
      <c r="CL18" s="116">
        <v>4053.3</v>
      </c>
    </row>
    <row r="19" spans="2:90" ht="12.75">
      <c r="B19" s="74" t="str">
        <f>+'Table 6'!B17</f>
        <v>Preserved meat and meat products</v>
      </c>
      <c r="C19" s="75">
        <f>+'Table 6'!C17</f>
        <v>11</v>
      </c>
      <c r="D19" s="25">
        <v>1.4</v>
      </c>
      <c r="E19" s="26">
        <v>0</v>
      </c>
      <c r="F19" s="26">
        <v>10.7</v>
      </c>
      <c r="G19" s="25">
        <v>0</v>
      </c>
      <c r="H19" s="26">
        <v>3081.5</v>
      </c>
      <c r="I19" s="26">
        <v>0.1</v>
      </c>
      <c r="J19" s="26">
        <v>453.1</v>
      </c>
      <c r="K19" s="25">
        <v>0</v>
      </c>
      <c r="L19" s="26">
        <v>0</v>
      </c>
      <c r="M19" s="26">
        <v>1.5</v>
      </c>
      <c r="N19" s="26">
        <v>44.8</v>
      </c>
      <c r="O19" s="26">
        <v>210.6</v>
      </c>
      <c r="P19" s="26">
        <v>0</v>
      </c>
      <c r="Q19" s="26">
        <v>1.6</v>
      </c>
      <c r="R19" s="26">
        <v>0</v>
      </c>
      <c r="S19" s="26">
        <v>0</v>
      </c>
      <c r="T19" s="26">
        <v>4.9</v>
      </c>
      <c r="U19" s="26">
        <v>0.8</v>
      </c>
      <c r="V19" s="26">
        <v>0</v>
      </c>
      <c r="W19" s="27">
        <v>0</v>
      </c>
      <c r="X19" s="26">
        <v>0</v>
      </c>
      <c r="Y19" s="27">
        <v>0</v>
      </c>
      <c r="Z19" s="26">
        <v>0</v>
      </c>
      <c r="AA19" s="27">
        <v>0.1</v>
      </c>
      <c r="AB19" s="26">
        <v>0.2</v>
      </c>
      <c r="AC19" s="27">
        <v>0</v>
      </c>
      <c r="AD19" s="26">
        <v>0</v>
      </c>
      <c r="AE19" s="27">
        <v>0.6</v>
      </c>
      <c r="AF19" s="26">
        <v>0</v>
      </c>
      <c r="AG19" s="27">
        <v>0.7</v>
      </c>
      <c r="AH19" s="26">
        <v>0.1</v>
      </c>
      <c r="AI19" s="27">
        <v>0</v>
      </c>
      <c r="AJ19" s="26">
        <v>0</v>
      </c>
      <c r="AK19" s="27">
        <v>0</v>
      </c>
      <c r="AL19" s="26">
        <v>0.2</v>
      </c>
      <c r="AM19" s="27">
        <v>142.4</v>
      </c>
      <c r="AN19" s="26">
        <v>329.2</v>
      </c>
      <c r="AO19" s="27">
        <v>0</v>
      </c>
      <c r="AP19" s="26">
        <v>0</v>
      </c>
      <c r="AQ19" s="27">
        <v>0</v>
      </c>
      <c r="AR19" s="26">
        <v>0.8</v>
      </c>
      <c r="AS19" s="27">
        <v>0</v>
      </c>
      <c r="AT19" s="26">
        <v>0.5</v>
      </c>
      <c r="AU19" s="27">
        <v>0.1</v>
      </c>
      <c r="AV19" s="26">
        <v>249.5</v>
      </c>
      <c r="AW19" s="27">
        <v>1740.3</v>
      </c>
      <c r="AX19" s="26">
        <v>0</v>
      </c>
      <c r="AY19" s="27">
        <v>2.4</v>
      </c>
      <c r="AZ19" s="26">
        <v>0</v>
      </c>
      <c r="BA19" s="27">
        <v>0</v>
      </c>
      <c r="BB19" s="26">
        <v>0</v>
      </c>
      <c r="BC19" s="27">
        <v>0</v>
      </c>
      <c r="BD19" s="26">
        <v>0</v>
      </c>
      <c r="BE19" s="27">
        <v>0</v>
      </c>
      <c r="BF19" s="214">
        <v>0</v>
      </c>
      <c r="BG19" s="27">
        <v>0</v>
      </c>
      <c r="BH19" s="26">
        <v>0.7</v>
      </c>
      <c r="BI19" s="27">
        <v>0.9</v>
      </c>
      <c r="BJ19" s="26">
        <v>0</v>
      </c>
      <c r="BK19" s="27">
        <v>0</v>
      </c>
      <c r="BL19" s="26">
        <v>0</v>
      </c>
      <c r="BM19" s="27">
        <v>0</v>
      </c>
      <c r="BN19" s="26">
        <v>0</v>
      </c>
      <c r="BO19" s="27">
        <v>0</v>
      </c>
      <c r="BP19" s="26">
        <v>58.9</v>
      </c>
      <c r="BQ19" s="27">
        <v>58.4</v>
      </c>
      <c r="BR19" s="26">
        <v>120.1</v>
      </c>
      <c r="BS19" s="27">
        <v>25</v>
      </c>
      <c r="BT19" s="26">
        <v>3.5</v>
      </c>
      <c r="BU19" s="27">
        <v>1.9</v>
      </c>
      <c r="BV19" s="26">
        <v>1.7</v>
      </c>
      <c r="BW19" s="26">
        <v>0</v>
      </c>
      <c r="BX19" s="26">
        <v>0.2</v>
      </c>
      <c r="BY19" s="26">
        <v>0</v>
      </c>
      <c r="BZ19" s="70">
        <v>6549.4</v>
      </c>
      <c r="CA19" s="71">
        <v>12405.3</v>
      </c>
      <c r="CB19" s="66">
        <v>12405.3</v>
      </c>
      <c r="CC19" s="27">
        <v>0</v>
      </c>
      <c r="CD19" s="28">
        <v>0</v>
      </c>
      <c r="CE19" s="39">
        <v>92.6</v>
      </c>
      <c r="CF19" s="25">
        <v>0</v>
      </c>
      <c r="CG19" s="25">
        <v>92.6</v>
      </c>
      <c r="CH19" s="39">
        <v>3147.7</v>
      </c>
      <c r="CI19" s="25">
        <v>2677.5</v>
      </c>
      <c r="CJ19" s="25">
        <v>470.2</v>
      </c>
      <c r="CK19" s="116">
        <v>15645.6</v>
      </c>
      <c r="CL19" s="116">
        <v>22195</v>
      </c>
    </row>
    <row r="20" spans="2:90" ht="12.75">
      <c r="B20" s="74" t="str">
        <f>+'Table 6'!B18</f>
        <v>Dairy products</v>
      </c>
      <c r="C20" s="75">
        <f>+'Table 6'!C18</f>
        <v>12</v>
      </c>
      <c r="D20" s="25">
        <v>64.5</v>
      </c>
      <c r="E20" s="26">
        <v>0</v>
      </c>
      <c r="F20" s="26">
        <v>2.8</v>
      </c>
      <c r="G20" s="25">
        <v>0</v>
      </c>
      <c r="H20" s="26">
        <v>58.8</v>
      </c>
      <c r="I20" s="26">
        <v>412.4</v>
      </c>
      <c r="J20" s="26">
        <v>143.1</v>
      </c>
      <c r="K20" s="25">
        <v>0.5</v>
      </c>
      <c r="L20" s="26">
        <v>0</v>
      </c>
      <c r="M20" s="26">
        <v>0</v>
      </c>
      <c r="N20" s="26">
        <v>0</v>
      </c>
      <c r="O20" s="26">
        <v>0</v>
      </c>
      <c r="P20" s="26">
        <v>0</v>
      </c>
      <c r="Q20" s="26">
        <v>0</v>
      </c>
      <c r="R20" s="26">
        <v>0</v>
      </c>
      <c r="S20" s="26">
        <v>0</v>
      </c>
      <c r="T20" s="26">
        <v>1</v>
      </c>
      <c r="U20" s="26">
        <v>3.4</v>
      </c>
      <c r="V20" s="26">
        <v>0</v>
      </c>
      <c r="W20" s="27">
        <v>0</v>
      </c>
      <c r="X20" s="26">
        <v>0</v>
      </c>
      <c r="Y20" s="27">
        <v>0</v>
      </c>
      <c r="Z20" s="26">
        <v>0</v>
      </c>
      <c r="AA20" s="27">
        <v>0</v>
      </c>
      <c r="AB20" s="26">
        <v>0</v>
      </c>
      <c r="AC20" s="27">
        <v>0</v>
      </c>
      <c r="AD20" s="26">
        <v>0</v>
      </c>
      <c r="AE20" s="27">
        <v>0</v>
      </c>
      <c r="AF20" s="26">
        <v>0</v>
      </c>
      <c r="AG20" s="27">
        <v>0.5</v>
      </c>
      <c r="AH20" s="26">
        <v>0</v>
      </c>
      <c r="AI20" s="27">
        <v>0</v>
      </c>
      <c r="AJ20" s="26">
        <v>0</v>
      </c>
      <c r="AK20" s="27">
        <v>0</v>
      </c>
      <c r="AL20" s="26">
        <v>0</v>
      </c>
      <c r="AM20" s="27">
        <v>0</v>
      </c>
      <c r="AN20" s="26">
        <v>0.6</v>
      </c>
      <c r="AO20" s="27">
        <v>0</v>
      </c>
      <c r="AP20" s="26">
        <v>0</v>
      </c>
      <c r="AQ20" s="27">
        <v>0</v>
      </c>
      <c r="AR20" s="26">
        <v>1.7</v>
      </c>
      <c r="AS20" s="27">
        <v>0</v>
      </c>
      <c r="AT20" s="26">
        <v>0.6</v>
      </c>
      <c r="AU20" s="27">
        <v>0.1</v>
      </c>
      <c r="AV20" s="26">
        <v>46.8</v>
      </c>
      <c r="AW20" s="27">
        <v>292.6</v>
      </c>
      <c r="AX20" s="26">
        <v>0</v>
      </c>
      <c r="AY20" s="27">
        <v>0.9</v>
      </c>
      <c r="AZ20" s="26">
        <v>0</v>
      </c>
      <c r="BA20" s="27">
        <v>0</v>
      </c>
      <c r="BB20" s="26">
        <v>0</v>
      </c>
      <c r="BC20" s="27">
        <v>0</v>
      </c>
      <c r="BD20" s="26">
        <v>0</v>
      </c>
      <c r="BE20" s="27">
        <v>0</v>
      </c>
      <c r="BF20" s="214">
        <v>0</v>
      </c>
      <c r="BG20" s="27">
        <v>0</v>
      </c>
      <c r="BH20" s="26">
        <v>0</v>
      </c>
      <c r="BI20" s="27">
        <v>0.4</v>
      </c>
      <c r="BJ20" s="26">
        <v>0</v>
      </c>
      <c r="BK20" s="27">
        <v>0</v>
      </c>
      <c r="BL20" s="26">
        <v>0</v>
      </c>
      <c r="BM20" s="27">
        <v>0</v>
      </c>
      <c r="BN20" s="26">
        <v>0</v>
      </c>
      <c r="BO20" s="27">
        <v>0</v>
      </c>
      <c r="BP20" s="26">
        <v>16.3</v>
      </c>
      <c r="BQ20" s="27">
        <v>24.6</v>
      </c>
      <c r="BR20" s="26">
        <v>37.9</v>
      </c>
      <c r="BS20" s="27">
        <v>17.6</v>
      </c>
      <c r="BT20" s="26">
        <v>1.7</v>
      </c>
      <c r="BU20" s="27">
        <v>0.6</v>
      </c>
      <c r="BV20" s="26">
        <v>0.7</v>
      </c>
      <c r="BW20" s="26">
        <v>0</v>
      </c>
      <c r="BX20" s="26">
        <v>0</v>
      </c>
      <c r="BY20" s="26">
        <v>0</v>
      </c>
      <c r="BZ20" s="70">
        <v>1130.1</v>
      </c>
      <c r="CA20" s="71">
        <v>6503.6</v>
      </c>
      <c r="CB20" s="66">
        <v>6503.6</v>
      </c>
      <c r="CC20" s="27">
        <v>0</v>
      </c>
      <c r="CD20" s="28">
        <v>0</v>
      </c>
      <c r="CE20" s="39">
        <v>19.9</v>
      </c>
      <c r="CF20" s="25">
        <v>0</v>
      </c>
      <c r="CG20" s="25">
        <v>19.9</v>
      </c>
      <c r="CH20" s="39">
        <v>565.9</v>
      </c>
      <c r="CI20" s="25">
        <v>495.2</v>
      </c>
      <c r="CJ20" s="25">
        <v>70.7</v>
      </c>
      <c r="CK20" s="116">
        <v>7089.4</v>
      </c>
      <c r="CL20" s="116">
        <v>8219.5</v>
      </c>
    </row>
    <row r="21" spans="2:90" ht="12.75">
      <c r="B21" s="74" t="str">
        <f>+'Table 6'!B19</f>
        <v>Vegetable and animal oils and fats</v>
      </c>
      <c r="C21" s="75">
        <f>+'Table 6'!C19</f>
        <v>13</v>
      </c>
      <c r="D21" s="25">
        <v>0</v>
      </c>
      <c r="E21" s="26">
        <v>0</v>
      </c>
      <c r="F21" s="26">
        <v>0.5</v>
      </c>
      <c r="G21" s="25">
        <v>0</v>
      </c>
      <c r="H21" s="26">
        <v>198.6</v>
      </c>
      <c r="I21" s="26">
        <v>91.6</v>
      </c>
      <c r="J21" s="26">
        <v>3866.8</v>
      </c>
      <c r="K21" s="25">
        <v>42.3</v>
      </c>
      <c r="L21" s="26">
        <v>0.2</v>
      </c>
      <c r="M21" s="26">
        <v>2</v>
      </c>
      <c r="N21" s="26">
        <v>0</v>
      </c>
      <c r="O21" s="26">
        <v>0</v>
      </c>
      <c r="P21" s="26">
        <v>0</v>
      </c>
      <c r="Q21" s="26">
        <v>1.4</v>
      </c>
      <c r="R21" s="26">
        <v>0</v>
      </c>
      <c r="S21" s="26">
        <v>0</v>
      </c>
      <c r="T21" s="26">
        <v>6.3</v>
      </c>
      <c r="U21" s="26">
        <v>14</v>
      </c>
      <c r="V21" s="26">
        <v>0</v>
      </c>
      <c r="W21" s="27">
        <v>1.8</v>
      </c>
      <c r="X21" s="26">
        <v>0</v>
      </c>
      <c r="Y21" s="27">
        <v>1.1</v>
      </c>
      <c r="Z21" s="26">
        <v>0</v>
      </c>
      <c r="AA21" s="27">
        <v>0</v>
      </c>
      <c r="AB21" s="26">
        <v>0</v>
      </c>
      <c r="AC21" s="27">
        <v>0</v>
      </c>
      <c r="AD21" s="26">
        <v>0</v>
      </c>
      <c r="AE21" s="27">
        <v>0</v>
      </c>
      <c r="AF21" s="26">
        <v>0</v>
      </c>
      <c r="AG21" s="27">
        <v>0</v>
      </c>
      <c r="AH21" s="26">
        <v>0</v>
      </c>
      <c r="AI21" s="27">
        <v>0.1</v>
      </c>
      <c r="AJ21" s="26">
        <v>0</v>
      </c>
      <c r="AK21" s="27">
        <v>1.4</v>
      </c>
      <c r="AL21" s="26">
        <v>0.4</v>
      </c>
      <c r="AM21" s="27">
        <v>16.5</v>
      </c>
      <c r="AN21" s="26">
        <v>2.4</v>
      </c>
      <c r="AO21" s="27">
        <v>0</v>
      </c>
      <c r="AP21" s="26">
        <v>0</v>
      </c>
      <c r="AQ21" s="27">
        <v>0</v>
      </c>
      <c r="AR21" s="26">
        <v>1</v>
      </c>
      <c r="AS21" s="27">
        <v>0</v>
      </c>
      <c r="AT21" s="26">
        <v>0.1</v>
      </c>
      <c r="AU21" s="27">
        <v>0</v>
      </c>
      <c r="AV21" s="26">
        <v>52.7</v>
      </c>
      <c r="AW21" s="27">
        <v>394.9</v>
      </c>
      <c r="AX21" s="26">
        <v>0</v>
      </c>
      <c r="AY21" s="27">
        <v>0.7</v>
      </c>
      <c r="AZ21" s="26">
        <v>0</v>
      </c>
      <c r="BA21" s="27">
        <v>0</v>
      </c>
      <c r="BB21" s="26">
        <v>0</v>
      </c>
      <c r="BC21" s="27">
        <v>0</v>
      </c>
      <c r="BD21" s="26">
        <v>0</v>
      </c>
      <c r="BE21" s="27">
        <v>0</v>
      </c>
      <c r="BF21" s="214">
        <v>0</v>
      </c>
      <c r="BG21" s="27">
        <v>0</v>
      </c>
      <c r="BH21" s="26">
        <v>0</v>
      </c>
      <c r="BI21" s="27">
        <v>0</v>
      </c>
      <c r="BJ21" s="26">
        <v>0</v>
      </c>
      <c r="BK21" s="27">
        <v>0</v>
      </c>
      <c r="BL21" s="26">
        <v>0</v>
      </c>
      <c r="BM21" s="27">
        <v>0</v>
      </c>
      <c r="BN21" s="26">
        <v>0</v>
      </c>
      <c r="BO21" s="27">
        <v>0</v>
      </c>
      <c r="BP21" s="26">
        <v>11.7</v>
      </c>
      <c r="BQ21" s="27">
        <v>7.4</v>
      </c>
      <c r="BR21" s="26">
        <v>23.2</v>
      </c>
      <c r="BS21" s="27">
        <v>0.9</v>
      </c>
      <c r="BT21" s="26">
        <v>1.1</v>
      </c>
      <c r="BU21" s="27">
        <v>0.5</v>
      </c>
      <c r="BV21" s="26">
        <v>0.4</v>
      </c>
      <c r="BW21" s="26">
        <v>1.2</v>
      </c>
      <c r="BX21" s="26">
        <v>0</v>
      </c>
      <c r="BY21" s="26">
        <v>0</v>
      </c>
      <c r="BZ21" s="70">
        <v>4743.2</v>
      </c>
      <c r="CA21" s="71">
        <v>1127.7</v>
      </c>
      <c r="CB21" s="66">
        <v>1127.7</v>
      </c>
      <c r="CC21" s="27">
        <v>0</v>
      </c>
      <c r="CD21" s="28">
        <v>0</v>
      </c>
      <c r="CE21" s="39">
        <v>131.6</v>
      </c>
      <c r="CF21" s="25">
        <v>0</v>
      </c>
      <c r="CG21" s="25">
        <v>131.6</v>
      </c>
      <c r="CH21" s="39">
        <v>1836</v>
      </c>
      <c r="CI21" s="25">
        <v>1314.7</v>
      </c>
      <c r="CJ21" s="25">
        <v>521.3</v>
      </c>
      <c r="CK21" s="116">
        <v>3095.3</v>
      </c>
      <c r="CL21" s="116">
        <v>7838.5</v>
      </c>
    </row>
    <row r="22" spans="2:90" ht="12.75">
      <c r="B22" s="74" t="str">
        <f>+'Table 6'!B20</f>
        <v>Prepared animal feeds</v>
      </c>
      <c r="C22" s="75">
        <f>+'Table 6'!C20</f>
        <v>14</v>
      </c>
      <c r="D22" s="25">
        <v>6507.5</v>
      </c>
      <c r="E22" s="26">
        <v>0</v>
      </c>
      <c r="F22" s="26">
        <v>91.8</v>
      </c>
      <c r="G22" s="25">
        <v>0</v>
      </c>
      <c r="H22" s="26">
        <v>0</v>
      </c>
      <c r="I22" s="26">
        <v>0.3</v>
      </c>
      <c r="J22" s="26">
        <v>195.6</v>
      </c>
      <c r="K22" s="25">
        <v>0</v>
      </c>
      <c r="L22" s="26">
        <v>0</v>
      </c>
      <c r="M22" s="26">
        <v>0</v>
      </c>
      <c r="N22" s="26">
        <v>0</v>
      </c>
      <c r="O22" s="26">
        <v>0</v>
      </c>
      <c r="P22" s="26">
        <v>0</v>
      </c>
      <c r="Q22" s="26">
        <v>0</v>
      </c>
      <c r="R22" s="26">
        <v>0</v>
      </c>
      <c r="S22" s="26">
        <v>0</v>
      </c>
      <c r="T22" s="26">
        <v>23</v>
      </c>
      <c r="U22" s="26">
        <v>9.6</v>
      </c>
      <c r="V22" s="26">
        <v>0</v>
      </c>
      <c r="W22" s="27">
        <v>0</v>
      </c>
      <c r="X22" s="26">
        <v>0</v>
      </c>
      <c r="Y22" s="27">
        <v>0</v>
      </c>
      <c r="Z22" s="26">
        <v>0</v>
      </c>
      <c r="AA22" s="27">
        <v>0</v>
      </c>
      <c r="AB22" s="26">
        <v>0</v>
      </c>
      <c r="AC22" s="27">
        <v>0</v>
      </c>
      <c r="AD22" s="26">
        <v>0</v>
      </c>
      <c r="AE22" s="27">
        <v>0</v>
      </c>
      <c r="AF22" s="26">
        <v>0</v>
      </c>
      <c r="AG22" s="27">
        <v>0</v>
      </c>
      <c r="AH22" s="26">
        <v>0</v>
      </c>
      <c r="AI22" s="27">
        <v>0</v>
      </c>
      <c r="AJ22" s="26">
        <v>0</v>
      </c>
      <c r="AK22" s="27">
        <v>0</v>
      </c>
      <c r="AL22" s="26">
        <v>0</v>
      </c>
      <c r="AM22" s="27">
        <v>0.1</v>
      </c>
      <c r="AN22" s="26">
        <v>0</v>
      </c>
      <c r="AO22" s="27">
        <v>0</v>
      </c>
      <c r="AP22" s="26">
        <v>0</v>
      </c>
      <c r="AQ22" s="27">
        <v>0</v>
      </c>
      <c r="AR22" s="26">
        <v>0</v>
      </c>
      <c r="AS22" s="27">
        <v>0</v>
      </c>
      <c r="AT22" s="26">
        <v>0.8</v>
      </c>
      <c r="AU22" s="27">
        <v>0</v>
      </c>
      <c r="AV22" s="26">
        <v>0</v>
      </c>
      <c r="AW22" s="27">
        <v>0</v>
      </c>
      <c r="AX22" s="26">
        <v>0</v>
      </c>
      <c r="AY22" s="27">
        <v>0.4</v>
      </c>
      <c r="AZ22" s="26">
        <v>0</v>
      </c>
      <c r="BA22" s="27">
        <v>0</v>
      </c>
      <c r="BB22" s="26">
        <v>0</v>
      </c>
      <c r="BC22" s="27">
        <v>0</v>
      </c>
      <c r="BD22" s="26">
        <v>0</v>
      </c>
      <c r="BE22" s="27">
        <v>0</v>
      </c>
      <c r="BF22" s="214">
        <v>0</v>
      </c>
      <c r="BG22" s="27">
        <v>0</v>
      </c>
      <c r="BH22" s="26">
        <v>0</v>
      </c>
      <c r="BI22" s="27">
        <v>1</v>
      </c>
      <c r="BJ22" s="26">
        <v>0</v>
      </c>
      <c r="BK22" s="27">
        <v>0</v>
      </c>
      <c r="BL22" s="26">
        <v>0</v>
      </c>
      <c r="BM22" s="27">
        <v>0</v>
      </c>
      <c r="BN22" s="26">
        <v>0</v>
      </c>
      <c r="BO22" s="27">
        <v>0</v>
      </c>
      <c r="BP22" s="26">
        <v>34.8</v>
      </c>
      <c r="BQ22" s="27">
        <v>0</v>
      </c>
      <c r="BR22" s="26">
        <v>0</v>
      </c>
      <c r="BS22" s="27">
        <v>0.1</v>
      </c>
      <c r="BT22" s="26">
        <v>14.9</v>
      </c>
      <c r="BU22" s="27">
        <v>25.9</v>
      </c>
      <c r="BV22" s="26">
        <v>0.2</v>
      </c>
      <c r="BW22" s="26">
        <v>0</v>
      </c>
      <c r="BX22" s="26">
        <v>14.1</v>
      </c>
      <c r="BY22" s="26">
        <v>0</v>
      </c>
      <c r="BZ22" s="70">
        <v>6920.1</v>
      </c>
      <c r="CA22" s="71">
        <v>378.4</v>
      </c>
      <c r="CB22" s="66">
        <v>378.4</v>
      </c>
      <c r="CC22" s="27">
        <v>0</v>
      </c>
      <c r="CD22" s="28">
        <v>0</v>
      </c>
      <c r="CE22" s="39">
        <v>34.8</v>
      </c>
      <c r="CF22" s="25">
        <v>0</v>
      </c>
      <c r="CG22" s="25">
        <v>34.8</v>
      </c>
      <c r="CH22" s="39">
        <v>326.2</v>
      </c>
      <c r="CI22" s="25">
        <v>266.4</v>
      </c>
      <c r="CJ22" s="25">
        <v>59.8</v>
      </c>
      <c r="CK22" s="116">
        <v>739.4</v>
      </c>
      <c r="CL22" s="116">
        <v>7659.5</v>
      </c>
    </row>
    <row r="23" spans="2:90" ht="12.75">
      <c r="B23" s="74" t="str">
        <f>+'Table 6'!B21</f>
        <v>Other food products</v>
      </c>
      <c r="C23" s="75">
        <f>+'Table 6'!C21</f>
        <v>15</v>
      </c>
      <c r="D23" s="25">
        <v>5.9</v>
      </c>
      <c r="E23" s="26">
        <v>0</v>
      </c>
      <c r="F23" s="26">
        <v>16.2</v>
      </c>
      <c r="G23" s="25">
        <v>0.8</v>
      </c>
      <c r="H23" s="26">
        <v>315.3</v>
      </c>
      <c r="I23" s="26">
        <v>577.9</v>
      </c>
      <c r="J23" s="26">
        <v>5039.2</v>
      </c>
      <c r="K23" s="25">
        <v>396.1</v>
      </c>
      <c r="L23" s="26">
        <v>0.2</v>
      </c>
      <c r="M23" s="26">
        <v>0</v>
      </c>
      <c r="N23" s="26">
        <v>0.4</v>
      </c>
      <c r="O23" s="26">
        <v>0.9</v>
      </c>
      <c r="P23" s="26">
        <v>0</v>
      </c>
      <c r="Q23" s="26">
        <v>69.9</v>
      </c>
      <c r="R23" s="26">
        <v>0</v>
      </c>
      <c r="S23" s="26">
        <v>0</v>
      </c>
      <c r="T23" s="26">
        <v>49.3</v>
      </c>
      <c r="U23" s="26">
        <v>95.4</v>
      </c>
      <c r="V23" s="26">
        <v>0.3</v>
      </c>
      <c r="W23" s="27">
        <v>4.4</v>
      </c>
      <c r="X23" s="26">
        <v>2.7</v>
      </c>
      <c r="Y23" s="27">
        <v>0.1</v>
      </c>
      <c r="Z23" s="26">
        <v>0</v>
      </c>
      <c r="AA23" s="27">
        <v>0.2</v>
      </c>
      <c r="AB23" s="26">
        <v>0</v>
      </c>
      <c r="AC23" s="27">
        <v>0</v>
      </c>
      <c r="AD23" s="26">
        <v>0</v>
      </c>
      <c r="AE23" s="27">
        <v>0</v>
      </c>
      <c r="AF23" s="26">
        <v>0</v>
      </c>
      <c r="AG23" s="27">
        <v>0.7</v>
      </c>
      <c r="AH23" s="26">
        <v>0</v>
      </c>
      <c r="AI23" s="27">
        <v>0.1</v>
      </c>
      <c r="AJ23" s="26">
        <v>0.7</v>
      </c>
      <c r="AK23" s="27">
        <v>1.4</v>
      </c>
      <c r="AL23" s="26">
        <v>0</v>
      </c>
      <c r="AM23" s="27">
        <v>115.8</v>
      </c>
      <c r="AN23" s="26">
        <v>13.3</v>
      </c>
      <c r="AO23" s="27">
        <v>0.1</v>
      </c>
      <c r="AP23" s="26">
        <v>0</v>
      </c>
      <c r="AQ23" s="27">
        <v>0</v>
      </c>
      <c r="AR23" s="26">
        <v>10</v>
      </c>
      <c r="AS23" s="27">
        <v>0.2</v>
      </c>
      <c r="AT23" s="26">
        <v>13.3</v>
      </c>
      <c r="AU23" s="27">
        <v>0.2</v>
      </c>
      <c r="AV23" s="26">
        <v>548.4</v>
      </c>
      <c r="AW23" s="27">
        <v>2518.3</v>
      </c>
      <c r="AX23" s="26">
        <v>0</v>
      </c>
      <c r="AY23" s="27">
        <v>2.7</v>
      </c>
      <c r="AZ23" s="26">
        <v>0</v>
      </c>
      <c r="BA23" s="27">
        <v>0</v>
      </c>
      <c r="BB23" s="26">
        <v>0</v>
      </c>
      <c r="BC23" s="27">
        <v>0</v>
      </c>
      <c r="BD23" s="26">
        <v>0</v>
      </c>
      <c r="BE23" s="27">
        <v>0</v>
      </c>
      <c r="BF23" s="214">
        <v>0</v>
      </c>
      <c r="BG23" s="27">
        <v>0</v>
      </c>
      <c r="BH23" s="26">
        <v>0</v>
      </c>
      <c r="BI23" s="27">
        <v>3.4</v>
      </c>
      <c r="BJ23" s="26">
        <v>0</v>
      </c>
      <c r="BK23" s="27">
        <v>0</v>
      </c>
      <c r="BL23" s="26">
        <v>0</v>
      </c>
      <c r="BM23" s="27">
        <v>0</v>
      </c>
      <c r="BN23" s="26">
        <v>0</v>
      </c>
      <c r="BO23" s="27">
        <v>0</v>
      </c>
      <c r="BP23" s="26">
        <v>175.4</v>
      </c>
      <c r="BQ23" s="27">
        <v>130.4</v>
      </c>
      <c r="BR23" s="26">
        <v>181.4</v>
      </c>
      <c r="BS23" s="27">
        <v>182</v>
      </c>
      <c r="BT23" s="26">
        <v>24.8</v>
      </c>
      <c r="BU23" s="27">
        <v>37.1</v>
      </c>
      <c r="BV23" s="26">
        <v>4.9</v>
      </c>
      <c r="BW23" s="26">
        <v>0</v>
      </c>
      <c r="BX23" s="26">
        <v>0</v>
      </c>
      <c r="BY23" s="26">
        <v>0</v>
      </c>
      <c r="BZ23" s="70">
        <v>10539.8</v>
      </c>
      <c r="CA23" s="71">
        <v>12087.7</v>
      </c>
      <c r="CB23" s="66">
        <v>12087.7</v>
      </c>
      <c r="CC23" s="27">
        <v>0</v>
      </c>
      <c r="CD23" s="28">
        <v>0</v>
      </c>
      <c r="CE23" s="39">
        <v>362.3</v>
      </c>
      <c r="CF23" s="25">
        <v>0</v>
      </c>
      <c r="CG23" s="25">
        <v>362.3</v>
      </c>
      <c r="CH23" s="39">
        <v>7006.8</v>
      </c>
      <c r="CI23" s="25">
        <v>5107.2</v>
      </c>
      <c r="CJ23" s="25">
        <v>1899.6</v>
      </c>
      <c r="CK23" s="116">
        <v>19456.8</v>
      </c>
      <c r="CL23" s="116">
        <v>29996.6</v>
      </c>
    </row>
    <row r="24" spans="2:90" ht="12.75">
      <c r="B24" s="74" t="str">
        <f>+'Table 6'!B22</f>
        <v>Alcoholic beverages</v>
      </c>
      <c r="C24" s="75">
        <f>+'Table 6'!C22</f>
        <v>16</v>
      </c>
      <c r="D24" s="25">
        <v>0</v>
      </c>
      <c r="E24" s="26">
        <v>0</v>
      </c>
      <c r="F24" s="26">
        <v>6.8</v>
      </c>
      <c r="G24" s="25">
        <v>0</v>
      </c>
      <c r="H24" s="26">
        <v>3.9</v>
      </c>
      <c r="I24" s="26">
        <v>4.9</v>
      </c>
      <c r="J24" s="26">
        <v>8.1</v>
      </c>
      <c r="K24" s="25">
        <v>933.3</v>
      </c>
      <c r="L24" s="26">
        <v>0</v>
      </c>
      <c r="M24" s="26">
        <v>0.3</v>
      </c>
      <c r="N24" s="26">
        <v>0</v>
      </c>
      <c r="O24" s="26">
        <v>0</v>
      </c>
      <c r="P24" s="26">
        <v>0</v>
      </c>
      <c r="Q24" s="26">
        <v>0</v>
      </c>
      <c r="R24" s="26">
        <v>0</v>
      </c>
      <c r="S24" s="26">
        <v>0</v>
      </c>
      <c r="T24" s="26">
        <v>104</v>
      </c>
      <c r="U24" s="26">
        <v>3.4</v>
      </c>
      <c r="V24" s="26">
        <v>0</v>
      </c>
      <c r="W24" s="27">
        <v>3.5</v>
      </c>
      <c r="X24" s="26">
        <v>0</v>
      </c>
      <c r="Y24" s="27">
        <v>0</v>
      </c>
      <c r="Z24" s="26">
        <v>0</v>
      </c>
      <c r="AA24" s="27">
        <v>0</v>
      </c>
      <c r="AB24" s="26">
        <v>0</v>
      </c>
      <c r="AC24" s="27">
        <v>0</v>
      </c>
      <c r="AD24" s="26">
        <v>0</v>
      </c>
      <c r="AE24" s="27">
        <v>0</v>
      </c>
      <c r="AF24" s="26">
        <v>0</v>
      </c>
      <c r="AG24" s="27">
        <v>0</v>
      </c>
      <c r="AH24" s="26">
        <v>0</v>
      </c>
      <c r="AI24" s="27">
        <v>0</v>
      </c>
      <c r="AJ24" s="26">
        <v>0</v>
      </c>
      <c r="AK24" s="27">
        <v>0</v>
      </c>
      <c r="AL24" s="26">
        <v>0.3</v>
      </c>
      <c r="AM24" s="27">
        <v>0</v>
      </c>
      <c r="AN24" s="26">
        <v>0</v>
      </c>
      <c r="AO24" s="27">
        <v>0</v>
      </c>
      <c r="AP24" s="26">
        <v>0</v>
      </c>
      <c r="AQ24" s="27">
        <v>0</v>
      </c>
      <c r="AR24" s="26">
        <v>1.9</v>
      </c>
      <c r="AS24" s="27">
        <v>6</v>
      </c>
      <c r="AT24" s="26">
        <v>2.7</v>
      </c>
      <c r="AU24" s="27">
        <v>0</v>
      </c>
      <c r="AV24" s="26">
        <v>186.1</v>
      </c>
      <c r="AW24" s="27">
        <v>3260.3</v>
      </c>
      <c r="AX24" s="26">
        <v>0</v>
      </c>
      <c r="AY24" s="27">
        <v>0</v>
      </c>
      <c r="AZ24" s="26">
        <v>0</v>
      </c>
      <c r="BA24" s="27">
        <v>0</v>
      </c>
      <c r="BB24" s="26">
        <v>1.9</v>
      </c>
      <c r="BC24" s="27">
        <v>0</v>
      </c>
      <c r="BD24" s="26">
        <v>0</v>
      </c>
      <c r="BE24" s="27">
        <v>0</v>
      </c>
      <c r="BF24" s="214">
        <v>0</v>
      </c>
      <c r="BG24" s="27">
        <v>0</v>
      </c>
      <c r="BH24" s="26">
        <v>0</v>
      </c>
      <c r="BI24" s="27">
        <v>0</v>
      </c>
      <c r="BJ24" s="26">
        <v>0</v>
      </c>
      <c r="BK24" s="27">
        <v>0</v>
      </c>
      <c r="BL24" s="26">
        <v>0</v>
      </c>
      <c r="BM24" s="27">
        <v>0</v>
      </c>
      <c r="BN24" s="26">
        <v>0</v>
      </c>
      <c r="BO24" s="27">
        <v>0</v>
      </c>
      <c r="BP24" s="26">
        <v>1.9</v>
      </c>
      <c r="BQ24" s="27">
        <v>0</v>
      </c>
      <c r="BR24" s="26">
        <v>0</v>
      </c>
      <c r="BS24" s="27">
        <v>0.1</v>
      </c>
      <c r="BT24" s="26">
        <v>37.5</v>
      </c>
      <c r="BU24" s="27">
        <v>17.2</v>
      </c>
      <c r="BV24" s="26">
        <v>0</v>
      </c>
      <c r="BW24" s="26">
        <v>0</v>
      </c>
      <c r="BX24" s="26">
        <v>0</v>
      </c>
      <c r="BY24" s="26">
        <v>0</v>
      </c>
      <c r="BZ24" s="70">
        <v>4584.1</v>
      </c>
      <c r="CA24" s="71">
        <v>1031.4</v>
      </c>
      <c r="CB24" s="66">
        <v>1031.4</v>
      </c>
      <c r="CC24" s="27">
        <v>0</v>
      </c>
      <c r="CD24" s="28">
        <v>0</v>
      </c>
      <c r="CE24" s="39">
        <v>152</v>
      </c>
      <c r="CF24" s="25">
        <v>0</v>
      </c>
      <c r="CG24" s="25">
        <v>152</v>
      </c>
      <c r="CH24" s="39">
        <v>2342.7</v>
      </c>
      <c r="CI24" s="25">
        <v>1576.5</v>
      </c>
      <c r="CJ24" s="25">
        <v>766.2</v>
      </c>
      <c r="CK24" s="116">
        <v>3526.1</v>
      </c>
      <c r="CL24" s="116">
        <v>8110.2</v>
      </c>
    </row>
    <row r="25" spans="2:90" ht="12.75">
      <c r="B25" s="74" t="str">
        <f>+'Table 6'!B23</f>
        <v>Soft drinks; mineral waters and other bottled waters</v>
      </c>
      <c r="C25" s="75">
        <f>+'Table 6'!C23</f>
        <v>17</v>
      </c>
      <c r="D25" s="25">
        <v>0</v>
      </c>
      <c r="E25" s="26">
        <v>0</v>
      </c>
      <c r="F25" s="26">
        <v>7.6</v>
      </c>
      <c r="G25" s="25">
        <v>0</v>
      </c>
      <c r="H25" s="26">
        <v>1.4</v>
      </c>
      <c r="I25" s="26">
        <v>18.7</v>
      </c>
      <c r="J25" s="26">
        <v>28.3</v>
      </c>
      <c r="K25" s="25">
        <v>425</v>
      </c>
      <c r="L25" s="26">
        <v>0</v>
      </c>
      <c r="M25" s="26">
        <v>0.1</v>
      </c>
      <c r="N25" s="26">
        <v>0</v>
      </c>
      <c r="O25" s="26">
        <v>0</v>
      </c>
      <c r="P25" s="26">
        <v>0.1</v>
      </c>
      <c r="Q25" s="26">
        <v>0.3</v>
      </c>
      <c r="R25" s="26">
        <v>0</v>
      </c>
      <c r="S25" s="26">
        <v>0</v>
      </c>
      <c r="T25" s="26">
        <v>11.2</v>
      </c>
      <c r="U25" s="26">
        <v>0.5</v>
      </c>
      <c r="V25" s="26">
        <v>12.8</v>
      </c>
      <c r="W25" s="27">
        <v>0.7</v>
      </c>
      <c r="X25" s="26">
        <v>0</v>
      </c>
      <c r="Y25" s="27">
        <v>0.5</v>
      </c>
      <c r="Z25" s="26">
        <v>0</v>
      </c>
      <c r="AA25" s="27">
        <v>0.1</v>
      </c>
      <c r="AB25" s="26">
        <v>0</v>
      </c>
      <c r="AC25" s="27">
        <v>0</v>
      </c>
      <c r="AD25" s="26">
        <v>0</v>
      </c>
      <c r="AE25" s="27">
        <v>0</v>
      </c>
      <c r="AF25" s="26">
        <v>0</v>
      </c>
      <c r="AG25" s="27">
        <v>0</v>
      </c>
      <c r="AH25" s="26">
        <v>0</v>
      </c>
      <c r="AI25" s="27">
        <v>0.1</v>
      </c>
      <c r="AJ25" s="26">
        <v>0</v>
      </c>
      <c r="AK25" s="27">
        <v>0</v>
      </c>
      <c r="AL25" s="26">
        <v>0.5</v>
      </c>
      <c r="AM25" s="27">
        <v>0</v>
      </c>
      <c r="AN25" s="26">
        <v>0.1</v>
      </c>
      <c r="AO25" s="27">
        <v>0</v>
      </c>
      <c r="AP25" s="26">
        <v>0</v>
      </c>
      <c r="AQ25" s="27">
        <v>0</v>
      </c>
      <c r="AR25" s="26">
        <v>2.6</v>
      </c>
      <c r="AS25" s="27">
        <v>0</v>
      </c>
      <c r="AT25" s="26">
        <v>0.3</v>
      </c>
      <c r="AU25" s="27">
        <v>0</v>
      </c>
      <c r="AV25" s="26">
        <v>298.9</v>
      </c>
      <c r="AW25" s="27">
        <v>3688.3</v>
      </c>
      <c r="AX25" s="26">
        <v>0</v>
      </c>
      <c r="AY25" s="27">
        <v>10.1</v>
      </c>
      <c r="AZ25" s="26">
        <v>0</v>
      </c>
      <c r="BA25" s="27">
        <v>0</v>
      </c>
      <c r="BB25" s="26">
        <v>0</v>
      </c>
      <c r="BC25" s="27">
        <v>0</v>
      </c>
      <c r="BD25" s="26">
        <v>0</v>
      </c>
      <c r="BE25" s="27">
        <v>0</v>
      </c>
      <c r="BF25" s="214">
        <v>0</v>
      </c>
      <c r="BG25" s="27">
        <v>0</v>
      </c>
      <c r="BH25" s="26">
        <v>0</v>
      </c>
      <c r="BI25" s="27">
        <v>0</v>
      </c>
      <c r="BJ25" s="26">
        <v>0</v>
      </c>
      <c r="BK25" s="27">
        <v>0</v>
      </c>
      <c r="BL25" s="26">
        <v>0</v>
      </c>
      <c r="BM25" s="27">
        <v>0</v>
      </c>
      <c r="BN25" s="26">
        <v>0</v>
      </c>
      <c r="BO25" s="27">
        <v>0</v>
      </c>
      <c r="BP25" s="26">
        <v>2.6</v>
      </c>
      <c r="BQ25" s="27">
        <v>6.9</v>
      </c>
      <c r="BR25" s="26">
        <v>26</v>
      </c>
      <c r="BS25" s="27">
        <v>25.7</v>
      </c>
      <c r="BT25" s="26">
        <v>53.5</v>
      </c>
      <c r="BU25" s="27">
        <v>23.8</v>
      </c>
      <c r="BV25" s="26">
        <v>2.7</v>
      </c>
      <c r="BW25" s="26">
        <v>0</v>
      </c>
      <c r="BX25" s="26">
        <v>0</v>
      </c>
      <c r="BY25" s="26">
        <v>0</v>
      </c>
      <c r="BZ25" s="70">
        <v>4649.4</v>
      </c>
      <c r="CA25" s="71">
        <v>1988.8</v>
      </c>
      <c r="CB25" s="66">
        <v>1988.8</v>
      </c>
      <c r="CC25" s="27">
        <v>0</v>
      </c>
      <c r="CD25" s="28">
        <v>0</v>
      </c>
      <c r="CE25" s="39">
        <v>170.5</v>
      </c>
      <c r="CF25" s="25">
        <v>0</v>
      </c>
      <c r="CG25" s="25">
        <v>170.5</v>
      </c>
      <c r="CH25" s="39">
        <v>177.6</v>
      </c>
      <c r="CI25" s="25">
        <v>135.7</v>
      </c>
      <c r="CJ25" s="25">
        <v>41.9</v>
      </c>
      <c r="CK25" s="116">
        <v>2336.9</v>
      </c>
      <c r="CL25" s="116">
        <v>6986.3</v>
      </c>
    </row>
    <row r="26" spans="2:90" ht="12.75">
      <c r="B26" s="74" t="str">
        <f>+'Table 6'!B24</f>
        <v>Tobacco products</v>
      </c>
      <c r="C26" s="75">
        <f>+'Table 6'!C24</f>
        <v>18</v>
      </c>
      <c r="D26" s="25">
        <v>0</v>
      </c>
      <c r="E26" s="26">
        <v>0</v>
      </c>
      <c r="F26" s="26">
        <v>0</v>
      </c>
      <c r="G26" s="25">
        <v>0</v>
      </c>
      <c r="H26" s="26">
        <v>0</v>
      </c>
      <c r="I26" s="26">
        <v>0</v>
      </c>
      <c r="J26" s="26">
        <v>0</v>
      </c>
      <c r="K26" s="25">
        <v>0</v>
      </c>
      <c r="L26" s="26">
        <v>32.2</v>
      </c>
      <c r="M26" s="26">
        <v>0</v>
      </c>
      <c r="N26" s="26">
        <v>0</v>
      </c>
      <c r="O26" s="26">
        <v>0</v>
      </c>
      <c r="P26" s="26">
        <v>0</v>
      </c>
      <c r="Q26" s="26">
        <v>0</v>
      </c>
      <c r="R26" s="26">
        <v>0</v>
      </c>
      <c r="S26" s="26">
        <v>0</v>
      </c>
      <c r="T26" s="26">
        <v>0</v>
      </c>
      <c r="U26" s="26">
        <v>0</v>
      </c>
      <c r="V26" s="26">
        <v>0</v>
      </c>
      <c r="W26" s="27">
        <v>0</v>
      </c>
      <c r="X26" s="26">
        <v>0</v>
      </c>
      <c r="Y26" s="27">
        <v>0</v>
      </c>
      <c r="Z26" s="26">
        <v>0</v>
      </c>
      <c r="AA26" s="27">
        <v>0</v>
      </c>
      <c r="AB26" s="26">
        <v>0</v>
      </c>
      <c r="AC26" s="27">
        <v>0</v>
      </c>
      <c r="AD26" s="26">
        <v>0</v>
      </c>
      <c r="AE26" s="27">
        <v>0</v>
      </c>
      <c r="AF26" s="26">
        <v>0</v>
      </c>
      <c r="AG26" s="27">
        <v>0</v>
      </c>
      <c r="AH26" s="26">
        <v>0</v>
      </c>
      <c r="AI26" s="27">
        <v>0</v>
      </c>
      <c r="AJ26" s="26">
        <v>0</v>
      </c>
      <c r="AK26" s="27">
        <v>0</v>
      </c>
      <c r="AL26" s="26">
        <v>0</v>
      </c>
      <c r="AM26" s="27">
        <v>0</v>
      </c>
      <c r="AN26" s="26">
        <v>0</v>
      </c>
      <c r="AO26" s="27">
        <v>0</v>
      </c>
      <c r="AP26" s="26">
        <v>0</v>
      </c>
      <c r="AQ26" s="27">
        <v>0</v>
      </c>
      <c r="AR26" s="26">
        <v>0</v>
      </c>
      <c r="AS26" s="27">
        <v>0</v>
      </c>
      <c r="AT26" s="26">
        <v>0</v>
      </c>
      <c r="AU26" s="27">
        <v>0</v>
      </c>
      <c r="AV26" s="26">
        <v>0</v>
      </c>
      <c r="AW26" s="27">
        <v>0</v>
      </c>
      <c r="AX26" s="26">
        <v>0</v>
      </c>
      <c r="AY26" s="27">
        <v>0</v>
      </c>
      <c r="AZ26" s="26">
        <v>0</v>
      </c>
      <c r="BA26" s="27">
        <v>0</v>
      </c>
      <c r="BB26" s="26">
        <v>0</v>
      </c>
      <c r="BC26" s="27">
        <v>0</v>
      </c>
      <c r="BD26" s="26">
        <v>0</v>
      </c>
      <c r="BE26" s="27">
        <v>0</v>
      </c>
      <c r="BF26" s="214">
        <v>0</v>
      </c>
      <c r="BG26" s="27">
        <v>0</v>
      </c>
      <c r="BH26" s="26">
        <v>0</v>
      </c>
      <c r="BI26" s="27">
        <v>0</v>
      </c>
      <c r="BJ26" s="26">
        <v>0</v>
      </c>
      <c r="BK26" s="27">
        <v>0</v>
      </c>
      <c r="BL26" s="26">
        <v>0</v>
      </c>
      <c r="BM26" s="27">
        <v>0</v>
      </c>
      <c r="BN26" s="26">
        <v>0</v>
      </c>
      <c r="BO26" s="27">
        <v>0</v>
      </c>
      <c r="BP26" s="26">
        <v>0</v>
      </c>
      <c r="BQ26" s="27">
        <v>0</v>
      </c>
      <c r="BR26" s="26">
        <v>0</v>
      </c>
      <c r="BS26" s="27">
        <v>0</v>
      </c>
      <c r="BT26" s="26">
        <v>0</v>
      </c>
      <c r="BU26" s="27">
        <v>0</v>
      </c>
      <c r="BV26" s="26">
        <v>0</v>
      </c>
      <c r="BW26" s="26">
        <v>0</v>
      </c>
      <c r="BX26" s="26">
        <v>0</v>
      </c>
      <c r="BY26" s="26">
        <v>0</v>
      </c>
      <c r="BZ26" s="70">
        <v>32.2</v>
      </c>
      <c r="CA26" s="71">
        <v>704.1</v>
      </c>
      <c r="CB26" s="66">
        <v>704.1</v>
      </c>
      <c r="CC26" s="27">
        <v>0</v>
      </c>
      <c r="CD26" s="28">
        <v>0</v>
      </c>
      <c r="CE26" s="39">
        <v>-6.1</v>
      </c>
      <c r="CF26" s="25">
        <v>0</v>
      </c>
      <c r="CG26" s="25">
        <v>-6.1</v>
      </c>
      <c r="CH26" s="39">
        <v>128.3</v>
      </c>
      <c r="CI26" s="25">
        <v>76.5</v>
      </c>
      <c r="CJ26" s="25">
        <v>51.8</v>
      </c>
      <c r="CK26" s="116">
        <v>826.3</v>
      </c>
      <c r="CL26" s="116">
        <v>858.5</v>
      </c>
    </row>
    <row r="27" spans="2:90" ht="12.75">
      <c r="B27" s="74" t="str">
        <f>+'Table 6'!B25</f>
        <v>Textiles</v>
      </c>
      <c r="C27" s="75">
        <f>+'Table 6'!C25</f>
        <v>19</v>
      </c>
      <c r="D27" s="25">
        <v>0.9</v>
      </c>
      <c r="E27" s="26">
        <v>0</v>
      </c>
      <c r="F27" s="26">
        <v>18.5</v>
      </c>
      <c r="G27" s="25">
        <v>0</v>
      </c>
      <c r="H27" s="26">
        <v>2.3</v>
      </c>
      <c r="I27" s="26">
        <v>2</v>
      </c>
      <c r="J27" s="26">
        <v>0.4</v>
      </c>
      <c r="K27" s="25">
        <v>0.3</v>
      </c>
      <c r="L27" s="26">
        <v>0.2</v>
      </c>
      <c r="M27" s="26">
        <v>197.9</v>
      </c>
      <c r="N27" s="26">
        <v>623.9</v>
      </c>
      <c r="O27" s="26">
        <v>36.3</v>
      </c>
      <c r="P27" s="26">
        <v>11.6</v>
      </c>
      <c r="Q27" s="26">
        <v>0.5</v>
      </c>
      <c r="R27" s="26">
        <v>8.5</v>
      </c>
      <c r="S27" s="26">
        <v>0</v>
      </c>
      <c r="T27" s="26">
        <v>14.1</v>
      </c>
      <c r="U27" s="26">
        <v>12.5</v>
      </c>
      <c r="V27" s="26">
        <v>1</v>
      </c>
      <c r="W27" s="27">
        <v>0.2</v>
      </c>
      <c r="X27" s="26">
        <v>1.1</v>
      </c>
      <c r="Y27" s="27">
        <v>27.5</v>
      </c>
      <c r="Z27" s="26">
        <v>0</v>
      </c>
      <c r="AA27" s="27">
        <v>2.6</v>
      </c>
      <c r="AB27" s="26">
        <v>15.5</v>
      </c>
      <c r="AC27" s="27">
        <v>180.6</v>
      </c>
      <c r="AD27" s="26">
        <v>14.7</v>
      </c>
      <c r="AE27" s="27">
        <v>44.6</v>
      </c>
      <c r="AF27" s="26">
        <v>25</v>
      </c>
      <c r="AG27" s="27">
        <v>0</v>
      </c>
      <c r="AH27" s="26">
        <v>0</v>
      </c>
      <c r="AI27" s="27">
        <v>0.7</v>
      </c>
      <c r="AJ27" s="26">
        <v>2</v>
      </c>
      <c r="AK27" s="27">
        <v>0</v>
      </c>
      <c r="AL27" s="26">
        <v>1.6</v>
      </c>
      <c r="AM27" s="27">
        <v>95.7</v>
      </c>
      <c r="AN27" s="26">
        <v>12.1</v>
      </c>
      <c r="AO27" s="27">
        <v>0</v>
      </c>
      <c r="AP27" s="26">
        <v>0.1</v>
      </c>
      <c r="AQ27" s="27">
        <v>0</v>
      </c>
      <c r="AR27" s="26">
        <v>0.2</v>
      </c>
      <c r="AS27" s="27">
        <v>0.9</v>
      </c>
      <c r="AT27" s="26">
        <v>0.6</v>
      </c>
      <c r="AU27" s="27">
        <v>0.8</v>
      </c>
      <c r="AV27" s="26">
        <v>50.3</v>
      </c>
      <c r="AW27" s="27">
        <v>256.3</v>
      </c>
      <c r="AX27" s="26">
        <v>0</v>
      </c>
      <c r="AY27" s="27">
        <v>31.3</v>
      </c>
      <c r="AZ27" s="26">
        <v>1.1</v>
      </c>
      <c r="BA27" s="27">
        <v>1</v>
      </c>
      <c r="BB27" s="26">
        <v>0.3</v>
      </c>
      <c r="BC27" s="27">
        <v>0.1</v>
      </c>
      <c r="BD27" s="26">
        <v>0.1</v>
      </c>
      <c r="BE27" s="27">
        <v>0</v>
      </c>
      <c r="BF27" s="214">
        <v>0</v>
      </c>
      <c r="BG27" s="27">
        <v>0.1</v>
      </c>
      <c r="BH27" s="26">
        <v>2.5</v>
      </c>
      <c r="BI27" s="27">
        <v>0</v>
      </c>
      <c r="BJ27" s="26">
        <v>0</v>
      </c>
      <c r="BK27" s="27">
        <v>0</v>
      </c>
      <c r="BL27" s="26">
        <v>0</v>
      </c>
      <c r="BM27" s="27">
        <v>0</v>
      </c>
      <c r="BN27" s="26">
        <v>3.6</v>
      </c>
      <c r="BO27" s="27">
        <v>0.1</v>
      </c>
      <c r="BP27" s="26">
        <v>30</v>
      </c>
      <c r="BQ27" s="27">
        <v>5.2</v>
      </c>
      <c r="BR27" s="26">
        <v>22.3</v>
      </c>
      <c r="BS27" s="27">
        <v>27.5</v>
      </c>
      <c r="BT27" s="26">
        <v>2.7</v>
      </c>
      <c r="BU27" s="27">
        <v>6.3</v>
      </c>
      <c r="BV27" s="26">
        <v>8.3</v>
      </c>
      <c r="BW27" s="26">
        <v>0.4</v>
      </c>
      <c r="BX27" s="26">
        <v>0</v>
      </c>
      <c r="BY27" s="26">
        <v>0</v>
      </c>
      <c r="BZ27" s="70">
        <v>1806.9</v>
      </c>
      <c r="CA27" s="71">
        <v>784</v>
      </c>
      <c r="CB27" s="66">
        <v>783.1</v>
      </c>
      <c r="CC27" s="27">
        <v>0</v>
      </c>
      <c r="CD27" s="28">
        <v>0.9</v>
      </c>
      <c r="CE27" s="39">
        <v>43</v>
      </c>
      <c r="CF27" s="25">
        <v>66.5</v>
      </c>
      <c r="CG27" s="25">
        <v>-23.5</v>
      </c>
      <c r="CH27" s="39">
        <v>2039.2</v>
      </c>
      <c r="CI27" s="25">
        <v>1275.8</v>
      </c>
      <c r="CJ27" s="25">
        <v>763.4</v>
      </c>
      <c r="CK27" s="116">
        <v>2866.2</v>
      </c>
      <c r="CL27" s="116">
        <v>4673.1</v>
      </c>
    </row>
    <row r="28" spans="2:90" ht="12.75">
      <c r="B28" s="74" t="str">
        <f>+'Table 6'!B26</f>
        <v>Wearing apparel</v>
      </c>
      <c r="C28" s="75">
        <f>+'Table 6'!C26</f>
        <v>20</v>
      </c>
      <c r="D28" s="25">
        <v>9.9</v>
      </c>
      <c r="E28" s="26">
        <v>0.2</v>
      </c>
      <c r="F28" s="26">
        <v>9.2</v>
      </c>
      <c r="G28" s="25">
        <v>1.2</v>
      </c>
      <c r="H28" s="26">
        <v>2.5</v>
      </c>
      <c r="I28" s="26">
        <v>4</v>
      </c>
      <c r="J28" s="26">
        <v>26.9</v>
      </c>
      <c r="K28" s="25">
        <v>1.4</v>
      </c>
      <c r="L28" s="26">
        <v>0.1</v>
      </c>
      <c r="M28" s="26">
        <v>87.4</v>
      </c>
      <c r="N28" s="26">
        <v>536</v>
      </c>
      <c r="O28" s="26">
        <v>15.4</v>
      </c>
      <c r="P28" s="26">
        <v>2.1</v>
      </c>
      <c r="Q28" s="26">
        <v>14.7</v>
      </c>
      <c r="R28" s="26">
        <v>5.3</v>
      </c>
      <c r="S28" s="26">
        <v>0.1</v>
      </c>
      <c r="T28" s="26">
        <v>23</v>
      </c>
      <c r="U28" s="26">
        <v>4.8</v>
      </c>
      <c r="V28" s="26">
        <v>25.7</v>
      </c>
      <c r="W28" s="27">
        <v>2.1</v>
      </c>
      <c r="X28" s="26">
        <v>33.2</v>
      </c>
      <c r="Y28" s="27">
        <v>6</v>
      </c>
      <c r="Z28" s="26">
        <v>2.6</v>
      </c>
      <c r="AA28" s="27">
        <v>11.1</v>
      </c>
      <c r="AB28" s="26">
        <v>7.2</v>
      </c>
      <c r="AC28" s="27">
        <v>105.7</v>
      </c>
      <c r="AD28" s="26">
        <v>9.5</v>
      </c>
      <c r="AE28" s="27">
        <v>19.2</v>
      </c>
      <c r="AF28" s="26">
        <v>5.6</v>
      </c>
      <c r="AG28" s="27">
        <v>0.1</v>
      </c>
      <c r="AH28" s="26">
        <v>0.3</v>
      </c>
      <c r="AI28" s="27">
        <v>9.7</v>
      </c>
      <c r="AJ28" s="26">
        <v>33.7</v>
      </c>
      <c r="AK28" s="27">
        <v>86.4</v>
      </c>
      <c r="AL28" s="26">
        <v>1.7</v>
      </c>
      <c r="AM28" s="27">
        <v>49.5</v>
      </c>
      <c r="AN28" s="26">
        <v>15.1</v>
      </c>
      <c r="AO28" s="27">
        <v>0.1</v>
      </c>
      <c r="AP28" s="26">
        <v>0.2</v>
      </c>
      <c r="AQ28" s="27">
        <v>2.2</v>
      </c>
      <c r="AR28" s="26">
        <v>0.6</v>
      </c>
      <c r="AS28" s="27">
        <v>38.4</v>
      </c>
      <c r="AT28" s="26">
        <v>4.1</v>
      </c>
      <c r="AU28" s="27">
        <v>2.9</v>
      </c>
      <c r="AV28" s="26">
        <v>28.3</v>
      </c>
      <c r="AW28" s="27">
        <v>67.6</v>
      </c>
      <c r="AX28" s="26">
        <v>0.5</v>
      </c>
      <c r="AY28" s="27">
        <v>55.9</v>
      </c>
      <c r="AZ28" s="26">
        <v>15.3</v>
      </c>
      <c r="BA28" s="27">
        <v>0.3</v>
      </c>
      <c r="BB28" s="26">
        <v>1.3</v>
      </c>
      <c r="BC28" s="27">
        <v>0.2</v>
      </c>
      <c r="BD28" s="26">
        <v>0</v>
      </c>
      <c r="BE28" s="27">
        <v>0</v>
      </c>
      <c r="BF28" s="214">
        <v>0</v>
      </c>
      <c r="BG28" s="27">
        <v>2.9</v>
      </c>
      <c r="BH28" s="26">
        <v>22.1</v>
      </c>
      <c r="BI28" s="27">
        <v>0.9</v>
      </c>
      <c r="BJ28" s="26">
        <v>5</v>
      </c>
      <c r="BK28" s="27">
        <v>0.2</v>
      </c>
      <c r="BL28" s="26">
        <v>0.5</v>
      </c>
      <c r="BM28" s="27">
        <v>0</v>
      </c>
      <c r="BN28" s="26">
        <v>1.5</v>
      </c>
      <c r="BO28" s="27">
        <v>42.3</v>
      </c>
      <c r="BP28" s="26">
        <v>75.4</v>
      </c>
      <c r="BQ28" s="27">
        <v>25.1</v>
      </c>
      <c r="BR28" s="26">
        <v>39.5</v>
      </c>
      <c r="BS28" s="27">
        <v>71.1</v>
      </c>
      <c r="BT28" s="26">
        <v>69.3</v>
      </c>
      <c r="BU28" s="27">
        <v>44.4</v>
      </c>
      <c r="BV28" s="26">
        <v>20.6</v>
      </c>
      <c r="BW28" s="26">
        <v>2.5</v>
      </c>
      <c r="BX28" s="26">
        <v>45.1</v>
      </c>
      <c r="BY28" s="26">
        <v>0</v>
      </c>
      <c r="BZ28" s="70">
        <v>1854.9</v>
      </c>
      <c r="CA28" s="71">
        <v>215.3</v>
      </c>
      <c r="CB28" s="66">
        <v>215.3</v>
      </c>
      <c r="CC28" s="27">
        <v>0</v>
      </c>
      <c r="CD28" s="28">
        <v>0</v>
      </c>
      <c r="CE28" s="39">
        <v>72.2</v>
      </c>
      <c r="CF28" s="25">
        <v>0</v>
      </c>
      <c r="CG28" s="25">
        <v>72.2</v>
      </c>
      <c r="CH28" s="39">
        <v>4143.2</v>
      </c>
      <c r="CI28" s="25">
        <v>2912.1</v>
      </c>
      <c r="CJ28" s="25">
        <v>1231.1</v>
      </c>
      <c r="CK28" s="116">
        <v>4430.7</v>
      </c>
      <c r="CL28" s="116">
        <v>6285.6</v>
      </c>
    </row>
    <row r="29" spans="2:90" ht="12.75">
      <c r="B29" s="74" t="str">
        <f>+'Table 6'!B27</f>
        <v>Leather and related products</v>
      </c>
      <c r="C29" s="75">
        <f>+'Table 6'!C27</f>
        <v>21</v>
      </c>
      <c r="D29" s="25">
        <v>0</v>
      </c>
      <c r="E29" s="26">
        <v>0</v>
      </c>
      <c r="F29" s="26">
        <v>5.4</v>
      </c>
      <c r="G29" s="25">
        <v>2.4</v>
      </c>
      <c r="H29" s="26">
        <v>1.6</v>
      </c>
      <c r="I29" s="26">
        <v>1.2</v>
      </c>
      <c r="J29" s="26">
        <v>0.5</v>
      </c>
      <c r="K29" s="25">
        <v>0</v>
      </c>
      <c r="L29" s="26">
        <v>0</v>
      </c>
      <c r="M29" s="26">
        <v>1.1</v>
      </c>
      <c r="N29" s="26">
        <v>24.6</v>
      </c>
      <c r="O29" s="26">
        <v>524</v>
      </c>
      <c r="P29" s="26">
        <v>0.1</v>
      </c>
      <c r="Q29" s="26">
        <v>0.5</v>
      </c>
      <c r="R29" s="26">
        <v>2</v>
      </c>
      <c r="S29" s="26">
        <v>0.1</v>
      </c>
      <c r="T29" s="26">
        <v>0.7</v>
      </c>
      <c r="U29" s="26">
        <v>0.3</v>
      </c>
      <c r="V29" s="26">
        <v>18.6</v>
      </c>
      <c r="W29" s="27">
        <v>0.7</v>
      </c>
      <c r="X29" s="26">
        <v>0.8</v>
      </c>
      <c r="Y29" s="27">
        <v>2.1</v>
      </c>
      <c r="Z29" s="26">
        <v>0.1</v>
      </c>
      <c r="AA29" s="27">
        <v>0.4</v>
      </c>
      <c r="AB29" s="26">
        <v>0.9</v>
      </c>
      <c r="AC29" s="27">
        <v>5.1</v>
      </c>
      <c r="AD29" s="26">
        <v>0.2</v>
      </c>
      <c r="AE29" s="27">
        <v>0.8</v>
      </c>
      <c r="AF29" s="26">
        <v>0</v>
      </c>
      <c r="AG29" s="27">
        <v>0</v>
      </c>
      <c r="AH29" s="26">
        <v>0.3</v>
      </c>
      <c r="AI29" s="27">
        <v>0.4</v>
      </c>
      <c r="AJ29" s="26">
        <v>0.4</v>
      </c>
      <c r="AK29" s="27">
        <v>5.3</v>
      </c>
      <c r="AL29" s="26">
        <v>0.1</v>
      </c>
      <c r="AM29" s="27">
        <v>8.4</v>
      </c>
      <c r="AN29" s="26">
        <v>2.2</v>
      </c>
      <c r="AO29" s="27">
        <v>0</v>
      </c>
      <c r="AP29" s="26">
        <v>0</v>
      </c>
      <c r="AQ29" s="27">
        <v>0.1</v>
      </c>
      <c r="AR29" s="26">
        <v>0</v>
      </c>
      <c r="AS29" s="27">
        <v>0.2</v>
      </c>
      <c r="AT29" s="26">
        <v>0</v>
      </c>
      <c r="AU29" s="27">
        <v>0.3</v>
      </c>
      <c r="AV29" s="26">
        <v>2.4</v>
      </c>
      <c r="AW29" s="27">
        <v>9.7</v>
      </c>
      <c r="AX29" s="26">
        <v>0.2</v>
      </c>
      <c r="AY29" s="27">
        <v>8.1</v>
      </c>
      <c r="AZ29" s="26">
        <v>4.1</v>
      </c>
      <c r="BA29" s="27">
        <v>0.2</v>
      </c>
      <c r="BB29" s="26">
        <v>0.9</v>
      </c>
      <c r="BC29" s="27">
        <v>0.3</v>
      </c>
      <c r="BD29" s="26">
        <v>0.2</v>
      </c>
      <c r="BE29" s="27">
        <v>0.3</v>
      </c>
      <c r="BF29" s="214">
        <v>0</v>
      </c>
      <c r="BG29" s="27">
        <v>0.8</v>
      </c>
      <c r="BH29" s="26">
        <v>0.8</v>
      </c>
      <c r="BI29" s="27">
        <v>0</v>
      </c>
      <c r="BJ29" s="26">
        <v>0</v>
      </c>
      <c r="BK29" s="27">
        <v>0</v>
      </c>
      <c r="BL29" s="26">
        <v>0.1</v>
      </c>
      <c r="BM29" s="27">
        <v>0</v>
      </c>
      <c r="BN29" s="26">
        <v>0.1</v>
      </c>
      <c r="BO29" s="27">
        <v>1.4</v>
      </c>
      <c r="BP29" s="26">
        <v>1.7</v>
      </c>
      <c r="BQ29" s="27">
        <v>2.1</v>
      </c>
      <c r="BR29" s="26">
        <v>2.7</v>
      </c>
      <c r="BS29" s="27">
        <v>5.5</v>
      </c>
      <c r="BT29" s="26">
        <v>4.4</v>
      </c>
      <c r="BU29" s="27">
        <v>4.1</v>
      </c>
      <c r="BV29" s="26">
        <v>4.2</v>
      </c>
      <c r="BW29" s="26">
        <v>28.7</v>
      </c>
      <c r="BX29" s="26">
        <v>0.3</v>
      </c>
      <c r="BY29" s="26">
        <v>0</v>
      </c>
      <c r="BZ29" s="70">
        <v>695.2</v>
      </c>
      <c r="CA29" s="71">
        <v>1535.8</v>
      </c>
      <c r="CB29" s="66">
        <v>1535.8</v>
      </c>
      <c r="CC29" s="27">
        <v>0</v>
      </c>
      <c r="CD29" s="28">
        <v>0</v>
      </c>
      <c r="CE29" s="39">
        <v>10.9</v>
      </c>
      <c r="CF29" s="25">
        <v>2.5</v>
      </c>
      <c r="CG29" s="25">
        <v>8.4</v>
      </c>
      <c r="CH29" s="39">
        <v>2211.7</v>
      </c>
      <c r="CI29" s="25">
        <v>1623</v>
      </c>
      <c r="CJ29" s="25">
        <v>588.7</v>
      </c>
      <c r="CK29" s="116">
        <v>3758.4</v>
      </c>
      <c r="CL29" s="116">
        <v>4453.6</v>
      </c>
    </row>
    <row r="30" spans="2:90" ht="12.75">
      <c r="B30" s="74" t="str">
        <f>+'Table 6'!B28</f>
        <v>Wood and of products of wood and cork, except furniture; articles of straw and plaiting materials</v>
      </c>
      <c r="C30" s="75">
        <f>+'Table 6'!C28</f>
        <v>22</v>
      </c>
      <c r="D30" s="25">
        <v>40.8</v>
      </c>
      <c r="E30" s="26">
        <v>0</v>
      </c>
      <c r="F30" s="26">
        <v>12.8</v>
      </c>
      <c r="G30" s="25">
        <v>69.5</v>
      </c>
      <c r="H30" s="26">
        <v>3.1</v>
      </c>
      <c r="I30" s="26">
        <v>96.3</v>
      </c>
      <c r="J30" s="26">
        <v>183.1</v>
      </c>
      <c r="K30" s="25">
        <v>190.7</v>
      </c>
      <c r="L30" s="26">
        <v>4.8</v>
      </c>
      <c r="M30" s="26">
        <v>6.8</v>
      </c>
      <c r="N30" s="26">
        <v>2.2</v>
      </c>
      <c r="O30" s="26">
        <v>31.3</v>
      </c>
      <c r="P30" s="26">
        <v>1043.7</v>
      </c>
      <c r="Q30" s="26">
        <v>34</v>
      </c>
      <c r="R30" s="26">
        <v>5.9</v>
      </c>
      <c r="S30" s="26">
        <v>0.3</v>
      </c>
      <c r="T30" s="26">
        <v>67.2</v>
      </c>
      <c r="U30" s="26">
        <v>23.7</v>
      </c>
      <c r="V30" s="26">
        <v>40.2</v>
      </c>
      <c r="W30" s="27">
        <v>130.1</v>
      </c>
      <c r="X30" s="26">
        <v>51.8</v>
      </c>
      <c r="Y30" s="27">
        <v>119</v>
      </c>
      <c r="Z30" s="26">
        <v>11.5</v>
      </c>
      <c r="AA30" s="27">
        <v>97.4</v>
      </c>
      <c r="AB30" s="26">
        <v>40.9</v>
      </c>
      <c r="AC30" s="27">
        <v>50.3</v>
      </c>
      <c r="AD30" s="26">
        <v>74.7</v>
      </c>
      <c r="AE30" s="27">
        <v>855.4</v>
      </c>
      <c r="AF30" s="26">
        <v>7.9</v>
      </c>
      <c r="AG30" s="27">
        <v>7.3</v>
      </c>
      <c r="AH30" s="26">
        <v>0.5</v>
      </c>
      <c r="AI30" s="27">
        <v>0.4</v>
      </c>
      <c r="AJ30" s="26">
        <v>115.2</v>
      </c>
      <c r="AK30" s="27">
        <v>1094.5</v>
      </c>
      <c r="AL30" s="26">
        <v>1.6</v>
      </c>
      <c r="AM30" s="27">
        <v>169.6</v>
      </c>
      <c r="AN30" s="26">
        <v>14.3</v>
      </c>
      <c r="AO30" s="27">
        <v>0.1</v>
      </c>
      <c r="AP30" s="26">
        <v>0.2</v>
      </c>
      <c r="AQ30" s="27">
        <v>0.9</v>
      </c>
      <c r="AR30" s="26">
        <v>0.2</v>
      </c>
      <c r="AS30" s="27">
        <v>0.6</v>
      </c>
      <c r="AT30" s="26">
        <v>114.7</v>
      </c>
      <c r="AU30" s="27">
        <v>2.9</v>
      </c>
      <c r="AV30" s="26">
        <v>76</v>
      </c>
      <c r="AW30" s="27">
        <v>199.5</v>
      </c>
      <c r="AX30" s="26">
        <v>0.1</v>
      </c>
      <c r="AY30" s="27">
        <v>173.9</v>
      </c>
      <c r="AZ30" s="26">
        <v>1.1</v>
      </c>
      <c r="BA30" s="27">
        <v>0.3</v>
      </c>
      <c r="BB30" s="26">
        <v>0</v>
      </c>
      <c r="BC30" s="27">
        <v>0.1</v>
      </c>
      <c r="BD30" s="26">
        <v>0.1</v>
      </c>
      <c r="BE30" s="27">
        <v>1.3</v>
      </c>
      <c r="BF30" s="214">
        <v>0</v>
      </c>
      <c r="BG30" s="27">
        <v>22</v>
      </c>
      <c r="BH30" s="26">
        <v>30.1</v>
      </c>
      <c r="BI30" s="27">
        <v>2.3</v>
      </c>
      <c r="BJ30" s="26">
        <v>14.9</v>
      </c>
      <c r="BK30" s="27">
        <v>23.2</v>
      </c>
      <c r="BL30" s="26">
        <v>2.9</v>
      </c>
      <c r="BM30" s="27">
        <v>7.9</v>
      </c>
      <c r="BN30" s="26">
        <v>4.7</v>
      </c>
      <c r="BO30" s="27">
        <v>138.6</v>
      </c>
      <c r="BP30" s="26">
        <v>23.4</v>
      </c>
      <c r="BQ30" s="27">
        <v>36.6</v>
      </c>
      <c r="BR30" s="26">
        <v>1.3</v>
      </c>
      <c r="BS30" s="27">
        <v>22.4</v>
      </c>
      <c r="BT30" s="26">
        <v>27.9</v>
      </c>
      <c r="BU30" s="27">
        <v>14</v>
      </c>
      <c r="BV30" s="26">
        <v>7.1</v>
      </c>
      <c r="BW30" s="26">
        <v>9.4</v>
      </c>
      <c r="BX30" s="26">
        <v>65.5</v>
      </c>
      <c r="BY30" s="26">
        <v>0</v>
      </c>
      <c r="BZ30" s="70">
        <v>5725</v>
      </c>
      <c r="CA30" s="71">
        <v>195</v>
      </c>
      <c r="CB30" s="66">
        <v>195</v>
      </c>
      <c r="CC30" s="27">
        <v>0</v>
      </c>
      <c r="CD30" s="28">
        <v>0</v>
      </c>
      <c r="CE30" s="39">
        <v>7.7</v>
      </c>
      <c r="CF30" s="25">
        <v>30.7</v>
      </c>
      <c r="CG30" s="25">
        <v>-23</v>
      </c>
      <c r="CH30" s="39">
        <v>1100.4</v>
      </c>
      <c r="CI30" s="25">
        <v>843.3</v>
      </c>
      <c r="CJ30" s="25">
        <v>257.1</v>
      </c>
      <c r="CK30" s="116">
        <v>1303.1</v>
      </c>
      <c r="CL30" s="116">
        <v>7028.1</v>
      </c>
    </row>
    <row r="31" spans="2:90" ht="12.75">
      <c r="B31" s="74" t="str">
        <f>+'Table 6'!B29</f>
        <v>Pulp, paper and paperboard</v>
      </c>
      <c r="C31" s="75">
        <f>+'Table 6'!C29</f>
        <v>23</v>
      </c>
      <c r="D31" s="25">
        <v>4.3</v>
      </c>
      <c r="E31" s="26">
        <v>0</v>
      </c>
      <c r="F31" s="26">
        <v>0.2</v>
      </c>
      <c r="G31" s="25">
        <v>0.3</v>
      </c>
      <c r="H31" s="26">
        <v>18.6</v>
      </c>
      <c r="I31" s="26">
        <v>13</v>
      </c>
      <c r="J31" s="26">
        <v>23.4</v>
      </c>
      <c r="K31" s="25">
        <v>33.7</v>
      </c>
      <c r="L31" s="26">
        <v>9</v>
      </c>
      <c r="M31" s="26">
        <v>3.6</v>
      </c>
      <c r="N31" s="26">
        <v>1.3</v>
      </c>
      <c r="O31" s="26">
        <v>0</v>
      </c>
      <c r="P31" s="26">
        <v>6.6</v>
      </c>
      <c r="Q31" s="26">
        <v>201.7</v>
      </c>
      <c r="R31" s="26">
        <v>253.4</v>
      </c>
      <c r="S31" s="26">
        <v>0.4</v>
      </c>
      <c r="T31" s="26">
        <v>27.5</v>
      </c>
      <c r="U31" s="26">
        <v>1</v>
      </c>
      <c r="V31" s="26">
        <v>15.3</v>
      </c>
      <c r="W31" s="27">
        <v>1.4</v>
      </c>
      <c r="X31" s="26">
        <v>1.2</v>
      </c>
      <c r="Y31" s="27">
        <v>8.5</v>
      </c>
      <c r="Z31" s="26">
        <v>0.4</v>
      </c>
      <c r="AA31" s="27">
        <v>5.7</v>
      </c>
      <c r="AB31" s="26">
        <v>0</v>
      </c>
      <c r="AC31" s="27">
        <v>6.5</v>
      </c>
      <c r="AD31" s="26">
        <v>10.4</v>
      </c>
      <c r="AE31" s="27">
        <v>8.9</v>
      </c>
      <c r="AF31" s="26">
        <v>0.8</v>
      </c>
      <c r="AG31" s="27">
        <v>4.5</v>
      </c>
      <c r="AH31" s="26">
        <v>1.8</v>
      </c>
      <c r="AI31" s="27">
        <v>4.1</v>
      </c>
      <c r="AJ31" s="26">
        <v>660.4</v>
      </c>
      <c r="AK31" s="27">
        <v>4.2</v>
      </c>
      <c r="AL31" s="26">
        <v>0.2</v>
      </c>
      <c r="AM31" s="27">
        <v>5.7</v>
      </c>
      <c r="AN31" s="26">
        <v>0</v>
      </c>
      <c r="AO31" s="27">
        <v>0</v>
      </c>
      <c r="AP31" s="26">
        <v>0</v>
      </c>
      <c r="AQ31" s="27">
        <v>0</v>
      </c>
      <c r="AR31" s="26">
        <v>0</v>
      </c>
      <c r="AS31" s="27">
        <v>0</v>
      </c>
      <c r="AT31" s="26">
        <v>1.8</v>
      </c>
      <c r="AU31" s="27">
        <v>0.8</v>
      </c>
      <c r="AV31" s="26">
        <v>3.4</v>
      </c>
      <c r="AW31" s="27">
        <v>2.3</v>
      </c>
      <c r="AX31" s="26">
        <v>552.3</v>
      </c>
      <c r="AY31" s="27">
        <v>4.6</v>
      </c>
      <c r="AZ31" s="26">
        <v>0</v>
      </c>
      <c r="BA31" s="27">
        <v>2.1</v>
      </c>
      <c r="BB31" s="26">
        <v>0</v>
      </c>
      <c r="BC31" s="27">
        <v>0</v>
      </c>
      <c r="BD31" s="26">
        <v>0</v>
      </c>
      <c r="BE31" s="27">
        <v>0.7</v>
      </c>
      <c r="BF31" s="214">
        <v>0</v>
      </c>
      <c r="BG31" s="27">
        <v>5.6</v>
      </c>
      <c r="BH31" s="26">
        <v>1.5</v>
      </c>
      <c r="BI31" s="27">
        <v>3.3</v>
      </c>
      <c r="BJ31" s="26">
        <v>3.6</v>
      </c>
      <c r="BK31" s="27">
        <v>4.4</v>
      </c>
      <c r="BL31" s="26">
        <v>2.5</v>
      </c>
      <c r="BM31" s="27">
        <v>2.6</v>
      </c>
      <c r="BN31" s="26">
        <v>0</v>
      </c>
      <c r="BO31" s="27">
        <v>24.3</v>
      </c>
      <c r="BP31" s="26">
        <v>6.3</v>
      </c>
      <c r="BQ31" s="27">
        <v>1.4</v>
      </c>
      <c r="BR31" s="26">
        <v>2.3</v>
      </c>
      <c r="BS31" s="27">
        <v>0.8</v>
      </c>
      <c r="BT31" s="26">
        <v>2.7</v>
      </c>
      <c r="BU31" s="27">
        <v>1.3</v>
      </c>
      <c r="BV31" s="26">
        <v>0</v>
      </c>
      <c r="BW31" s="26">
        <v>0</v>
      </c>
      <c r="BX31" s="26">
        <v>0</v>
      </c>
      <c r="BY31" s="26">
        <v>0</v>
      </c>
      <c r="BZ31" s="70">
        <v>1968.6</v>
      </c>
      <c r="CA31" s="71">
        <v>0.4</v>
      </c>
      <c r="CB31" s="66">
        <v>0.4</v>
      </c>
      <c r="CC31" s="27">
        <v>0</v>
      </c>
      <c r="CD31" s="28">
        <v>0</v>
      </c>
      <c r="CE31" s="39">
        <v>20.6</v>
      </c>
      <c r="CF31" s="25">
        <v>0</v>
      </c>
      <c r="CG31" s="25">
        <v>20.6</v>
      </c>
      <c r="CH31" s="39">
        <v>2107.7</v>
      </c>
      <c r="CI31" s="25">
        <v>1555.2</v>
      </c>
      <c r="CJ31" s="25">
        <v>552.5</v>
      </c>
      <c r="CK31" s="116">
        <v>2128.7</v>
      </c>
      <c r="CL31" s="116">
        <v>4097.3</v>
      </c>
    </row>
    <row r="32" spans="2:90" ht="12.75">
      <c r="B32" s="74" t="str">
        <f>+'Table 6'!B30</f>
        <v>Articles of paper and paperboard</v>
      </c>
      <c r="C32" s="75">
        <f>+'Table 6'!C30</f>
        <v>24</v>
      </c>
      <c r="D32" s="25">
        <v>31</v>
      </c>
      <c r="E32" s="26">
        <v>0</v>
      </c>
      <c r="F32" s="26">
        <v>1.7</v>
      </c>
      <c r="G32" s="25">
        <v>2.2</v>
      </c>
      <c r="H32" s="26">
        <v>106.7</v>
      </c>
      <c r="I32" s="26">
        <v>248.6</v>
      </c>
      <c r="J32" s="26">
        <v>548.1</v>
      </c>
      <c r="K32" s="25">
        <v>158.8</v>
      </c>
      <c r="L32" s="26">
        <v>7.7</v>
      </c>
      <c r="M32" s="26">
        <v>42.4</v>
      </c>
      <c r="N32" s="26">
        <v>42.1</v>
      </c>
      <c r="O32" s="26">
        <v>26.6</v>
      </c>
      <c r="P32" s="26">
        <v>26.6</v>
      </c>
      <c r="Q32" s="26">
        <v>563</v>
      </c>
      <c r="R32" s="26">
        <v>230</v>
      </c>
      <c r="S32" s="26">
        <v>1.1</v>
      </c>
      <c r="T32" s="26">
        <v>54.3</v>
      </c>
      <c r="U32" s="26">
        <v>33.4</v>
      </c>
      <c r="V32" s="26">
        <v>150.9</v>
      </c>
      <c r="W32" s="27">
        <v>91.6</v>
      </c>
      <c r="X32" s="26">
        <v>6.7</v>
      </c>
      <c r="Y32" s="27">
        <v>69.6</v>
      </c>
      <c r="Z32" s="26">
        <v>11.8</v>
      </c>
      <c r="AA32" s="27">
        <v>45.2</v>
      </c>
      <c r="AB32" s="26">
        <v>21.4</v>
      </c>
      <c r="AC32" s="27">
        <v>30.5</v>
      </c>
      <c r="AD32" s="26">
        <v>12.1</v>
      </c>
      <c r="AE32" s="27">
        <v>33.8</v>
      </c>
      <c r="AF32" s="26">
        <v>23.8</v>
      </c>
      <c r="AG32" s="27">
        <v>5.1</v>
      </c>
      <c r="AH32" s="26">
        <v>10.1</v>
      </c>
      <c r="AI32" s="27">
        <v>4.2</v>
      </c>
      <c r="AJ32" s="26">
        <v>16</v>
      </c>
      <c r="AK32" s="27">
        <v>14.2</v>
      </c>
      <c r="AL32" s="26">
        <v>0.7</v>
      </c>
      <c r="AM32" s="27">
        <v>116.3</v>
      </c>
      <c r="AN32" s="26">
        <v>62.4</v>
      </c>
      <c r="AO32" s="27">
        <v>0.1</v>
      </c>
      <c r="AP32" s="26">
        <v>2.1</v>
      </c>
      <c r="AQ32" s="27">
        <v>2.1</v>
      </c>
      <c r="AR32" s="26">
        <v>0.1</v>
      </c>
      <c r="AS32" s="27">
        <v>2</v>
      </c>
      <c r="AT32" s="26">
        <v>30.4</v>
      </c>
      <c r="AU32" s="27">
        <v>29.1</v>
      </c>
      <c r="AV32" s="26">
        <v>10.1</v>
      </c>
      <c r="AW32" s="27">
        <v>102.5</v>
      </c>
      <c r="AX32" s="26">
        <v>287.4</v>
      </c>
      <c r="AY32" s="27">
        <v>67.8</v>
      </c>
      <c r="AZ32" s="26">
        <v>30</v>
      </c>
      <c r="BA32" s="27">
        <v>29.7</v>
      </c>
      <c r="BB32" s="26">
        <v>126.7</v>
      </c>
      <c r="BC32" s="27">
        <v>18.6</v>
      </c>
      <c r="BD32" s="26">
        <v>25.5</v>
      </c>
      <c r="BE32" s="27">
        <v>22.6</v>
      </c>
      <c r="BF32" s="214">
        <v>0</v>
      </c>
      <c r="BG32" s="27">
        <v>98.1</v>
      </c>
      <c r="BH32" s="26">
        <v>155.2</v>
      </c>
      <c r="BI32" s="27">
        <v>0</v>
      </c>
      <c r="BJ32" s="26">
        <v>136.2</v>
      </c>
      <c r="BK32" s="27">
        <v>51.2</v>
      </c>
      <c r="BL32" s="26">
        <v>14.5</v>
      </c>
      <c r="BM32" s="27">
        <v>8.5</v>
      </c>
      <c r="BN32" s="26">
        <v>3</v>
      </c>
      <c r="BO32" s="27">
        <v>82.2</v>
      </c>
      <c r="BP32" s="26">
        <v>137.3</v>
      </c>
      <c r="BQ32" s="27">
        <v>161.5</v>
      </c>
      <c r="BR32" s="26">
        <v>63</v>
      </c>
      <c r="BS32" s="27">
        <v>41</v>
      </c>
      <c r="BT32" s="26">
        <v>42.5</v>
      </c>
      <c r="BU32" s="27">
        <v>11</v>
      </c>
      <c r="BV32" s="26">
        <v>51.8</v>
      </c>
      <c r="BW32" s="26">
        <v>6.4</v>
      </c>
      <c r="BX32" s="26">
        <v>13.6</v>
      </c>
      <c r="BY32" s="26">
        <v>0</v>
      </c>
      <c r="BZ32" s="70">
        <v>4714.5</v>
      </c>
      <c r="CA32" s="71">
        <v>1089.3</v>
      </c>
      <c r="CB32" s="66">
        <v>1082.8</v>
      </c>
      <c r="CC32" s="27">
        <v>0</v>
      </c>
      <c r="CD32" s="28">
        <v>6.5</v>
      </c>
      <c r="CE32" s="39">
        <v>23.2</v>
      </c>
      <c r="CF32" s="25">
        <v>0</v>
      </c>
      <c r="CG32" s="25">
        <v>23.2</v>
      </c>
      <c r="CH32" s="39">
        <v>1010.5</v>
      </c>
      <c r="CI32" s="25">
        <v>816.4</v>
      </c>
      <c r="CJ32" s="25">
        <v>194.1</v>
      </c>
      <c r="CK32" s="116">
        <v>2123</v>
      </c>
      <c r="CL32" s="116">
        <v>6837.5</v>
      </c>
    </row>
    <row r="33" spans="2:90" ht="12.75">
      <c r="B33" s="74" t="str">
        <f>+'Table 6'!B31</f>
        <v>Printing and recording services</v>
      </c>
      <c r="C33" s="75">
        <f>+'Table 6'!C31</f>
        <v>25</v>
      </c>
      <c r="D33" s="25">
        <v>3.4</v>
      </c>
      <c r="E33" s="26">
        <v>0</v>
      </c>
      <c r="F33" s="26">
        <v>0</v>
      </c>
      <c r="G33" s="25">
        <v>4.5</v>
      </c>
      <c r="H33" s="26">
        <v>50.1</v>
      </c>
      <c r="I33" s="26">
        <v>32.3</v>
      </c>
      <c r="J33" s="26">
        <v>85.1</v>
      </c>
      <c r="K33" s="25">
        <v>16.3</v>
      </c>
      <c r="L33" s="26">
        <v>14.7</v>
      </c>
      <c r="M33" s="26">
        <v>27.8</v>
      </c>
      <c r="N33" s="26">
        <v>55.8</v>
      </c>
      <c r="O33" s="26">
        <v>0.3</v>
      </c>
      <c r="P33" s="26">
        <v>7.5</v>
      </c>
      <c r="Q33" s="26">
        <v>96.8</v>
      </c>
      <c r="R33" s="26">
        <v>1097</v>
      </c>
      <c r="S33" s="26">
        <v>4.6</v>
      </c>
      <c r="T33" s="26">
        <v>198.9</v>
      </c>
      <c r="U33" s="26">
        <v>383.6</v>
      </c>
      <c r="V33" s="26">
        <v>71.1</v>
      </c>
      <c r="W33" s="27">
        <v>60.4</v>
      </c>
      <c r="X33" s="26">
        <v>18.2</v>
      </c>
      <c r="Y33" s="27">
        <v>83.9</v>
      </c>
      <c r="Z33" s="26">
        <v>25.9</v>
      </c>
      <c r="AA33" s="27">
        <v>31.9</v>
      </c>
      <c r="AB33" s="26">
        <v>14.5</v>
      </c>
      <c r="AC33" s="27">
        <v>45.3</v>
      </c>
      <c r="AD33" s="26">
        <v>17.6</v>
      </c>
      <c r="AE33" s="27">
        <v>3.4</v>
      </c>
      <c r="AF33" s="26">
        <v>2.6</v>
      </c>
      <c r="AG33" s="27">
        <v>22.2</v>
      </c>
      <c r="AH33" s="26">
        <v>59.4</v>
      </c>
      <c r="AI33" s="27">
        <v>33.5</v>
      </c>
      <c r="AJ33" s="26">
        <v>2.1</v>
      </c>
      <c r="AK33" s="27">
        <v>93.6</v>
      </c>
      <c r="AL33" s="26">
        <v>5.1</v>
      </c>
      <c r="AM33" s="27">
        <v>350.3</v>
      </c>
      <c r="AN33" s="26">
        <v>245.8</v>
      </c>
      <c r="AO33" s="27">
        <v>0.1</v>
      </c>
      <c r="AP33" s="26">
        <v>2.1</v>
      </c>
      <c r="AQ33" s="27">
        <v>10</v>
      </c>
      <c r="AR33" s="26">
        <v>0.6</v>
      </c>
      <c r="AS33" s="27">
        <v>2.4</v>
      </c>
      <c r="AT33" s="26">
        <v>23.5</v>
      </c>
      <c r="AU33" s="27">
        <v>38.7</v>
      </c>
      <c r="AV33" s="26">
        <v>17.2</v>
      </c>
      <c r="AW33" s="27">
        <v>142.2</v>
      </c>
      <c r="AX33" s="26">
        <v>1083.8</v>
      </c>
      <c r="AY33" s="27">
        <v>136.7</v>
      </c>
      <c r="AZ33" s="26">
        <v>45.6</v>
      </c>
      <c r="BA33" s="27">
        <v>791.4</v>
      </c>
      <c r="BB33" s="26">
        <v>121.2</v>
      </c>
      <c r="BC33" s="27">
        <v>42.4</v>
      </c>
      <c r="BD33" s="26">
        <v>8.9</v>
      </c>
      <c r="BE33" s="27">
        <v>88.3</v>
      </c>
      <c r="BF33" s="214">
        <v>0</v>
      </c>
      <c r="BG33" s="27">
        <v>218.7</v>
      </c>
      <c r="BH33" s="26">
        <v>807.8</v>
      </c>
      <c r="BI33" s="27">
        <v>6.6</v>
      </c>
      <c r="BJ33" s="26">
        <v>836.6</v>
      </c>
      <c r="BK33" s="27">
        <v>22.7</v>
      </c>
      <c r="BL33" s="26">
        <v>0</v>
      </c>
      <c r="BM33" s="27">
        <v>4.6</v>
      </c>
      <c r="BN33" s="26">
        <v>21.9</v>
      </c>
      <c r="BO33" s="27">
        <v>374.1</v>
      </c>
      <c r="BP33" s="26">
        <v>181.8</v>
      </c>
      <c r="BQ33" s="27">
        <v>63.1</v>
      </c>
      <c r="BR33" s="26">
        <v>49</v>
      </c>
      <c r="BS33" s="27">
        <v>59.1</v>
      </c>
      <c r="BT33" s="26">
        <v>452.2</v>
      </c>
      <c r="BU33" s="27">
        <v>155.6</v>
      </c>
      <c r="BV33" s="26">
        <v>29.3</v>
      </c>
      <c r="BW33" s="26">
        <v>23.4</v>
      </c>
      <c r="BX33" s="26">
        <v>17</v>
      </c>
      <c r="BY33" s="26">
        <v>0</v>
      </c>
      <c r="BZ33" s="70">
        <v>9144.1</v>
      </c>
      <c r="CA33" s="71">
        <v>3.3</v>
      </c>
      <c r="CB33" s="66">
        <v>3.3</v>
      </c>
      <c r="CC33" s="27">
        <v>0</v>
      </c>
      <c r="CD33" s="28">
        <v>0</v>
      </c>
      <c r="CE33" s="39">
        <v>15.9</v>
      </c>
      <c r="CF33" s="25">
        <v>0</v>
      </c>
      <c r="CG33" s="25">
        <v>15.9</v>
      </c>
      <c r="CH33" s="39">
        <v>7.6</v>
      </c>
      <c r="CI33" s="25">
        <v>5.4</v>
      </c>
      <c r="CJ33" s="25">
        <v>2.2</v>
      </c>
      <c r="CK33" s="116">
        <v>26.8</v>
      </c>
      <c r="CL33" s="116">
        <v>9170.9</v>
      </c>
    </row>
    <row r="34" spans="2:90" ht="12.75">
      <c r="B34" s="74" t="str">
        <f>+'Table 6'!B32</f>
        <v>Coke and refined petroleum products</v>
      </c>
      <c r="C34" s="75">
        <f>+'Table 6'!C32</f>
        <v>26</v>
      </c>
      <c r="D34" s="25">
        <v>29.8</v>
      </c>
      <c r="E34" s="26">
        <v>2.1</v>
      </c>
      <c r="F34" s="26">
        <v>81.8</v>
      </c>
      <c r="G34" s="25">
        <v>105.2</v>
      </c>
      <c r="H34" s="26">
        <v>13.9</v>
      </c>
      <c r="I34" s="26">
        <v>11.5</v>
      </c>
      <c r="J34" s="26">
        <v>20.9</v>
      </c>
      <c r="K34" s="25">
        <v>9.2</v>
      </c>
      <c r="L34" s="26">
        <v>0.5</v>
      </c>
      <c r="M34" s="26">
        <v>1.4</v>
      </c>
      <c r="N34" s="26">
        <v>2.1</v>
      </c>
      <c r="O34" s="26">
        <v>2.2</v>
      </c>
      <c r="P34" s="26">
        <v>11.6</v>
      </c>
      <c r="Q34" s="26">
        <v>11.6</v>
      </c>
      <c r="R34" s="26">
        <v>2.1</v>
      </c>
      <c r="S34" s="26">
        <v>135.3</v>
      </c>
      <c r="T34" s="26">
        <v>175.2</v>
      </c>
      <c r="U34" s="26">
        <v>4</v>
      </c>
      <c r="V34" s="26">
        <v>9.8</v>
      </c>
      <c r="W34" s="27">
        <v>19.7</v>
      </c>
      <c r="X34" s="26">
        <v>27.9</v>
      </c>
      <c r="Y34" s="27">
        <v>29</v>
      </c>
      <c r="Z34" s="26">
        <v>1.4</v>
      </c>
      <c r="AA34" s="27">
        <v>1.9</v>
      </c>
      <c r="AB34" s="26">
        <v>12</v>
      </c>
      <c r="AC34" s="27">
        <v>8.4</v>
      </c>
      <c r="AD34" s="26">
        <v>6.5</v>
      </c>
      <c r="AE34" s="27">
        <v>1.4</v>
      </c>
      <c r="AF34" s="26">
        <v>0.8</v>
      </c>
      <c r="AG34" s="27">
        <v>4.9</v>
      </c>
      <c r="AH34" s="26">
        <v>46</v>
      </c>
      <c r="AI34" s="27">
        <v>40.6</v>
      </c>
      <c r="AJ34" s="26">
        <v>11.4</v>
      </c>
      <c r="AK34" s="27">
        <v>72.9</v>
      </c>
      <c r="AL34" s="26">
        <v>71.1</v>
      </c>
      <c r="AM34" s="27">
        <v>109.8</v>
      </c>
      <c r="AN34" s="26">
        <v>48.5</v>
      </c>
      <c r="AO34" s="27">
        <v>21.2</v>
      </c>
      <c r="AP34" s="26">
        <v>187.8</v>
      </c>
      <c r="AQ34" s="27">
        <v>364.5</v>
      </c>
      <c r="AR34" s="26">
        <v>278.9</v>
      </c>
      <c r="AS34" s="27">
        <v>938.4</v>
      </c>
      <c r="AT34" s="26">
        <v>35.1</v>
      </c>
      <c r="AU34" s="27">
        <v>12.7</v>
      </c>
      <c r="AV34" s="26">
        <v>10.5</v>
      </c>
      <c r="AW34" s="27">
        <v>84</v>
      </c>
      <c r="AX34" s="26">
        <v>1.5</v>
      </c>
      <c r="AY34" s="27">
        <v>15.3</v>
      </c>
      <c r="AZ34" s="26">
        <v>14.6</v>
      </c>
      <c r="BA34" s="27">
        <v>3</v>
      </c>
      <c r="BB34" s="26">
        <v>15.8</v>
      </c>
      <c r="BC34" s="27">
        <v>3.9</v>
      </c>
      <c r="BD34" s="26">
        <v>29.2</v>
      </c>
      <c r="BE34" s="27">
        <v>8.8</v>
      </c>
      <c r="BF34" s="214">
        <v>0</v>
      </c>
      <c r="BG34" s="27">
        <v>7.1</v>
      </c>
      <c r="BH34" s="26">
        <v>7.4</v>
      </c>
      <c r="BI34" s="27">
        <v>0.1</v>
      </c>
      <c r="BJ34" s="26">
        <v>3.1</v>
      </c>
      <c r="BK34" s="27">
        <v>2.3</v>
      </c>
      <c r="BL34" s="26">
        <v>10.2</v>
      </c>
      <c r="BM34" s="27">
        <v>0.9</v>
      </c>
      <c r="BN34" s="26">
        <v>21.7</v>
      </c>
      <c r="BO34" s="27">
        <v>9.4</v>
      </c>
      <c r="BP34" s="26">
        <v>58.1</v>
      </c>
      <c r="BQ34" s="27">
        <v>75</v>
      </c>
      <c r="BR34" s="26">
        <v>19.1</v>
      </c>
      <c r="BS34" s="27">
        <v>31.3</v>
      </c>
      <c r="BT34" s="26">
        <v>2.8</v>
      </c>
      <c r="BU34" s="27">
        <v>1.4</v>
      </c>
      <c r="BV34" s="26">
        <v>6.3</v>
      </c>
      <c r="BW34" s="26">
        <v>0.1</v>
      </c>
      <c r="BX34" s="26">
        <v>7.5</v>
      </c>
      <c r="BY34" s="26">
        <v>0</v>
      </c>
      <c r="BZ34" s="70">
        <v>3433.4</v>
      </c>
      <c r="CA34" s="71">
        <v>11663</v>
      </c>
      <c r="CB34" s="66">
        <v>11663</v>
      </c>
      <c r="CC34" s="27">
        <v>0</v>
      </c>
      <c r="CD34" s="28">
        <v>0</v>
      </c>
      <c r="CE34" s="39">
        <v>-105.7</v>
      </c>
      <c r="CF34" s="25">
        <v>0</v>
      </c>
      <c r="CG34" s="25">
        <v>-105.7</v>
      </c>
      <c r="CH34" s="39">
        <v>9167.6</v>
      </c>
      <c r="CI34" s="25">
        <v>3122.6</v>
      </c>
      <c r="CJ34" s="25">
        <v>6045</v>
      </c>
      <c r="CK34" s="116">
        <v>20724.9</v>
      </c>
      <c r="CL34" s="116">
        <v>24158.3</v>
      </c>
    </row>
    <row r="35" spans="2:90" ht="12.75">
      <c r="B35" s="74" t="str">
        <f>+'Table 6'!B33</f>
        <v>Basic chemicals, fertilisers and nitrogen compounds, plastics and synthetic rubber in primary forms; pesticides and other agrochemical products</v>
      </c>
      <c r="C35" s="75">
        <f>+'Table 6'!C33</f>
        <v>27</v>
      </c>
      <c r="D35" s="25">
        <v>453.8</v>
      </c>
      <c r="E35" s="26">
        <v>4.9</v>
      </c>
      <c r="F35" s="26">
        <v>3.4</v>
      </c>
      <c r="G35" s="25">
        <v>134.4</v>
      </c>
      <c r="H35" s="26">
        <v>67.3</v>
      </c>
      <c r="I35" s="26">
        <v>3.7</v>
      </c>
      <c r="J35" s="26">
        <v>20.7</v>
      </c>
      <c r="K35" s="25">
        <v>1.5</v>
      </c>
      <c r="L35" s="26">
        <v>0.6</v>
      </c>
      <c r="M35" s="26">
        <v>113.4</v>
      </c>
      <c r="N35" s="26">
        <v>7.4</v>
      </c>
      <c r="O35" s="26">
        <v>53.6</v>
      </c>
      <c r="P35" s="26">
        <v>40.2</v>
      </c>
      <c r="Q35" s="26">
        <v>251.5</v>
      </c>
      <c r="R35" s="26">
        <v>10.7</v>
      </c>
      <c r="S35" s="26">
        <v>328.2</v>
      </c>
      <c r="T35" s="26">
        <v>2705.4</v>
      </c>
      <c r="U35" s="26">
        <v>417.8</v>
      </c>
      <c r="V35" s="26">
        <v>795.2</v>
      </c>
      <c r="W35" s="27">
        <v>86.5</v>
      </c>
      <c r="X35" s="26">
        <v>595.2</v>
      </c>
      <c r="Y35" s="27">
        <v>327.9</v>
      </c>
      <c r="Z35" s="26">
        <v>50</v>
      </c>
      <c r="AA35" s="27">
        <v>197.6</v>
      </c>
      <c r="AB35" s="26">
        <v>124</v>
      </c>
      <c r="AC35" s="27">
        <v>322.9</v>
      </c>
      <c r="AD35" s="26">
        <v>94</v>
      </c>
      <c r="AE35" s="27">
        <v>15</v>
      </c>
      <c r="AF35" s="26">
        <v>7.5</v>
      </c>
      <c r="AG35" s="27">
        <v>24.7</v>
      </c>
      <c r="AH35" s="26">
        <v>222.3</v>
      </c>
      <c r="AI35" s="27">
        <v>494.6</v>
      </c>
      <c r="AJ35" s="26">
        <v>154.4</v>
      </c>
      <c r="AK35" s="27">
        <v>387.6</v>
      </c>
      <c r="AL35" s="26">
        <v>4.9</v>
      </c>
      <c r="AM35" s="27">
        <v>11.4</v>
      </c>
      <c r="AN35" s="26">
        <v>0.8</v>
      </c>
      <c r="AO35" s="27">
        <v>0.2</v>
      </c>
      <c r="AP35" s="26">
        <v>16</v>
      </c>
      <c r="AQ35" s="27">
        <v>100.8</v>
      </c>
      <c r="AR35" s="26">
        <v>0.2</v>
      </c>
      <c r="AS35" s="27">
        <v>1</v>
      </c>
      <c r="AT35" s="26">
        <v>87.2</v>
      </c>
      <c r="AU35" s="27">
        <v>0</v>
      </c>
      <c r="AV35" s="26">
        <v>1.6</v>
      </c>
      <c r="AW35" s="27">
        <v>12.6</v>
      </c>
      <c r="AX35" s="26">
        <v>3.6</v>
      </c>
      <c r="AY35" s="27">
        <v>14.4</v>
      </c>
      <c r="AZ35" s="26">
        <v>0</v>
      </c>
      <c r="BA35" s="27">
        <v>0</v>
      </c>
      <c r="BB35" s="26">
        <v>0</v>
      </c>
      <c r="BC35" s="27">
        <v>0</v>
      </c>
      <c r="BD35" s="26">
        <v>0</v>
      </c>
      <c r="BE35" s="27">
        <v>0</v>
      </c>
      <c r="BF35" s="214">
        <v>0</v>
      </c>
      <c r="BG35" s="27">
        <v>1.9</v>
      </c>
      <c r="BH35" s="26">
        <v>53.7</v>
      </c>
      <c r="BI35" s="27">
        <v>0.1</v>
      </c>
      <c r="BJ35" s="26">
        <v>0.2</v>
      </c>
      <c r="BK35" s="27">
        <v>2.8</v>
      </c>
      <c r="BL35" s="26">
        <v>0</v>
      </c>
      <c r="BM35" s="27">
        <v>0</v>
      </c>
      <c r="BN35" s="26">
        <v>0</v>
      </c>
      <c r="BO35" s="27">
        <v>10.9</v>
      </c>
      <c r="BP35" s="26">
        <v>27.6</v>
      </c>
      <c r="BQ35" s="27">
        <v>9.2</v>
      </c>
      <c r="BR35" s="26">
        <v>27.6</v>
      </c>
      <c r="BS35" s="27">
        <v>7.9</v>
      </c>
      <c r="BT35" s="26">
        <v>2.8</v>
      </c>
      <c r="BU35" s="27">
        <v>1.3</v>
      </c>
      <c r="BV35" s="26">
        <v>1.4</v>
      </c>
      <c r="BW35" s="26">
        <v>0.5</v>
      </c>
      <c r="BX35" s="26">
        <v>5.5</v>
      </c>
      <c r="BY35" s="26">
        <v>0</v>
      </c>
      <c r="BZ35" s="70">
        <v>8926</v>
      </c>
      <c r="CA35" s="71">
        <v>26.2</v>
      </c>
      <c r="CB35" s="66">
        <v>26.2</v>
      </c>
      <c r="CC35" s="27">
        <v>0</v>
      </c>
      <c r="CD35" s="28">
        <v>0</v>
      </c>
      <c r="CE35" s="39">
        <v>235</v>
      </c>
      <c r="CF35" s="25">
        <v>0</v>
      </c>
      <c r="CG35" s="25">
        <v>235</v>
      </c>
      <c r="CH35" s="39">
        <v>8403.1</v>
      </c>
      <c r="CI35" s="25">
        <v>5403.1</v>
      </c>
      <c r="CJ35" s="25">
        <v>3000</v>
      </c>
      <c r="CK35" s="116">
        <v>8664.3</v>
      </c>
      <c r="CL35" s="116">
        <v>17590.3</v>
      </c>
    </row>
    <row r="36" spans="2:90" ht="12.75">
      <c r="B36" s="74" t="str">
        <f>+'Table 6'!B34</f>
        <v>Other chemical products</v>
      </c>
      <c r="C36" s="75">
        <f>+'Table 6'!C34</f>
        <v>28</v>
      </c>
      <c r="D36" s="25">
        <v>1.8</v>
      </c>
      <c r="E36" s="26">
        <v>0.2</v>
      </c>
      <c r="F36" s="26">
        <v>13</v>
      </c>
      <c r="G36" s="25">
        <v>79</v>
      </c>
      <c r="H36" s="26">
        <v>23.6</v>
      </c>
      <c r="I36" s="26">
        <v>14.3</v>
      </c>
      <c r="J36" s="26">
        <v>2.6</v>
      </c>
      <c r="K36" s="25">
        <v>108.5</v>
      </c>
      <c r="L36" s="26">
        <v>2.2</v>
      </c>
      <c r="M36" s="26">
        <v>146.3</v>
      </c>
      <c r="N36" s="26">
        <v>12.7</v>
      </c>
      <c r="O36" s="26">
        <v>3.5</v>
      </c>
      <c r="P36" s="26">
        <v>29.2</v>
      </c>
      <c r="Q36" s="26">
        <v>158.9</v>
      </c>
      <c r="R36" s="26">
        <v>57.4</v>
      </c>
      <c r="S36" s="26">
        <v>1.7</v>
      </c>
      <c r="T36" s="26">
        <v>21.7</v>
      </c>
      <c r="U36" s="26">
        <v>140.8</v>
      </c>
      <c r="V36" s="26">
        <v>75.7</v>
      </c>
      <c r="W36" s="27">
        <v>73.7</v>
      </c>
      <c r="X36" s="26">
        <v>83.9</v>
      </c>
      <c r="Y36" s="27">
        <v>125.8</v>
      </c>
      <c r="Z36" s="26">
        <v>16</v>
      </c>
      <c r="AA36" s="27">
        <v>105.4</v>
      </c>
      <c r="AB36" s="26">
        <v>23.8</v>
      </c>
      <c r="AC36" s="27">
        <v>211.9</v>
      </c>
      <c r="AD36" s="26">
        <v>74.7</v>
      </c>
      <c r="AE36" s="27">
        <v>46.1</v>
      </c>
      <c r="AF36" s="26">
        <v>11.5</v>
      </c>
      <c r="AG36" s="27">
        <v>6.8</v>
      </c>
      <c r="AH36" s="26">
        <v>9.3</v>
      </c>
      <c r="AI36" s="27">
        <v>16.3</v>
      </c>
      <c r="AJ36" s="26">
        <v>20</v>
      </c>
      <c r="AK36" s="27">
        <v>126.5</v>
      </c>
      <c r="AL36" s="26">
        <v>169.6</v>
      </c>
      <c r="AM36" s="27">
        <v>91.3</v>
      </c>
      <c r="AN36" s="26">
        <v>114.4</v>
      </c>
      <c r="AO36" s="27">
        <v>0</v>
      </c>
      <c r="AP36" s="26">
        <v>41.3</v>
      </c>
      <c r="AQ36" s="27">
        <v>24.6</v>
      </c>
      <c r="AR36" s="26">
        <v>2</v>
      </c>
      <c r="AS36" s="27">
        <v>2.5</v>
      </c>
      <c r="AT36" s="26">
        <v>86.7</v>
      </c>
      <c r="AU36" s="27">
        <v>10.1</v>
      </c>
      <c r="AV36" s="26">
        <v>101.1</v>
      </c>
      <c r="AW36" s="27">
        <v>466.9</v>
      </c>
      <c r="AX36" s="26">
        <v>24.2</v>
      </c>
      <c r="AY36" s="27">
        <v>145.8</v>
      </c>
      <c r="AZ36" s="26">
        <v>0.8</v>
      </c>
      <c r="BA36" s="27">
        <v>4.8</v>
      </c>
      <c r="BB36" s="26">
        <v>4.7</v>
      </c>
      <c r="BC36" s="27">
        <v>2.2</v>
      </c>
      <c r="BD36" s="26">
        <v>0.8</v>
      </c>
      <c r="BE36" s="27">
        <v>7.5</v>
      </c>
      <c r="BF36" s="214">
        <v>0</v>
      </c>
      <c r="BG36" s="27">
        <v>2</v>
      </c>
      <c r="BH36" s="26">
        <v>87.1</v>
      </c>
      <c r="BI36" s="27">
        <v>0.5</v>
      </c>
      <c r="BJ36" s="26">
        <v>2.4</v>
      </c>
      <c r="BK36" s="27">
        <v>8.3</v>
      </c>
      <c r="BL36" s="26">
        <v>0.1</v>
      </c>
      <c r="BM36" s="27">
        <v>0</v>
      </c>
      <c r="BN36" s="26">
        <v>60</v>
      </c>
      <c r="BO36" s="27">
        <v>53.2</v>
      </c>
      <c r="BP36" s="26">
        <v>92.1</v>
      </c>
      <c r="BQ36" s="27">
        <v>9.2</v>
      </c>
      <c r="BR36" s="26">
        <v>424.7</v>
      </c>
      <c r="BS36" s="27">
        <v>124.5</v>
      </c>
      <c r="BT36" s="26">
        <v>63.5</v>
      </c>
      <c r="BU36" s="27">
        <v>29.6</v>
      </c>
      <c r="BV36" s="26">
        <v>3.2</v>
      </c>
      <c r="BW36" s="26">
        <v>0.6</v>
      </c>
      <c r="BX36" s="26">
        <v>81.4</v>
      </c>
      <c r="BY36" s="26">
        <v>0</v>
      </c>
      <c r="BZ36" s="70">
        <v>4188.5</v>
      </c>
      <c r="CA36" s="71">
        <v>2005.6</v>
      </c>
      <c r="CB36" s="66">
        <v>2005.6</v>
      </c>
      <c r="CC36" s="27">
        <v>0</v>
      </c>
      <c r="CD36" s="28">
        <v>0</v>
      </c>
      <c r="CE36" s="39">
        <v>201.7</v>
      </c>
      <c r="CF36" s="25">
        <v>0</v>
      </c>
      <c r="CG36" s="25">
        <v>201.7</v>
      </c>
      <c r="CH36" s="39">
        <v>4519.8</v>
      </c>
      <c r="CI36" s="25">
        <v>2886.3</v>
      </c>
      <c r="CJ36" s="25">
        <v>1633.5</v>
      </c>
      <c r="CK36" s="116">
        <v>6727.1</v>
      </c>
      <c r="CL36" s="116">
        <v>10915.6</v>
      </c>
    </row>
    <row r="37" spans="2:90" ht="12.75">
      <c r="B37" s="74" t="str">
        <f>+'Table 6'!B35</f>
        <v>Man-made fibres</v>
      </c>
      <c r="C37" s="75">
        <f>+'Table 6'!C35</f>
        <v>29</v>
      </c>
      <c r="D37" s="25">
        <v>0.1</v>
      </c>
      <c r="E37" s="26">
        <v>0</v>
      </c>
      <c r="F37" s="26">
        <v>0.3</v>
      </c>
      <c r="G37" s="25">
        <v>1.9</v>
      </c>
      <c r="H37" s="26">
        <v>0.9</v>
      </c>
      <c r="I37" s="26">
        <v>0.7</v>
      </c>
      <c r="J37" s="26">
        <v>3.9</v>
      </c>
      <c r="K37" s="25">
        <v>3.6</v>
      </c>
      <c r="L37" s="26">
        <v>0</v>
      </c>
      <c r="M37" s="26">
        <v>11.3</v>
      </c>
      <c r="N37" s="26">
        <v>9.2</v>
      </c>
      <c r="O37" s="26">
        <v>0.2</v>
      </c>
      <c r="P37" s="26">
        <v>0.7</v>
      </c>
      <c r="Q37" s="26">
        <v>0.8</v>
      </c>
      <c r="R37" s="26">
        <v>1.2</v>
      </c>
      <c r="S37" s="26">
        <v>0</v>
      </c>
      <c r="T37" s="26">
        <v>6.5</v>
      </c>
      <c r="U37" s="26">
        <v>0</v>
      </c>
      <c r="V37" s="26">
        <v>4.3</v>
      </c>
      <c r="W37" s="27">
        <v>0.1</v>
      </c>
      <c r="X37" s="26">
        <v>3.3</v>
      </c>
      <c r="Y37" s="27">
        <v>5.9</v>
      </c>
      <c r="Z37" s="26">
        <v>0.6</v>
      </c>
      <c r="AA37" s="27">
        <v>2.9</v>
      </c>
      <c r="AB37" s="26">
        <v>1</v>
      </c>
      <c r="AC37" s="27">
        <v>3.4</v>
      </c>
      <c r="AD37" s="26">
        <v>3.2</v>
      </c>
      <c r="AE37" s="27">
        <v>1.6</v>
      </c>
      <c r="AF37" s="26">
        <v>1.1</v>
      </c>
      <c r="AG37" s="27">
        <v>1.8</v>
      </c>
      <c r="AH37" s="26">
        <v>0.3</v>
      </c>
      <c r="AI37" s="27">
        <v>0</v>
      </c>
      <c r="AJ37" s="26">
        <v>0.6</v>
      </c>
      <c r="AK37" s="27">
        <v>13.3</v>
      </c>
      <c r="AL37" s="26">
        <v>0.8</v>
      </c>
      <c r="AM37" s="27">
        <v>2.7</v>
      </c>
      <c r="AN37" s="26">
        <v>0.7</v>
      </c>
      <c r="AO37" s="27">
        <v>0</v>
      </c>
      <c r="AP37" s="26">
        <v>0</v>
      </c>
      <c r="AQ37" s="27">
        <v>0.1</v>
      </c>
      <c r="AR37" s="26">
        <v>0</v>
      </c>
      <c r="AS37" s="27">
        <v>0</v>
      </c>
      <c r="AT37" s="26">
        <v>0.1</v>
      </c>
      <c r="AU37" s="27">
        <v>0</v>
      </c>
      <c r="AV37" s="26">
        <v>0</v>
      </c>
      <c r="AW37" s="27">
        <v>0</v>
      </c>
      <c r="AX37" s="26">
        <v>3.6</v>
      </c>
      <c r="AY37" s="27">
        <v>56.7</v>
      </c>
      <c r="AZ37" s="26">
        <v>0.6</v>
      </c>
      <c r="BA37" s="27">
        <v>6.2</v>
      </c>
      <c r="BB37" s="26">
        <v>0</v>
      </c>
      <c r="BC37" s="27">
        <v>0</v>
      </c>
      <c r="BD37" s="26">
        <v>0</v>
      </c>
      <c r="BE37" s="27">
        <v>0.5</v>
      </c>
      <c r="BF37" s="214">
        <v>0</v>
      </c>
      <c r="BG37" s="27">
        <v>0.5</v>
      </c>
      <c r="BH37" s="26">
        <v>3.5</v>
      </c>
      <c r="BI37" s="27">
        <v>0.5</v>
      </c>
      <c r="BJ37" s="26">
        <v>6.1</v>
      </c>
      <c r="BK37" s="27">
        <v>13.6</v>
      </c>
      <c r="BL37" s="26">
        <v>0.1</v>
      </c>
      <c r="BM37" s="27">
        <v>0</v>
      </c>
      <c r="BN37" s="26">
        <v>0</v>
      </c>
      <c r="BO37" s="27">
        <v>37.4</v>
      </c>
      <c r="BP37" s="26">
        <v>2.7</v>
      </c>
      <c r="BQ37" s="27">
        <v>0</v>
      </c>
      <c r="BR37" s="26">
        <v>1.1</v>
      </c>
      <c r="BS37" s="27">
        <v>4.4</v>
      </c>
      <c r="BT37" s="26">
        <v>0</v>
      </c>
      <c r="BU37" s="27">
        <v>0</v>
      </c>
      <c r="BV37" s="26">
        <v>0</v>
      </c>
      <c r="BW37" s="26">
        <v>2.2</v>
      </c>
      <c r="BX37" s="26">
        <v>2.4</v>
      </c>
      <c r="BY37" s="26">
        <v>0</v>
      </c>
      <c r="BZ37" s="70">
        <v>231.2</v>
      </c>
      <c r="CA37" s="71">
        <v>0</v>
      </c>
      <c r="CB37" s="66">
        <v>0</v>
      </c>
      <c r="CC37" s="27">
        <v>0</v>
      </c>
      <c r="CD37" s="28">
        <v>0</v>
      </c>
      <c r="CE37" s="39">
        <v>9.6</v>
      </c>
      <c r="CF37" s="25">
        <v>0</v>
      </c>
      <c r="CG37" s="25">
        <v>9.6</v>
      </c>
      <c r="CH37" s="39">
        <v>360.4</v>
      </c>
      <c r="CI37" s="25">
        <v>219.3</v>
      </c>
      <c r="CJ37" s="25">
        <v>141.1</v>
      </c>
      <c r="CK37" s="116">
        <v>370</v>
      </c>
      <c r="CL37" s="116">
        <v>601.2</v>
      </c>
    </row>
    <row r="38" spans="2:90" ht="12.75">
      <c r="B38" s="74" t="str">
        <f>+'Table 6'!B36</f>
        <v>Basic pharmaceutical products and pharmaceutical preparations</v>
      </c>
      <c r="C38" s="75">
        <f>+'Table 6'!C36</f>
        <v>30</v>
      </c>
      <c r="D38" s="25">
        <v>163</v>
      </c>
      <c r="E38" s="26">
        <v>0.1</v>
      </c>
      <c r="F38" s="26">
        <v>2.3</v>
      </c>
      <c r="G38" s="25">
        <v>0.3</v>
      </c>
      <c r="H38" s="26">
        <v>10</v>
      </c>
      <c r="I38" s="26">
        <v>1.7</v>
      </c>
      <c r="J38" s="26">
        <v>13.9</v>
      </c>
      <c r="K38" s="25">
        <v>12</v>
      </c>
      <c r="L38" s="26">
        <v>0</v>
      </c>
      <c r="M38" s="26">
        <v>0.9</v>
      </c>
      <c r="N38" s="26">
        <v>0.1</v>
      </c>
      <c r="O38" s="26">
        <v>0.2</v>
      </c>
      <c r="P38" s="26">
        <v>0</v>
      </c>
      <c r="Q38" s="26">
        <v>0.3</v>
      </c>
      <c r="R38" s="26">
        <v>0</v>
      </c>
      <c r="S38" s="26">
        <v>0</v>
      </c>
      <c r="T38" s="26">
        <v>29.8</v>
      </c>
      <c r="U38" s="26">
        <v>450</v>
      </c>
      <c r="V38" s="26">
        <v>1</v>
      </c>
      <c r="W38" s="27">
        <v>0.2</v>
      </c>
      <c r="X38" s="26">
        <v>0.3</v>
      </c>
      <c r="Y38" s="27">
        <v>0</v>
      </c>
      <c r="Z38" s="26">
        <v>0.1</v>
      </c>
      <c r="AA38" s="27">
        <v>0.6</v>
      </c>
      <c r="AB38" s="26">
        <v>0.2</v>
      </c>
      <c r="AC38" s="27">
        <v>0</v>
      </c>
      <c r="AD38" s="26">
        <v>0.6</v>
      </c>
      <c r="AE38" s="27">
        <v>0.3</v>
      </c>
      <c r="AF38" s="26">
        <v>0</v>
      </c>
      <c r="AG38" s="27">
        <v>0</v>
      </c>
      <c r="AH38" s="26">
        <v>0.3</v>
      </c>
      <c r="AI38" s="27">
        <v>0.7</v>
      </c>
      <c r="AJ38" s="26">
        <v>0.2</v>
      </c>
      <c r="AK38" s="27">
        <v>0.2</v>
      </c>
      <c r="AL38" s="26">
        <v>0</v>
      </c>
      <c r="AM38" s="27">
        <v>1.5</v>
      </c>
      <c r="AN38" s="26">
        <v>0</v>
      </c>
      <c r="AO38" s="27">
        <v>0</v>
      </c>
      <c r="AP38" s="26">
        <v>0</v>
      </c>
      <c r="AQ38" s="27">
        <v>0.1</v>
      </c>
      <c r="AR38" s="26">
        <v>0</v>
      </c>
      <c r="AS38" s="27">
        <v>0</v>
      </c>
      <c r="AT38" s="26">
        <v>0.2</v>
      </c>
      <c r="AU38" s="27">
        <v>0</v>
      </c>
      <c r="AV38" s="26">
        <v>0.9</v>
      </c>
      <c r="AW38" s="27">
        <v>1.3</v>
      </c>
      <c r="AX38" s="26">
        <v>0.1</v>
      </c>
      <c r="AY38" s="27">
        <v>3.1</v>
      </c>
      <c r="AZ38" s="26">
        <v>0.2</v>
      </c>
      <c r="BA38" s="27">
        <v>0</v>
      </c>
      <c r="BB38" s="26">
        <v>0.5</v>
      </c>
      <c r="BC38" s="27">
        <v>0</v>
      </c>
      <c r="BD38" s="26">
        <v>0</v>
      </c>
      <c r="BE38" s="27">
        <v>0</v>
      </c>
      <c r="BF38" s="214">
        <v>0</v>
      </c>
      <c r="BG38" s="27">
        <v>0.2</v>
      </c>
      <c r="BH38" s="26">
        <v>0.2</v>
      </c>
      <c r="BI38" s="27">
        <v>0</v>
      </c>
      <c r="BJ38" s="26">
        <v>0.2</v>
      </c>
      <c r="BK38" s="27">
        <v>23</v>
      </c>
      <c r="BL38" s="26">
        <v>0</v>
      </c>
      <c r="BM38" s="27">
        <v>0</v>
      </c>
      <c r="BN38" s="26">
        <v>0.2</v>
      </c>
      <c r="BO38" s="27">
        <v>0</v>
      </c>
      <c r="BP38" s="26">
        <v>12.9</v>
      </c>
      <c r="BQ38" s="27">
        <v>5.4</v>
      </c>
      <c r="BR38" s="26">
        <v>1411.3</v>
      </c>
      <c r="BS38" s="27">
        <v>211.4</v>
      </c>
      <c r="BT38" s="26">
        <v>5.1</v>
      </c>
      <c r="BU38" s="27">
        <v>2</v>
      </c>
      <c r="BV38" s="26">
        <v>8.1</v>
      </c>
      <c r="BW38" s="26">
        <v>0</v>
      </c>
      <c r="BX38" s="26">
        <v>0.1</v>
      </c>
      <c r="BY38" s="26">
        <v>0</v>
      </c>
      <c r="BZ38" s="70">
        <v>2377.3</v>
      </c>
      <c r="CA38" s="71">
        <v>895.3</v>
      </c>
      <c r="CB38" s="66">
        <v>239.7</v>
      </c>
      <c r="CC38" s="27">
        <v>0</v>
      </c>
      <c r="CD38" s="28">
        <v>655.6</v>
      </c>
      <c r="CE38" s="39">
        <v>51</v>
      </c>
      <c r="CF38" s="25">
        <v>0</v>
      </c>
      <c r="CG38" s="25">
        <v>51</v>
      </c>
      <c r="CH38" s="39">
        <v>6979</v>
      </c>
      <c r="CI38" s="25">
        <v>4299.1</v>
      </c>
      <c r="CJ38" s="25">
        <v>2679.9</v>
      </c>
      <c r="CK38" s="116">
        <v>7925.3</v>
      </c>
      <c r="CL38" s="116">
        <v>10302.6</v>
      </c>
    </row>
    <row r="39" spans="2:90" ht="12.75">
      <c r="B39" s="74" t="str">
        <f>+'Table 6'!B37</f>
        <v>Rubber products</v>
      </c>
      <c r="C39" s="75">
        <f>+'Table 6'!C37</f>
        <v>31</v>
      </c>
      <c r="D39" s="25">
        <v>30</v>
      </c>
      <c r="E39" s="26">
        <v>0.1</v>
      </c>
      <c r="F39" s="26">
        <v>2.6</v>
      </c>
      <c r="G39" s="25">
        <v>16</v>
      </c>
      <c r="H39" s="26">
        <v>1.1</v>
      </c>
      <c r="I39" s="26">
        <v>0.3</v>
      </c>
      <c r="J39" s="26">
        <v>0</v>
      </c>
      <c r="K39" s="25">
        <v>0</v>
      </c>
      <c r="L39" s="26">
        <v>0</v>
      </c>
      <c r="M39" s="26">
        <v>3.9</v>
      </c>
      <c r="N39" s="26">
        <v>0.4</v>
      </c>
      <c r="O39" s="26">
        <v>125.5</v>
      </c>
      <c r="P39" s="26">
        <v>2</v>
      </c>
      <c r="Q39" s="26">
        <v>0</v>
      </c>
      <c r="R39" s="26">
        <v>14.4</v>
      </c>
      <c r="S39" s="26">
        <v>0</v>
      </c>
      <c r="T39" s="26">
        <v>5.2</v>
      </c>
      <c r="U39" s="26">
        <v>0.6</v>
      </c>
      <c r="V39" s="26">
        <v>62.6</v>
      </c>
      <c r="W39" s="27">
        <v>12.5</v>
      </c>
      <c r="X39" s="26">
        <v>36.3</v>
      </c>
      <c r="Y39" s="27">
        <v>9.6</v>
      </c>
      <c r="Z39" s="26">
        <v>3.4</v>
      </c>
      <c r="AA39" s="27">
        <v>262.6</v>
      </c>
      <c r="AB39" s="26">
        <v>21</v>
      </c>
      <c r="AC39" s="27">
        <v>279.5</v>
      </c>
      <c r="AD39" s="26">
        <v>166.4</v>
      </c>
      <c r="AE39" s="27">
        <v>33.9</v>
      </c>
      <c r="AF39" s="26">
        <v>5.2</v>
      </c>
      <c r="AG39" s="27">
        <v>25.2</v>
      </c>
      <c r="AH39" s="26">
        <v>0.1</v>
      </c>
      <c r="AI39" s="27">
        <v>0</v>
      </c>
      <c r="AJ39" s="26">
        <v>9.9</v>
      </c>
      <c r="AK39" s="27">
        <v>0</v>
      </c>
      <c r="AL39" s="26">
        <v>271.4</v>
      </c>
      <c r="AM39" s="27">
        <v>32.7</v>
      </c>
      <c r="AN39" s="26">
        <v>2</v>
      </c>
      <c r="AO39" s="27">
        <v>0</v>
      </c>
      <c r="AP39" s="26">
        <v>7.6</v>
      </c>
      <c r="AQ39" s="27">
        <v>100.3</v>
      </c>
      <c r="AR39" s="26">
        <v>0.1</v>
      </c>
      <c r="AS39" s="27">
        <v>0</v>
      </c>
      <c r="AT39" s="26">
        <v>79.5</v>
      </c>
      <c r="AU39" s="27">
        <v>1.3</v>
      </c>
      <c r="AV39" s="26">
        <v>0</v>
      </c>
      <c r="AW39" s="27">
        <v>0.2</v>
      </c>
      <c r="AX39" s="26">
        <v>4.8</v>
      </c>
      <c r="AY39" s="27">
        <v>0.2</v>
      </c>
      <c r="AZ39" s="26">
        <v>2.4</v>
      </c>
      <c r="BA39" s="27">
        <v>0</v>
      </c>
      <c r="BB39" s="26">
        <v>0.3</v>
      </c>
      <c r="BC39" s="27">
        <v>0.1</v>
      </c>
      <c r="BD39" s="26">
        <v>0.2</v>
      </c>
      <c r="BE39" s="27">
        <v>0</v>
      </c>
      <c r="BF39" s="214">
        <v>0</v>
      </c>
      <c r="BG39" s="27">
        <v>0.3</v>
      </c>
      <c r="BH39" s="26">
        <v>0</v>
      </c>
      <c r="BI39" s="27">
        <v>1.4</v>
      </c>
      <c r="BJ39" s="26">
        <v>0</v>
      </c>
      <c r="BK39" s="27">
        <v>0.4</v>
      </c>
      <c r="BL39" s="26">
        <v>4.8</v>
      </c>
      <c r="BM39" s="27">
        <v>0</v>
      </c>
      <c r="BN39" s="26">
        <v>0</v>
      </c>
      <c r="BO39" s="27">
        <v>0</v>
      </c>
      <c r="BP39" s="26">
        <v>6.2</v>
      </c>
      <c r="BQ39" s="27">
        <v>3.2</v>
      </c>
      <c r="BR39" s="26">
        <v>8.7</v>
      </c>
      <c r="BS39" s="27">
        <v>5.1</v>
      </c>
      <c r="BT39" s="26">
        <v>0.3</v>
      </c>
      <c r="BU39" s="27">
        <v>0.5</v>
      </c>
      <c r="BV39" s="26">
        <v>2.6</v>
      </c>
      <c r="BW39" s="26">
        <v>2.3</v>
      </c>
      <c r="BX39" s="26">
        <v>1.3</v>
      </c>
      <c r="BY39" s="26">
        <v>0</v>
      </c>
      <c r="BZ39" s="70">
        <v>1670.5</v>
      </c>
      <c r="CA39" s="71">
        <v>257</v>
      </c>
      <c r="CB39" s="66">
        <v>257</v>
      </c>
      <c r="CC39" s="27">
        <v>0</v>
      </c>
      <c r="CD39" s="28">
        <v>0</v>
      </c>
      <c r="CE39" s="39">
        <v>21.5</v>
      </c>
      <c r="CF39" s="25">
        <v>0</v>
      </c>
      <c r="CG39" s="25">
        <v>21.5</v>
      </c>
      <c r="CH39" s="39">
        <v>2317.5</v>
      </c>
      <c r="CI39" s="25">
        <v>1895.6</v>
      </c>
      <c r="CJ39" s="25">
        <v>421.9</v>
      </c>
      <c r="CK39" s="116">
        <v>2596</v>
      </c>
      <c r="CL39" s="116">
        <v>4266.5</v>
      </c>
    </row>
    <row r="40" spans="2:90" ht="12.75">
      <c r="B40" s="74" t="str">
        <f>+'Table 6'!B38</f>
        <v>Plastic products</v>
      </c>
      <c r="C40" s="75">
        <f>+'Table 6'!C38</f>
        <v>32</v>
      </c>
      <c r="D40" s="25">
        <v>120.3</v>
      </c>
      <c r="E40" s="26">
        <v>0.8</v>
      </c>
      <c r="F40" s="26">
        <v>31.4</v>
      </c>
      <c r="G40" s="25">
        <v>21.3</v>
      </c>
      <c r="H40" s="26">
        <v>206.3</v>
      </c>
      <c r="I40" s="26">
        <v>219.3</v>
      </c>
      <c r="J40" s="26">
        <v>420.6</v>
      </c>
      <c r="K40" s="25">
        <v>351.4</v>
      </c>
      <c r="L40" s="26">
        <v>2.3</v>
      </c>
      <c r="M40" s="26">
        <v>62.8</v>
      </c>
      <c r="N40" s="26">
        <v>46.2</v>
      </c>
      <c r="O40" s="26">
        <v>123.1</v>
      </c>
      <c r="P40" s="26">
        <v>115.4</v>
      </c>
      <c r="Q40" s="26">
        <v>24.4</v>
      </c>
      <c r="R40" s="26">
        <v>19.2</v>
      </c>
      <c r="S40" s="26">
        <v>1.9</v>
      </c>
      <c r="T40" s="26">
        <v>692.7</v>
      </c>
      <c r="U40" s="26">
        <v>249.3</v>
      </c>
      <c r="V40" s="26">
        <v>902.9</v>
      </c>
      <c r="W40" s="27">
        <v>73.6</v>
      </c>
      <c r="X40" s="26">
        <v>18.8</v>
      </c>
      <c r="Y40" s="27">
        <v>326.7</v>
      </c>
      <c r="Z40" s="26">
        <v>61.6</v>
      </c>
      <c r="AA40" s="27">
        <v>548.4</v>
      </c>
      <c r="AB40" s="26">
        <v>161.9</v>
      </c>
      <c r="AC40" s="27">
        <v>1431.1</v>
      </c>
      <c r="AD40" s="26">
        <v>666.3</v>
      </c>
      <c r="AE40" s="27">
        <v>156.5</v>
      </c>
      <c r="AF40" s="26">
        <v>61.7</v>
      </c>
      <c r="AG40" s="27">
        <v>30.1</v>
      </c>
      <c r="AH40" s="26">
        <v>3.1</v>
      </c>
      <c r="AI40" s="27">
        <v>0</v>
      </c>
      <c r="AJ40" s="26">
        <v>54.1</v>
      </c>
      <c r="AK40" s="27">
        <v>805.6</v>
      </c>
      <c r="AL40" s="26">
        <v>90</v>
      </c>
      <c r="AM40" s="27">
        <v>150.6</v>
      </c>
      <c r="AN40" s="26">
        <v>117.6</v>
      </c>
      <c r="AO40" s="27">
        <v>0</v>
      </c>
      <c r="AP40" s="26">
        <v>1.9</v>
      </c>
      <c r="AQ40" s="27">
        <v>13</v>
      </c>
      <c r="AR40" s="26">
        <v>0</v>
      </c>
      <c r="AS40" s="27">
        <v>0.1</v>
      </c>
      <c r="AT40" s="26">
        <v>89.1</v>
      </c>
      <c r="AU40" s="27">
        <v>6.3</v>
      </c>
      <c r="AV40" s="26">
        <v>4.1</v>
      </c>
      <c r="AW40" s="27">
        <v>55.4</v>
      </c>
      <c r="AX40" s="26">
        <v>1.5</v>
      </c>
      <c r="AY40" s="27">
        <v>43.4</v>
      </c>
      <c r="AZ40" s="26">
        <v>2.5</v>
      </c>
      <c r="BA40" s="27">
        <v>0.8</v>
      </c>
      <c r="BB40" s="26">
        <v>8.4</v>
      </c>
      <c r="BC40" s="27">
        <v>0.7</v>
      </c>
      <c r="BD40" s="26">
        <v>0.1</v>
      </c>
      <c r="BE40" s="27">
        <v>26.4</v>
      </c>
      <c r="BF40" s="214">
        <v>0</v>
      </c>
      <c r="BG40" s="27">
        <v>7.7</v>
      </c>
      <c r="BH40" s="26">
        <v>17</v>
      </c>
      <c r="BI40" s="27">
        <v>3.5</v>
      </c>
      <c r="BJ40" s="26">
        <v>3.4</v>
      </c>
      <c r="BK40" s="27">
        <v>8.3</v>
      </c>
      <c r="BL40" s="26">
        <v>2.5</v>
      </c>
      <c r="BM40" s="27">
        <v>0</v>
      </c>
      <c r="BN40" s="26">
        <v>0.1</v>
      </c>
      <c r="BO40" s="27">
        <v>1.8</v>
      </c>
      <c r="BP40" s="26">
        <v>32.4</v>
      </c>
      <c r="BQ40" s="27">
        <v>4.2</v>
      </c>
      <c r="BR40" s="26">
        <v>32.1</v>
      </c>
      <c r="BS40" s="27">
        <v>24.9</v>
      </c>
      <c r="BT40" s="26">
        <v>70</v>
      </c>
      <c r="BU40" s="27">
        <v>33.4</v>
      </c>
      <c r="BV40" s="26">
        <v>16.7</v>
      </c>
      <c r="BW40" s="26">
        <v>20.4</v>
      </c>
      <c r="BX40" s="26">
        <v>55.6</v>
      </c>
      <c r="BY40" s="26">
        <v>0</v>
      </c>
      <c r="BZ40" s="70">
        <v>8957</v>
      </c>
      <c r="CA40" s="71">
        <v>77</v>
      </c>
      <c r="CB40" s="66">
        <v>77</v>
      </c>
      <c r="CC40" s="27">
        <v>0</v>
      </c>
      <c r="CD40" s="28">
        <v>0</v>
      </c>
      <c r="CE40" s="39">
        <v>90.5</v>
      </c>
      <c r="CF40" s="25">
        <v>72.7</v>
      </c>
      <c r="CG40" s="25">
        <v>17.8</v>
      </c>
      <c r="CH40" s="39">
        <v>2608.5</v>
      </c>
      <c r="CI40" s="25">
        <v>1999.5</v>
      </c>
      <c r="CJ40" s="25">
        <v>609</v>
      </c>
      <c r="CK40" s="116">
        <v>2776</v>
      </c>
      <c r="CL40" s="116">
        <v>11733</v>
      </c>
    </row>
    <row r="41" spans="2:90" ht="12.75">
      <c r="B41" s="74" t="str">
        <f>+'Table 6'!B39</f>
        <v>Glass and glass products</v>
      </c>
      <c r="C41" s="75">
        <f>+'Table 6'!C39</f>
        <v>33</v>
      </c>
      <c r="D41" s="25">
        <v>3.7</v>
      </c>
      <c r="E41" s="26">
        <v>0.8</v>
      </c>
      <c r="F41" s="26">
        <v>0.8</v>
      </c>
      <c r="G41" s="25">
        <v>2</v>
      </c>
      <c r="H41" s="26">
        <v>16.4</v>
      </c>
      <c r="I41" s="26">
        <v>29.7</v>
      </c>
      <c r="J41" s="26">
        <v>170.6</v>
      </c>
      <c r="K41" s="25">
        <v>357.4</v>
      </c>
      <c r="L41" s="26">
        <v>0</v>
      </c>
      <c r="M41" s="26">
        <v>0.7</v>
      </c>
      <c r="N41" s="26">
        <v>0</v>
      </c>
      <c r="O41" s="26">
        <v>0.3</v>
      </c>
      <c r="P41" s="26">
        <v>33</v>
      </c>
      <c r="Q41" s="26">
        <v>0.2</v>
      </c>
      <c r="R41" s="26">
        <v>1.4</v>
      </c>
      <c r="S41" s="26">
        <v>1.3</v>
      </c>
      <c r="T41" s="26">
        <v>47.9</v>
      </c>
      <c r="U41" s="26">
        <v>46.5</v>
      </c>
      <c r="V41" s="26">
        <v>2</v>
      </c>
      <c r="W41" s="27">
        <v>397.7</v>
      </c>
      <c r="X41" s="26">
        <v>0</v>
      </c>
      <c r="Y41" s="27">
        <v>299</v>
      </c>
      <c r="Z41" s="26">
        <v>5</v>
      </c>
      <c r="AA41" s="27">
        <v>3.7</v>
      </c>
      <c r="AB41" s="26">
        <v>35.2</v>
      </c>
      <c r="AC41" s="27">
        <v>252.6</v>
      </c>
      <c r="AD41" s="26">
        <v>40.1</v>
      </c>
      <c r="AE41" s="27">
        <v>13</v>
      </c>
      <c r="AF41" s="26">
        <v>3.2</v>
      </c>
      <c r="AG41" s="27">
        <v>2.2</v>
      </c>
      <c r="AH41" s="26">
        <v>25</v>
      </c>
      <c r="AI41" s="27">
        <v>0</v>
      </c>
      <c r="AJ41" s="26">
        <v>26.4</v>
      </c>
      <c r="AK41" s="27">
        <v>157</v>
      </c>
      <c r="AL41" s="26">
        <v>176.2</v>
      </c>
      <c r="AM41" s="27">
        <v>15.7</v>
      </c>
      <c r="AN41" s="26">
        <v>0</v>
      </c>
      <c r="AO41" s="27">
        <v>0</v>
      </c>
      <c r="AP41" s="26">
        <v>0.1</v>
      </c>
      <c r="AQ41" s="27">
        <v>0.1</v>
      </c>
      <c r="AR41" s="26">
        <v>0.3</v>
      </c>
      <c r="AS41" s="27">
        <v>0</v>
      </c>
      <c r="AT41" s="26">
        <v>6.7</v>
      </c>
      <c r="AU41" s="27">
        <v>1.4</v>
      </c>
      <c r="AV41" s="26">
        <v>11.7</v>
      </c>
      <c r="AW41" s="27">
        <v>32.7</v>
      </c>
      <c r="AX41" s="26">
        <v>0</v>
      </c>
      <c r="AY41" s="27">
        <v>5.4</v>
      </c>
      <c r="AZ41" s="26">
        <v>19</v>
      </c>
      <c r="BA41" s="27">
        <v>0</v>
      </c>
      <c r="BB41" s="26">
        <v>0.1</v>
      </c>
      <c r="BC41" s="27">
        <v>0.1</v>
      </c>
      <c r="BD41" s="26">
        <v>0.1</v>
      </c>
      <c r="BE41" s="27">
        <v>0</v>
      </c>
      <c r="BF41" s="214">
        <v>0</v>
      </c>
      <c r="BG41" s="27">
        <v>5.1</v>
      </c>
      <c r="BH41" s="26">
        <v>4.9</v>
      </c>
      <c r="BI41" s="27">
        <v>0</v>
      </c>
      <c r="BJ41" s="26">
        <v>0.2</v>
      </c>
      <c r="BK41" s="27">
        <v>0.3</v>
      </c>
      <c r="BL41" s="26">
        <v>0.3</v>
      </c>
      <c r="BM41" s="27">
        <v>0</v>
      </c>
      <c r="BN41" s="26">
        <v>3.1</v>
      </c>
      <c r="BO41" s="27">
        <v>2.3</v>
      </c>
      <c r="BP41" s="26">
        <v>2.2</v>
      </c>
      <c r="BQ41" s="27">
        <v>7.9</v>
      </c>
      <c r="BR41" s="26">
        <v>107.7</v>
      </c>
      <c r="BS41" s="27">
        <v>29.5</v>
      </c>
      <c r="BT41" s="26">
        <v>6.8</v>
      </c>
      <c r="BU41" s="27">
        <v>3.4</v>
      </c>
      <c r="BV41" s="26">
        <v>1</v>
      </c>
      <c r="BW41" s="26">
        <v>2.8</v>
      </c>
      <c r="BX41" s="26">
        <v>4.2</v>
      </c>
      <c r="BY41" s="26">
        <v>0</v>
      </c>
      <c r="BZ41" s="70">
        <v>2426.1</v>
      </c>
      <c r="CA41" s="71">
        <v>15</v>
      </c>
      <c r="CB41" s="66">
        <v>15</v>
      </c>
      <c r="CC41" s="27">
        <v>0</v>
      </c>
      <c r="CD41" s="28">
        <v>0</v>
      </c>
      <c r="CE41" s="39">
        <v>37.8</v>
      </c>
      <c r="CF41" s="25">
        <v>4.6</v>
      </c>
      <c r="CG41" s="25">
        <v>33.2</v>
      </c>
      <c r="CH41" s="39">
        <v>779.3</v>
      </c>
      <c r="CI41" s="25">
        <v>654.9</v>
      </c>
      <c r="CJ41" s="25">
        <v>124.4</v>
      </c>
      <c r="CK41" s="116">
        <v>832.1</v>
      </c>
      <c r="CL41" s="116">
        <v>3258.2</v>
      </c>
    </row>
    <row r="42" spans="2:90" ht="12.75">
      <c r="B42" s="74" t="str">
        <f>+'Table 6'!B40</f>
        <v>Ceramic products</v>
      </c>
      <c r="C42" s="75">
        <f>+'Table 6'!C40</f>
        <v>34</v>
      </c>
      <c r="D42" s="25">
        <v>5</v>
      </c>
      <c r="E42" s="26">
        <v>0.2</v>
      </c>
      <c r="F42" s="26">
        <v>0.8</v>
      </c>
      <c r="G42" s="25">
        <v>3.2</v>
      </c>
      <c r="H42" s="26">
        <v>0.8</v>
      </c>
      <c r="I42" s="26">
        <v>3.1</v>
      </c>
      <c r="J42" s="26">
        <v>0.2</v>
      </c>
      <c r="K42" s="25">
        <v>0</v>
      </c>
      <c r="L42" s="26">
        <v>0</v>
      </c>
      <c r="M42" s="26">
        <v>0</v>
      </c>
      <c r="N42" s="26">
        <v>0</v>
      </c>
      <c r="O42" s="26">
        <v>0.6</v>
      </c>
      <c r="P42" s="26">
        <v>5.8</v>
      </c>
      <c r="Q42" s="26">
        <v>0.2</v>
      </c>
      <c r="R42" s="26">
        <v>0.3</v>
      </c>
      <c r="S42" s="26">
        <v>0.3</v>
      </c>
      <c r="T42" s="26">
        <v>5.3</v>
      </c>
      <c r="U42" s="26">
        <v>0.5</v>
      </c>
      <c r="V42" s="26">
        <v>0.3</v>
      </c>
      <c r="W42" s="27">
        <v>392.4</v>
      </c>
      <c r="X42" s="26">
        <v>32.2</v>
      </c>
      <c r="Y42" s="27">
        <v>14.3</v>
      </c>
      <c r="Z42" s="26">
        <v>0</v>
      </c>
      <c r="AA42" s="27">
        <v>5.9</v>
      </c>
      <c r="AB42" s="26">
        <v>12.3</v>
      </c>
      <c r="AC42" s="27">
        <v>0.4</v>
      </c>
      <c r="AD42" s="26">
        <v>0</v>
      </c>
      <c r="AE42" s="27">
        <v>0</v>
      </c>
      <c r="AF42" s="26">
        <v>0</v>
      </c>
      <c r="AG42" s="27">
        <v>2.3</v>
      </c>
      <c r="AH42" s="26">
        <v>21.4</v>
      </c>
      <c r="AI42" s="27">
        <v>0.1</v>
      </c>
      <c r="AJ42" s="26">
        <v>5.2</v>
      </c>
      <c r="AK42" s="27">
        <v>1617</v>
      </c>
      <c r="AL42" s="26">
        <v>0.4</v>
      </c>
      <c r="AM42" s="27">
        <v>11.4</v>
      </c>
      <c r="AN42" s="26">
        <v>0.1</v>
      </c>
      <c r="AO42" s="27">
        <v>0.1</v>
      </c>
      <c r="AP42" s="26">
        <v>0</v>
      </c>
      <c r="AQ42" s="27">
        <v>0</v>
      </c>
      <c r="AR42" s="26">
        <v>0</v>
      </c>
      <c r="AS42" s="27">
        <v>0</v>
      </c>
      <c r="AT42" s="26">
        <v>2.8</v>
      </c>
      <c r="AU42" s="27">
        <v>2.6</v>
      </c>
      <c r="AV42" s="26">
        <v>12.7</v>
      </c>
      <c r="AW42" s="27">
        <v>117</v>
      </c>
      <c r="AX42" s="26">
        <v>0</v>
      </c>
      <c r="AY42" s="27">
        <v>4.2</v>
      </c>
      <c r="AZ42" s="26">
        <v>35</v>
      </c>
      <c r="BA42" s="27">
        <v>0</v>
      </c>
      <c r="BB42" s="26">
        <v>0.1</v>
      </c>
      <c r="BC42" s="27">
        <v>0.1</v>
      </c>
      <c r="BD42" s="26">
        <v>0</v>
      </c>
      <c r="BE42" s="27">
        <v>0</v>
      </c>
      <c r="BF42" s="214">
        <v>0</v>
      </c>
      <c r="BG42" s="27">
        <v>4</v>
      </c>
      <c r="BH42" s="26">
        <v>2.2</v>
      </c>
      <c r="BI42" s="27">
        <v>0</v>
      </c>
      <c r="BJ42" s="26">
        <v>1.5</v>
      </c>
      <c r="BK42" s="27">
        <v>0.2</v>
      </c>
      <c r="BL42" s="26">
        <v>1.5</v>
      </c>
      <c r="BM42" s="27">
        <v>0</v>
      </c>
      <c r="BN42" s="26">
        <v>1.9</v>
      </c>
      <c r="BO42" s="27">
        <v>0</v>
      </c>
      <c r="BP42" s="26">
        <v>7.6</v>
      </c>
      <c r="BQ42" s="27">
        <v>3.6</v>
      </c>
      <c r="BR42" s="26">
        <v>5.7</v>
      </c>
      <c r="BS42" s="27">
        <v>7.7</v>
      </c>
      <c r="BT42" s="26">
        <v>0.4</v>
      </c>
      <c r="BU42" s="27">
        <v>0.3</v>
      </c>
      <c r="BV42" s="26">
        <v>16.6</v>
      </c>
      <c r="BW42" s="26">
        <v>0.4</v>
      </c>
      <c r="BX42" s="26">
        <v>0.3</v>
      </c>
      <c r="BY42" s="26">
        <v>0</v>
      </c>
      <c r="BZ42" s="70">
        <v>2370.5</v>
      </c>
      <c r="CA42" s="71">
        <v>103.4</v>
      </c>
      <c r="CB42" s="66">
        <v>103.4</v>
      </c>
      <c r="CC42" s="27">
        <v>0</v>
      </c>
      <c r="CD42" s="28">
        <v>0</v>
      </c>
      <c r="CE42" s="39">
        <v>97.8</v>
      </c>
      <c r="CF42" s="25">
        <v>20.2</v>
      </c>
      <c r="CG42" s="25">
        <v>77.6</v>
      </c>
      <c r="CH42" s="39">
        <v>1979</v>
      </c>
      <c r="CI42" s="25">
        <v>1005.2</v>
      </c>
      <c r="CJ42" s="25">
        <v>973.8</v>
      </c>
      <c r="CK42" s="116">
        <v>2180.2</v>
      </c>
      <c r="CL42" s="116">
        <v>4550.7</v>
      </c>
    </row>
    <row r="43" spans="2:90" ht="12.75">
      <c r="B43" s="74" t="str">
        <f>+'Table 6'!B41</f>
        <v>Cement, lime and plaster; articles of concrete, cement and plaster</v>
      </c>
      <c r="C43" s="75">
        <f>+'Table 6'!C41</f>
        <v>35</v>
      </c>
      <c r="D43" s="25">
        <v>29.1</v>
      </c>
      <c r="E43" s="26">
        <v>0.1</v>
      </c>
      <c r="F43" s="26">
        <v>0.2</v>
      </c>
      <c r="G43" s="25">
        <v>30.4</v>
      </c>
      <c r="H43" s="26">
        <v>0.7</v>
      </c>
      <c r="I43" s="26">
        <v>0.3</v>
      </c>
      <c r="J43" s="26">
        <v>0.4</v>
      </c>
      <c r="K43" s="25">
        <v>0.5</v>
      </c>
      <c r="L43" s="26">
        <v>0</v>
      </c>
      <c r="M43" s="26">
        <v>1.1</v>
      </c>
      <c r="N43" s="26">
        <v>3.3</v>
      </c>
      <c r="O43" s="26">
        <v>2.9</v>
      </c>
      <c r="P43" s="26">
        <v>8.8</v>
      </c>
      <c r="Q43" s="26">
        <v>6.6</v>
      </c>
      <c r="R43" s="26">
        <v>1.2</v>
      </c>
      <c r="S43" s="26">
        <v>1.7</v>
      </c>
      <c r="T43" s="26">
        <v>7.8</v>
      </c>
      <c r="U43" s="26">
        <v>3.5</v>
      </c>
      <c r="V43" s="26">
        <v>3</v>
      </c>
      <c r="W43" s="27">
        <v>2429.3</v>
      </c>
      <c r="X43" s="26">
        <v>67.7</v>
      </c>
      <c r="Y43" s="27">
        <v>134.4</v>
      </c>
      <c r="Z43" s="26">
        <v>1.6</v>
      </c>
      <c r="AA43" s="27">
        <v>7</v>
      </c>
      <c r="AB43" s="26">
        <v>16.9</v>
      </c>
      <c r="AC43" s="27">
        <v>3.3</v>
      </c>
      <c r="AD43" s="26">
        <v>8.6</v>
      </c>
      <c r="AE43" s="27">
        <v>4.5</v>
      </c>
      <c r="AF43" s="26">
        <v>3.1</v>
      </c>
      <c r="AG43" s="27">
        <v>0</v>
      </c>
      <c r="AH43" s="26">
        <v>31.4</v>
      </c>
      <c r="AI43" s="27">
        <v>4.2</v>
      </c>
      <c r="AJ43" s="26">
        <v>0.1</v>
      </c>
      <c r="AK43" s="27">
        <v>8278.5</v>
      </c>
      <c r="AL43" s="26">
        <v>0.4</v>
      </c>
      <c r="AM43" s="27">
        <v>42.7</v>
      </c>
      <c r="AN43" s="26">
        <v>2.1</v>
      </c>
      <c r="AO43" s="27">
        <v>0.1</v>
      </c>
      <c r="AP43" s="26">
        <v>0</v>
      </c>
      <c r="AQ43" s="27">
        <v>0</v>
      </c>
      <c r="AR43" s="26">
        <v>0</v>
      </c>
      <c r="AS43" s="27">
        <v>0</v>
      </c>
      <c r="AT43" s="26">
        <v>1.9</v>
      </c>
      <c r="AU43" s="27">
        <v>1.7</v>
      </c>
      <c r="AV43" s="26">
        <v>2.4</v>
      </c>
      <c r="AW43" s="27">
        <v>17.3</v>
      </c>
      <c r="AX43" s="26">
        <v>0.1</v>
      </c>
      <c r="AY43" s="27">
        <v>9.1</v>
      </c>
      <c r="AZ43" s="26">
        <v>53.9</v>
      </c>
      <c r="BA43" s="27">
        <v>0</v>
      </c>
      <c r="BB43" s="26">
        <v>0</v>
      </c>
      <c r="BC43" s="27">
        <v>0</v>
      </c>
      <c r="BD43" s="26">
        <v>0</v>
      </c>
      <c r="BE43" s="27">
        <v>0.4</v>
      </c>
      <c r="BF43" s="214">
        <v>0</v>
      </c>
      <c r="BG43" s="27">
        <v>5.8</v>
      </c>
      <c r="BH43" s="26">
        <v>5.9</v>
      </c>
      <c r="BI43" s="27">
        <v>0</v>
      </c>
      <c r="BJ43" s="26">
        <v>1.3</v>
      </c>
      <c r="BK43" s="27">
        <v>0</v>
      </c>
      <c r="BL43" s="26">
        <v>2.8</v>
      </c>
      <c r="BM43" s="27">
        <v>0</v>
      </c>
      <c r="BN43" s="26">
        <v>1.6</v>
      </c>
      <c r="BO43" s="27">
        <v>2.8</v>
      </c>
      <c r="BP43" s="26">
        <v>22.3</v>
      </c>
      <c r="BQ43" s="27">
        <v>0.6</v>
      </c>
      <c r="BR43" s="26">
        <v>1.1</v>
      </c>
      <c r="BS43" s="27">
        <v>1</v>
      </c>
      <c r="BT43" s="26">
        <v>0.5</v>
      </c>
      <c r="BU43" s="27">
        <v>0.1</v>
      </c>
      <c r="BV43" s="26">
        <v>0.1</v>
      </c>
      <c r="BW43" s="26">
        <v>0</v>
      </c>
      <c r="BX43" s="26">
        <v>21.8</v>
      </c>
      <c r="BY43" s="26">
        <v>0</v>
      </c>
      <c r="BZ43" s="70">
        <v>11292</v>
      </c>
      <c r="CA43" s="71">
        <v>6.5</v>
      </c>
      <c r="CB43" s="66">
        <v>6.5</v>
      </c>
      <c r="CC43" s="27">
        <v>0</v>
      </c>
      <c r="CD43" s="28">
        <v>0</v>
      </c>
      <c r="CE43" s="39">
        <v>64.2</v>
      </c>
      <c r="CF43" s="25">
        <v>0</v>
      </c>
      <c r="CG43" s="25">
        <v>64.2</v>
      </c>
      <c r="CH43" s="39">
        <v>525.2</v>
      </c>
      <c r="CI43" s="25">
        <v>312</v>
      </c>
      <c r="CJ43" s="25">
        <v>213.2</v>
      </c>
      <c r="CK43" s="116">
        <v>595.9</v>
      </c>
      <c r="CL43" s="116">
        <v>11887.9</v>
      </c>
    </row>
    <row r="44" spans="2:90" ht="12.75">
      <c r="B44" s="74" t="str">
        <f>+'Table 6'!B42</f>
        <v>Other non-metallic mineral products</v>
      </c>
      <c r="C44" s="75">
        <f>+'Table 6'!C42</f>
        <v>36</v>
      </c>
      <c r="D44" s="25">
        <v>0.6</v>
      </c>
      <c r="E44" s="26">
        <v>0</v>
      </c>
      <c r="F44" s="26">
        <v>0</v>
      </c>
      <c r="G44" s="25">
        <v>4.3</v>
      </c>
      <c r="H44" s="26">
        <v>1</v>
      </c>
      <c r="I44" s="26">
        <v>0.4</v>
      </c>
      <c r="J44" s="26">
        <v>0</v>
      </c>
      <c r="K44" s="25">
        <v>0</v>
      </c>
      <c r="L44" s="26">
        <v>0</v>
      </c>
      <c r="M44" s="26">
        <v>0</v>
      </c>
      <c r="N44" s="26">
        <v>0.4</v>
      </c>
      <c r="O44" s="26">
        <v>0.2</v>
      </c>
      <c r="P44" s="26">
        <v>4.3</v>
      </c>
      <c r="Q44" s="26">
        <v>0.1</v>
      </c>
      <c r="R44" s="26">
        <v>0.2</v>
      </c>
      <c r="S44" s="26">
        <v>0.1</v>
      </c>
      <c r="T44" s="26">
        <v>1.9</v>
      </c>
      <c r="U44" s="26">
        <v>5.2</v>
      </c>
      <c r="V44" s="26">
        <v>2.4</v>
      </c>
      <c r="W44" s="27">
        <v>482</v>
      </c>
      <c r="X44" s="26">
        <v>20.8</v>
      </c>
      <c r="Y44" s="27">
        <v>15.6</v>
      </c>
      <c r="Z44" s="26">
        <v>0</v>
      </c>
      <c r="AA44" s="27">
        <v>2.9</v>
      </c>
      <c r="AB44" s="26">
        <v>5.8</v>
      </c>
      <c r="AC44" s="27">
        <v>5.3</v>
      </c>
      <c r="AD44" s="26">
        <v>3.4</v>
      </c>
      <c r="AE44" s="27">
        <v>1.5</v>
      </c>
      <c r="AF44" s="26">
        <v>0</v>
      </c>
      <c r="AG44" s="27">
        <v>0</v>
      </c>
      <c r="AH44" s="26">
        <v>1.6</v>
      </c>
      <c r="AI44" s="27">
        <v>0.1</v>
      </c>
      <c r="AJ44" s="26">
        <v>8.7</v>
      </c>
      <c r="AK44" s="27">
        <v>1446.1</v>
      </c>
      <c r="AL44" s="26">
        <v>0.8</v>
      </c>
      <c r="AM44" s="27">
        <v>3.3</v>
      </c>
      <c r="AN44" s="26">
        <v>0.4</v>
      </c>
      <c r="AO44" s="27">
        <v>0.1</v>
      </c>
      <c r="AP44" s="26">
        <v>0</v>
      </c>
      <c r="AQ44" s="27">
        <v>0</v>
      </c>
      <c r="AR44" s="26">
        <v>0</v>
      </c>
      <c r="AS44" s="27">
        <v>1.6</v>
      </c>
      <c r="AT44" s="26">
        <v>19.8</v>
      </c>
      <c r="AU44" s="27">
        <v>2</v>
      </c>
      <c r="AV44" s="26">
        <v>0.2</v>
      </c>
      <c r="AW44" s="27">
        <v>13.1</v>
      </c>
      <c r="AX44" s="26">
        <v>0</v>
      </c>
      <c r="AY44" s="27">
        <v>3.2</v>
      </c>
      <c r="AZ44" s="26">
        <v>0.2</v>
      </c>
      <c r="BA44" s="27">
        <v>0.3</v>
      </c>
      <c r="BB44" s="26">
        <v>0</v>
      </c>
      <c r="BC44" s="27">
        <v>0</v>
      </c>
      <c r="BD44" s="26">
        <v>0</v>
      </c>
      <c r="BE44" s="27">
        <v>0</v>
      </c>
      <c r="BF44" s="214">
        <v>0</v>
      </c>
      <c r="BG44" s="27">
        <v>0</v>
      </c>
      <c r="BH44" s="26">
        <v>0</v>
      </c>
      <c r="BI44" s="27">
        <v>0</v>
      </c>
      <c r="BJ44" s="26">
        <v>0</v>
      </c>
      <c r="BK44" s="27">
        <v>0</v>
      </c>
      <c r="BL44" s="26">
        <v>0</v>
      </c>
      <c r="BM44" s="27">
        <v>0</v>
      </c>
      <c r="BN44" s="26">
        <v>0.1</v>
      </c>
      <c r="BO44" s="27">
        <v>0</v>
      </c>
      <c r="BP44" s="26">
        <v>7.4</v>
      </c>
      <c r="BQ44" s="27">
        <v>0.2</v>
      </c>
      <c r="BR44" s="26">
        <v>0.2</v>
      </c>
      <c r="BS44" s="27">
        <v>0</v>
      </c>
      <c r="BT44" s="26">
        <v>2.8</v>
      </c>
      <c r="BU44" s="27">
        <v>0.9</v>
      </c>
      <c r="BV44" s="26">
        <v>0</v>
      </c>
      <c r="BW44" s="26">
        <v>0</v>
      </c>
      <c r="BX44" s="26">
        <v>6</v>
      </c>
      <c r="BY44" s="26">
        <v>0</v>
      </c>
      <c r="BZ44" s="70">
        <v>2077.5</v>
      </c>
      <c r="CA44" s="71">
        <v>33.6</v>
      </c>
      <c r="CB44" s="66">
        <v>33.6</v>
      </c>
      <c r="CC44" s="27">
        <v>0</v>
      </c>
      <c r="CD44" s="28">
        <v>0</v>
      </c>
      <c r="CE44" s="39">
        <v>17.4</v>
      </c>
      <c r="CF44" s="25">
        <v>0</v>
      </c>
      <c r="CG44" s="25">
        <v>17.4</v>
      </c>
      <c r="CH44" s="39">
        <v>758</v>
      </c>
      <c r="CI44" s="25">
        <v>548.9</v>
      </c>
      <c r="CJ44" s="25">
        <v>209.1</v>
      </c>
      <c r="CK44" s="116">
        <v>809</v>
      </c>
      <c r="CL44" s="116">
        <v>2886.5</v>
      </c>
    </row>
    <row r="45" spans="2:90" ht="12.75">
      <c r="B45" s="74" t="str">
        <f>+'Table 6'!B43</f>
        <v>Basic metals</v>
      </c>
      <c r="C45" s="75">
        <f>+'Table 6'!C43</f>
        <v>37</v>
      </c>
      <c r="D45" s="25">
        <v>7.6</v>
      </c>
      <c r="E45" s="26">
        <v>0.2</v>
      </c>
      <c r="F45" s="26">
        <v>0.2</v>
      </c>
      <c r="G45" s="25">
        <v>27.5</v>
      </c>
      <c r="H45" s="26">
        <v>5.1</v>
      </c>
      <c r="I45" s="26">
        <v>0</v>
      </c>
      <c r="J45" s="26">
        <v>5.8</v>
      </c>
      <c r="K45" s="25">
        <v>4.6</v>
      </c>
      <c r="L45" s="26">
        <v>0</v>
      </c>
      <c r="M45" s="26">
        <v>4.5</v>
      </c>
      <c r="N45" s="26">
        <v>0.2</v>
      </c>
      <c r="O45" s="26">
        <v>5.5</v>
      </c>
      <c r="P45" s="26">
        <v>0.4</v>
      </c>
      <c r="Q45" s="26">
        <v>3.8</v>
      </c>
      <c r="R45" s="26">
        <v>27.8</v>
      </c>
      <c r="S45" s="26">
        <v>0.1</v>
      </c>
      <c r="T45" s="26">
        <v>114.5</v>
      </c>
      <c r="U45" s="26">
        <v>40.7</v>
      </c>
      <c r="V45" s="26">
        <v>89.6</v>
      </c>
      <c r="W45" s="27">
        <v>207.9</v>
      </c>
      <c r="X45" s="26">
        <v>427.5</v>
      </c>
      <c r="Y45" s="27">
        <v>4844.5</v>
      </c>
      <c r="Z45" s="26">
        <v>155.7</v>
      </c>
      <c r="AA45" s="27">
        <v>1831.5</v>
      </c>
      <c r="AB45" s="26">
        <v>2010.6</v>
      </c>
      <c r="AC45" s="27">
        <v>2189.6</v>
      </c>
      <c r="AD45" s="26">
        <v>988</v>
      </c>
      <c r="AE45" s="27">
        <v>428.3</v>
      </c>
      <c r="AF45" s="26">
        <v>5.7</v>
      </c>
      <c r="AG45" s="27">
        <v>150</v>
      </c>
      <c r="AH45" s="26">
        <v>0.4</v>
      </c>
      <c r="AI45" s="27">
        <v>1.2</v>
      </c>
      <c r="AJ45" s="26">
        <v>362.2</v>
      </c>
      <c r="AK45" s="27">
        <v>963</v>
      </c>
      <c r="AL45" s="26">
        <v>4.2</v>
      </c>
      <c r="AM45" s="27">
        <v>4</v>
      </c>
      <c r="AN45" s="26">
        <v>0.8</v>
      </c>
      <c r="AO45" s="27">
        <v>0</v>
      </c>
      <c r="AP45" s="26">
        <v>0.1</v>
      </c>
      <c r="AQ45" s="27">
        <v>0.6</v>
      </c>
      <c r="AR45" s="26">
        <v>0.1</v>
      </c>
      <c r="AS45" s="27">
        <v>1.3</v>
      </c>
      <c r="AT45" s="26">
        <v>0.4</v>
      </c>
      <c r="AU45" s="27">
        <v>0.2</v>
      </c>
      <c r="AV45" s="26">
        <v>1.5</v>
      </c>
      <c r="AW45" s="27">
        <v>19.5</v>
      </c>
      <c r="AX45" s="26">
        <v>55.6</v>
      </c>
      <c r="AY45" s="27">
        <v>0.3</v>
      </c>
      <c r="AZ45" s="26">
        <v>0.6</v>
      </c>
      <c r="BA45" s="27">
        <v>0</v>
      </c>
      <c r="BB45" s="26">
        <v>0</v>
      </c>
      <c r="BC45" s="27">
        <v>0</v>
      </c>
      <c r="BD45" s="26">
        <v>0</v>
      </c>
      <c r="BE45" s="27">
        <v>0</v>
      </c>
      <c r="BF45" s="214">
        <v>0</v>
      </c>
      <c r="BG45" s="27">
        <v>0</v>
      </c>
      <c r="BH45" s="26">
        <v>0</v>
      </c>
      <c r="BI45" s="27">
        <v>10.2</v>
      </c>
      <c r="BJ45" s="26">
        <v>0</v>
      </c>
      <c r="BK45" s="27">
        <v>0</v>
      </c>
      <c r="BL45" s="26">
        <v>0</v>
      </c>
      <c r="BM45" s="27">
        <v>0</v>
      </c>
      <c r="BN45" s="26">
        <v>0</v>
      </c>
      <c r="BO45" s="27">
        <v>0</v>
      </c>
      <c r="BP45" s="26">
        <v>46.6</v>
      </c>
      <c r="BQ45" s="27">
        <v>3</v>
      </c>
      <c r="BR45" s="26">
        <v>1.1</v>
      </c>
      <c r="BS45" s="27">
        <v>0</v>
      </c>
      <c r="BT45" s="26">
        <v>0</v>
      </c>
      <c r="BU45" s="27">
        <v>0</v>
      </c>
      <c r="BV45" s="26">
        <v>0</v>
      </c>
      <c r="BW45" s="26">
        <v>0.1</v>
      </c>
      <c r="BX45" s="26">
        <v>1.3</v>
      </c>
      <c r="BY45" s="26">
        <v>0</v>
      </c>
      <c r="BZ45" s="70">
        <v>15055.7</v>
      </c>
      <c r="CA45" s="71">
        <v>4.9</v>
      </c>
      <c r="CB45" s="66">
        <v>4.9</v>
      </c>
      <c r="CC45" s="27">
        <v>0</v>
      </c>
      <c r="CD45" s="28">
        <v>0</v>
      </c>
      <c r="CE45" s="39">
        <v>89.5</v>
      </c>
      <c r="CF45" s="25">
        <v>0</v>
      </c>
      <c r="CG45" s="25">
        <v>89.5</v>
      </c>
      <c r="CH45" s="39">
        <v>9269.8</v>
      </c>
      <c r="CI45" s="25">
        <v>6168.7</v>
      </c>
      <c r="CJ45" s="25">
        <v>3101.1</v>
      </c>
      <c r="CK45" s="116">
        <v>9364.2</v>
      </c>
      <c r="CL45" s="116">
        <v>24419.9</v>
      </c>
    </row>
    <row r="46" spans="2:90" ht="12.75">
      <c r="B46" s="74" t="str">
        <f>+'Table 6'!B44</f>
        <v>Fabricated metal products, except machinery and equipment</v>
      </c>
      <c r="C46" s="75">
        <f>+'Table 6'!C44</f>
        <v>38</v>
      </c>
      <c r="D46" s="25">
        <v>468.3</v>
      </c>
      <c r="E46" s="26">
        <v>5.5</v>
      </c>
      <c r="F46" s="26">
        <v>26.4</v>
      </c>
      <c r="G46" s="25">
        <v>248.9</v>
      </c>
      <c r="H46" s="26">
        <v>85.2</v>
      </c>
      <c r="I46" s="26">
        <v>23.7</v>
      </c>
      <c r="J46" s="26">
        <v>485.8</v>
      </c>
      <c r="K46" s="25">
        <v>339.4</v>
      </c>
      <c r="L46" s="26">
        <v>7.9</v>
      </c>
      <c r="M46" s="26">
        <v>54.1</v>
      </c>
      <c r="N46" s="26">
        <v>11.8</v>
      </c>
      <c r="O46" s="26">
        <v>34</v>
      </c>
      <c r="P46" s="26">
        <v>84</v>
      </c>
      <c r="Q46" s="26">
        <v>64.1</v>
      </c>
      <c r="R46" s="26">
        <v>15.4</v>
      </c>
      <c r="S46" s="26">
        <v>34.6</v>
      </c>
      <c r="T46" s="26">
        <v>183.7</v>
      </c>
      <c r="U46" s="26">
        <v>69.1</v>
      </c>
      <c r="V46" s="26">
        <v>136.8</v>
      </c>
      <c r="W46" s="27">
        <v>418.4</v>
      </c>
      <c r="X46" s="26">
        <v>1232</v>
      </c>
      <c r="Y46" s="27">
        <v>2225.3</v>
      </c>
      <c r="Z46" s="26">
        <v>77.3</v>
      </c>
      <c r="AA46" s="27">
        <v>951.2</v>
      </c>
      <c r="AB46" s="26">
        <v>1728</v>
      </c>
      <c r="AC46" s="27">
        <v>1886.2</v>
      </c>
      <c r="AD46" s="26">
        <v>770.7</v>
      </c>
      <c r="AE46" s="27">
        <v>414.8</v>
      </c>
      <c r="AF46" s="26">
        <v>120.5</v>
      </c>
      <c r="AG46" s="27">
        <v>204.3</v>
      </c>
      <c r="AH46" s="26">
        <v>445</v>
      </c>
      <c r="AI46" s="27">
        <v>110</v>
      </c>
      <c r="AJ46" s="26">
        <v>1431.8</v>
      </c>
      <c r="AK46" s="27">
        <v>4561.6</v>
      </c>
      <c r="AL46" s="26">
        <v>195</v>
      </c>
      <c r="AM46" s="27">
        <v>88.4</v>
      </c>
      <c r="AN46" s="26">
        <v>27</v>
      </c>
      <c r="AO46" s="27">
        <v>0</v>
      </c>
      <c r="AP46" s="26">
        <v>0</v>
      </c>
      <c r="AQ46" s="27">
        <v>1</v>
      </c>
      <c r="AR46" s="26">
        <v>0.2</v>
      </c>
      <c r="AS46" s="27">
        <v>0.6</v>
      </c>
      <c r="AT46" s="26">
        <v>191.2</v>
      </c>
      <c r="AU46" s="27">
        <v>43.6</v>
      </c>
      <c r="AV46" s="26">
        <v>9.4</v>
      </c>
      <c r="AW46" s="27">
        <v>63.2</v>
      </c>
      <c r="AX46" s="26">
        <v>14.3</v>
      </c>
      <c r="AY46" s="27">
        <v>25.4</v>
      </c>
      <c r="AZ46" s="26">
        <v>0</v>
      </c>
      <c r="BA46" s="27">
        <v>2.9</v>
      </c>
      <c r="BB46" s="26">
        <v>2.4</v>
      </c>
      <c r="BC46" s="27">
        <v>1</v>
      </c>
      <c r="BD46" s="26">
        <v>2.1</v>
      </c>
      <c r="BE46" s="27">
        <v>7.2</v>
      </c>
      <c r="BF46" s="214">
        <v>0</v>
      </c>
      <c r="BG46" s="27">
        <v>5.4</v>
      </c>
      <c r="BH46" s="26">
        <v>28.8</v>
      </c>
      <c r="BI46" s="27">
        <v>0</v>
      </c>
      <c r="BJ46" s="26">
        <v>6.8</v>
      </c>
      <c r="BK46" s="27">
        <v>0</v>
      </c>
      <c r="BL46" s="26">
        <v>4.7</v>
      </c>
      <c r="BM46" s="27">
        <v>0</v>
      </c>
      <c r="BN46" s="26">
        <v>2.5</v>
      </c>
      <c r="BO46" s="27">
        <v>20.3</v>
      </c>
      <c r="BP46" s="26">
        <v>181.7</v>
      </c>
      <c r="BQ46" s="27">
        <v>18.8</v>
      </c>
      <c r="BR46" s="26">
        <v>9</v>
      </c>
      <c r="BS46" s="27">
        <v>11.9</v>
      </c>
      <c r="BT46" s="26">
        <v>43.1</v>
      </c>
      <c r="BU46" s="27">
        <v>19</v>
      </c>
      <c r="BV46" s="26">
        <v>5.7</v>
      </c>
      <c r="BW46" s="26">
        <v>0.1</v>
      </c>
      <c r="BX46" s="26">
        <v>97.5</v>
      </c>
      <c r="BY46" s="26">
        <v>0</v>
      </c>
      <c r="BZ46" s="70">
        <v>20086</v>
      </c>
      <c r="CA46" s="71">
        <v>258.4</v>
      </c>
      <c r="CB46" s="66">
        <v>258.4</v>
      </c>
      <c r="CC46" s="27">
        <v>0</v>
      </c>
      <c r="CD46" s="28">
        <v>0</v>
      </c>
      <c r="CE46" s="39">
        <v>4376.1</v>
      </c>
      <c r="CF46" s="25">
        <v>4221</v>
      </c>
      <c r="CG46" s="25">
        <v>155.1</v>
      </c>
      <c r="CH46" s="39">
        <v>4936.7</v>
      </c>
      <c r="CI46" s="25">
        <v>3286.6</v>
      </c>
      <c r="CJ46" s="25">
        <v>1650.1</v>
      </c>
      <c r="CK46" s="116">
        <v>9571.2</v>
      </c>
      <c r="CL46" s="116">
        <v>29657.2</v>
      </c>
    </row>
    <row r="47" spans="2:90" ht="12.75">
      <c r="B47" s="74" t="str">
        <f>+'Table 6'!B45</f>
        <v>Electronic components and boards</v>
      </c>
      <c r="C47" s="75">
        <f>+'Table 6'!C45</f>
        <v>39</v>
      </c>
      <c r="D47" s="25">
        <v>0.1</v>
      </c>
      <c r="E47" s="26">
        <v>0</v>
      </c>
      <c r="F47" s="26">
        <v>0</v>
      </c>
      <c r="G47" s="25">
        <v>0</v>
      </c>
      <c r="H47" s="26">
        <v>0.1</v>
      </c>
      <c r="I47" s="26">
        <v>0</v>
      </c>
      <c r="J47" s="26">
        <v>0</v>
      </c>
      <c r="K47" s="25">
        <v>0</v>
      </c>
      <c r="L47" s="26">
        <v>0</v>
      </c>
      <c r="M47" s="26">
        <v>0</v>
      </c>
      <c r="N47" s="26">
        <v>0</v>
      </c>
      <c r="O47" s="26">
        <v>0</v>
      </c>
      <c r="P47" s="26">
        <v>0</v>
      </c>
      <c r="Q47" s="26">
        <v>0</v>
      </c>
      <c r="R47" s="26">
        <v>1.6</v>
      </c>
      <c r="S47" s="26">
        <v>0</v>
      </c>
      <c r="T47" s="26">
        <v>0.1</v>
      </c>
      <c r="U47" s="26">
        <v>0.1</v>
      </c>
      <c r="V47" s="26">
        <v>0.3</v>
      </c>
      <c r="W47" s="27">
        <v>0</v>
      </c>
      <c r="X47" s="26">
        <v>0</v>
      </c>
      <c r="Y47" s="27">
        <v>0.3</v>
      </c>
      <c r="Z47" s="26">
        <v>34.5</v>
      </c>
      <c r="AA47" s="27">
        <v>31.9</v>
      </c>
      <c r="AB47" s="26">
        <v>2.6</v>
      </c>
      <c r="AC47" s="27">
        <v>3.4</v>
      </c>
      <c r="AD47" s="26">
        <v>1.6</v>
      </c>
      <c r="AE47" s="27">
        <v>0.2</v>
      </c>
      <c r="AF47" s="26">
        <v>0.2</v>
      </c>
      <c r="AG47" s="27">
        <v>1.9</v>
      </c>
      <c r="AH47" s="26">
        <v>8.2</v>
      </c>
      <c r="AI47" s="27">
        <v>0</v>
      </c>
      <c r="AJ47" s="26">
        <v>0.9</v>
      </c>
      <c r="AK47" s="27">
        <v>10.2</v>
      </c>
      <c r="AL47" s="26">
        <v>0.1</v>
      </c>
      <c r="AM47" s="27">
        <v>0.4</v>
      </c>
      <c r="AN47" s="26">
        <v>0.8</v>
      </c>
      <c r="AO47" s="27">
        <v>0</v>
      </c>
      <c r="AP47" s="26">
        <v>0</v>
      </c>
      <c r="AQ47" s="27">
        <v>2.7</v>
      </c>
      <c r="AR47" s="26">
        <v>0</v>
      </c>
      <c r="AS47" s="27">
        <v>0</v>
      </c>
      <c r="AT47" s="26">
        <v>0</v>
      </c>
      <c r="AU47" s="27">
        <v>0.1</v>
      </c>
      <c r="AV47" s="26">
        <v>0</v>
      </c>
      <c r="AW47" s="27">
        <v>0</v>
      </c>
      <c r="AX47" s="26">
        <v>0.5</v>
      </c>
      <c r="AY47" s="27">
        <v>0.2</v>
      </c>
      <c r="AZ47" s="26">
        <v>7.3</v>
      </c>
      <c r="BA47" s="27">
        <v>0.9</v>
      </c>
      <c r="BB47" s="26">
        <v>0</v>
      </c>
      <c r="BC47" s="27">
        <v>0</v>
      </c>
      <c r="BD47" s="26">
        <v>0</v>
      </c>
      <c r="BE47" s="27">
        <v>4</v>
      </c>
      <c r="BF47" s="214">
        <v>0</v>
      </c>
      <c r="BG47" s="27">
        <v>1.1</v>
      </c>
      <c r="BH47" s="26">
        <v>11.7</v>
      </c>
      <c r="BI47" s="27">
        <v>0.1</v>
      </c>
      <c r="BJ47" s="26">
        <v>0.2</v>
      </c>
      <c r="BK47" s="27">
        <v>0.1</v>
      </c>
      <c r="BL47" s="26">
        <v>0.2</v>
      </c>
      <c r="BM47" s="27">
        <v>0</v>
      </c>
      <c r="BN47" s="26">
        <v>0</v>
      </c>
      <c r="BO47" s="27">
        <v>1.9</v>
      </c>
      <c r="BP47" s="26">
        <v>0.8</v>
      </c>
      <c r="BQ47" s="27">
        <v>0</v>
      </c>
      <c r="BR47" s="26">
        <v>0</v>
      </c>
      <c r="BS47" s="27">
        <v>0.2</v>
      </c>
      <c r="BT47" s="26">
        <v>0</v>
      </c>
      <c r="BU47" s="27">
        <v>0</v>
      </c>
      <c r="BV47" s="26">
        <v>0</v>
      </c>
      <c r="BW47" s="26">
        <v>4.9</v>
      </c>
      <c r="BX47" s="26">
        <v>0</v>
      </c>
      <c r="BY47" s="26">
        <v>0</v>
      </c>
      <c r="BZ47" s="70">
        <v>136.4</v>
      </c>
      <c r="CA47" s="71">
        <v>1.5</v>
      </c>
      <c r="CB47" s="66">
        <v>1.5</v>
      </c>
      <c r="CC47" s="27">
        <v>0</v>
      </c>
      <c r="CD47" s="28">
        <v>0</v>
      </c>
      <c r="CE47" s="39">
        <v>69.4</v>
      </c>
      <c r="CF47" s="25">
        <v>36.4</v>
      </c>
      <c r="CG47" s="25">
        <v>33</v>
      </c>
      <c r="CH47" s="39">
        <v>637.4</v>
      </c>
      <c r="CI47" s="25">
        <v>509.2</v>
      </c>
      <c r="CJ47" s="25">
        <v>128.2</v>
      </c>
      <c r="CK47" s="116">
        <v>708.3</v>
      </c>
      <c r="CL47" s="116">
        <v>844.7</v>
      </c>
    </row>
    <row r="48" spans="2:90" ht="12.75">
      <c r="B48" s="74" t="str">
        <f>+'Table 6'!B46</f>
        <v>Computers and peripheral equipment</v>
      </c>
      <c r="C48" s="75">
        <f>+'Table 6'!C46</f>
        <v>40</v>
      </c>
      <c r="D48" s="25">
        <v>0</v>
      </c>
      <c r="E48" s="26">
        <v>0</v>
      </c>
      <c r="F48" s="26">
        <v>0.1</v>
      </c>
      <c r="G48" s="25">
        <v>0.1</v>
      </c>
      <c r="H48" s="26">
        <v>0.2</v>
      </c>
      <c r="I48" s="26">
        <v>0.1</v>
      </c>
      <c r="J48" s="26">
        <v>0.3</v>
      </c>
      <c r="K48" s="25">
        <v>0</v>
      </c>
      <c r="L48" s="26">
        <v>0</v>
      </c>
      <c r="M48" s="26">
        <v>0.2</v>
      </c>
      <c r="N48" s="26">
        <v>0</v>
      </c>
      <c r="O48" s="26">
        <v>0</v>
      </c>
      <c r="P48" s="26">
        <v>0</v>
      </c>
      <c r="Q48" s="26">
        <v>0.5</v>
      </c>
      <c r="R48" s="26">
        <v>0.2</v>
      </c>
      <c r="S48" s="26">
        <v>0</v>
      </c>
      <c r="T48" s="26">
        <v>0.2</v>
      </c>
      <c r="U48" s="26">
        <v>0.1</v>
      </c>
      <c r="V48" s="26">
        <v>0</v>
      </c>
      <c r="W48" s="27">
        <v>0</v>
      </c>
      <c r="X48" s="26">
        <v>0.2</v>
      </c>
      <c r="Y48" s="27">
        <v>0.8</v>
      </c>
      <c r="Z48" s="26">
        <v>5.7</v>
      </c>
      <c r="AA48" s="27">
        <v>0.6</v>
      </c>
      <c r="AB48" s="26">
        <v>0.6</v>
      </c>
      <c r="AC48" s="27">
        <v>1.5</v>
      </c>
      <c r="AD48" s="26">
        <v>0.2</v>
      </c>
      <c r="AE48" s="27">
        <v>0</v>
      </c>
      <c r="AF48" s="26">
        <v>0</v>
      </c>
      <c r="AG48" s="27">
        <v>0.6</v>
      </c>
      <c r="AH48" s="26">
        <v>0.2</v>
      </c>
      <c r="AI48" s="27">
        <v>0.1</v>
      </c>
      <c r="AJ48" s="26">
        <v>0</v>
      </c>
      <c r="AK48" s="27">
        <v>0.8</v>
      </c>
      <c r="AL48" s="26">
        <v>0</v>
      </c>
      <c r="AM48" s="27">
        <v>0.8</v>
      </c>
      <c r="AN48" s="26">
        <v>0.7</v>
      </c>
      <c r="AO48" s="27">
        <v>0</v>
      </c>
      <c r="AP48" s="26">
        <v>0</v>
      </c>
      <c r="AQ48" s="27">
        <v>0.1</v>
      </c>
      <c r="AR48" s="26">
        <v>0</v>
      </c>
      <c r="AS48" s="27">
        <v>0.2</v>
      </c>
      <c r="AT48" s="26">
        <v>0.6</v>
      </c>
      <c r="AU48" s="27">
        <v>0</v>
      </c>
      <c r="AV48" s="26">
        <v>0</v>
      </c>
      <c r="AW48" s="27">
        <v>0.1</v>
      </c>
      <c r="AX48" s="26">
        <v>2.3</v>
      </c>
      <c r="AY48" s="27">
        <v>0.9</v>
      </c>
      <c r="AZ48" s="26">
        <v>3.6</v>
      </c>
      <c r="BA48" s="27">
        <v>26.7</v>
      </c>
      <c r="BB48" s="26">
        <v>0</v>
      </c>
      <c r="BC48" s="27">
        <v>0</v>
      </c>
      <c r="BD48" s="26">
        <v>0</v>
      </c>
      <c r="BE48" s="27">
        <v>0.1</v>
      </c>
      <c r="BF48" s="214">
        <v>0</v>
      </c>
      <c r="BG48" s="27">
        <v>1.1</v>
      </c>
      <c r="BH48" s="26">
        <v>1.4</v>
      </c>
      <c r="BI48" s="27">
        <v>1</v>
      </c>
      <c r="BJ48" s="26">
        <v>1</v>
      </c>
      <c r="BK48" s="27">
        <v>0.8</v>
      </c>
      <c r="BL48" s="26">
        <v>0.2</v>
      </c>
      <c r="BM48" s="27">
        <v>0</v>
      </c>
      <c r="BN48" s="26">
        <v>0</v>
      </c>
      <c r="BO48" s="27">
        <v>0.2</v>
      </c>
      <c r="BP48" s="26">
        <v>6.1</v>
      </c>
      <c r="BQ48" s="27">
        <v>0.1</v>
      </c>
      <c r="BR48" s="26">
        <v>1.1</v>
      </c>
      <c r="BS48" s="27">
        <v>0.3</v>
      </c>
      <c r="BT48" s="26">
        <v>0</v>
      </c>
      <c r="BU48" s="27">
        <v>0</v>
      </c>
      <c r="BV48" s="26">
        <v>0.2</v>
      </c>
      <c r="BW48" s="26">
        <v>0.2</v>
      </c>
      <c r="BX48" s="26">
        <v>0.1</v>
      </c>
      <c r="BY48" s="26">
        <v>0</v>
      </c>
      <c r="BZ48" s="70">
        <v>63.2</v>
      </c>
      <c r="CA48" s="71">
        <v>20.6</v>
      </c>
      <c r="CB48" s="66">
        <v>20.6</v>
      </c>
      <c r="CC48" s="27">
        <v>0</v>
      </c>
      <c r="CD48" s="28">
        <v>0</v>
      </c>
      <c r="CE48" s="39">
        <v>50.8</v>
      </c>
      <c r="CF48" s="25">
        <v>8.8</v>
      </c>
      <c r="CG48" s="25">
        <v>42</v>
      </c>
      <c r="CH48" s="39">
        <v>424.3</v>
      </c>
      <c r="CI48" s="25">
        <v>349.3</v>
      </c>
      <c r="CJ48" s="25">
        <v>75</v>
      </c>
      <c r="CK48" s="116">
        <v>495.7</v>
      </c>
      <c r="CL48" s="116">
        <v>558.9</v>
      </c>
    </row>
    <row r="49" spans="2:90" ht="12.75">
      <c r="B49" s="74" t="str">
        <f>+'Table 6'!B47</f>
        <v>Other electronic material and optical media</v>
      </c>
      <c r="C49" s="75">
        <f>+'Table 6'!C47</f>
        <v>41</v>
      </c>
      <c r="D49" s="25">
        <v>0</v>
      </c>
      <c r="E49" s="26">
        <v>0</v>
      </c>
      <c r="F49" s="26">
        <v>0.2</v>
      </c>
      <c r="G49" s="25">
        <v>0.1</v>
      </c>
      <c r="H49" s="26">
        <v>13.9</v>
      </c>
      <c r="I49" s="26">
        <v>3.4</v>
      </c>
      <c r="J49" s="26">
        <v>0.3</v>
      </c>
      <c r="K49" s="25">
        <v>0.2</v>
      </c>
      <c r="L49" s="26">
        <v>0.1</v>
      </c>
      <c r="M49" s="26">
        <v>1.5</v>
      </c>
      <c r="N49" s="26">
        <v>0.9</v>
      </c>
      <c r="O49" s="26">
        <v>0</v>
      </c>
      <c r="P49" s="26">
        <v>5.1</v>
      </c>
      <c r="Q49" s="26">
        <v>3.5</v>
      </c>
      <c r="R49" s="26">
        <v>4</v>
      </c>
      <c r="S49" s="26">
        <v>0.1</v>
      </c>
      <c r="T49" s="26">
        <v>9.5</v>
      </c>
      <c r="U49" s="26">
        <v>5.8</v>
      </c>
      <c r="V49" s="26">
        <v>5.4</v>
      </c>
      <c r="W49" s="27">
        <v>10.2</v>
      </c>
      <c r="X49" s="26">
        <v>0.4</v>
      </c>
      <c r="Y49" s="27">
        <v>6.3</v>
      </c>
      <c r="Z49" s="26">
        <v>33.7</v>
      </c>
      <c r="AA49" s="27">
        <v>20.5</v>
      </c>
      <c r="AB49" s="26">
        <v>1.2</v>
      </c>
      <c r="AC49" s="27">
        <v>31.4</v>
      </c>
      <c r="AD49" s="26">
        <v>29.1</v>
      </c>
      <c r="AE49" s="27">
        <v>2.6</v>
      </c>
      <c r="AF49" s="26">
        <v>2.7</v>
      </c>
      <c r="AG49" s="27">
        <v>4.8</v>
      </c>
      <c r="AH49" s="26">
        <v>0.4</v>
      </c>
      <c r="AI49" s="27">
        <v>1.7</v>
      </c>
      <c r="AJ49" s="26">
        <v>0</v>
      </c>
      <c r="AK49" s="27">
        <v>5.6</v>
      </c>
      <c r="AL49" s="26">
        <v>0.5</v>
      </c>
      <c r="AM49" s="27">
        <v>2.5</v>
      </c>
      <c r="AN49" s="26">
        <v>10.1</v>
      </c>
      <c r="AO49" s="27">
        <v>0</v>
      </c>
      <c r="AP49" s="26">
        <v>0</v>
      </c>
      <c r="AQ49" s="27">
        <v>0</v>
      </c>
      <c r="AR49" s="26">
        <v>0</v>
      </c>
      <c r="AS49" s="27">
        <v>1.3</v>
      </c>
      <c r="AT49" s="26">
        <v>2.3</v>
      </c>
      <c r="AU49" s="27">
        <v>0.9</v>
      </c>
      <c r="AV49" s="26">
        <v>0.2</v>
      </c>
      <c r="AW49" s="27">
        <v>1.3</v>
      </c>
      <c r="AX49" s="26">
        <v>5</v>
      </c>
      <c r="AY49" s="27">
        <v>21</v>
      </c>
      <c r="AZ49" s="26">
        <v>115.2</v>
      </c>
      <c r="BA49" s="27">
        <v>15.6</v>
      </c>
      <c r="BB49" s="26">
        <v>1.6</v>
      </c>
      <c r="BC49" s="27">
        <v>0</v>
      </c>
      <c r="BD49" s="26">
        <v>0.1</v>
      </c>
      <c r="BE49" s="27">
        <v>0.1</v>
      </c>
      <c r="BF49" s="214">
        <v>0</v>
      </c>
      <c r="BG49" s="27">
        <v>1.6</v>
      </c>
      <c r="BH49" s="26">
        <v>5</v>
      </c>
      <c r="BI49" s="27">
        <v>0.3</v>
      </c>
      <c r="BJ49" s="26">
        <v>3.1</v>
      </c>
      <c r="BK49" s="27">
        <v>8</v>
      </c>
      <c r="BL49" s="26">
        <v>2.2</v>
      </c>
      <c r="BM49" s="27">
        <v>1.2</v>
      </c>
      <c r="BN49" s="26">
        <v>0.1</v>
      </c>
      <c r="BO49" s="27">
        <v>23</v>
      </c>
      <c r="BP49" s="26">
        <v>8.4</v>
      </c>
      <c r="BQ49" s="27">
        <v>5</v>
      </c>
      <c r="BR49" s="26">
        <v>21.8</v>
      </c>
      <c r="BS49" s="27">
        <v>27.4</v>
      </c>
      <c r="BT49" s="26">
        <v>5.3</v>
      </c>
      <c r="BU49" s="27">
        <v>2.7</v>
      </c>
      <c r="BV49" s="26">
        <v>2.7</v>
      </c>
      <c r="BW49" s="26">
        <v>7.4</v>
      </c>
      <c r="BX49" s="26">
        <v>2.1</v>
      </c>
      <c r="BY49" s="26">
        <v>0</v>
      </c>
      <c r="BZ49" s="70">
        <v>509.6</v>
      </c>
      <c r="CA49" s="71">
        <v>181.2</v>
      </c>
      <c r="CB49" s="66">
        <v>181.1</v>
      </c>
      <c r="CC49" s="27">
        <v>0</v>
      </c>
      <c r="CD49" s="28">
        <v>0.1</v>
      </c>
      <c r="CE49" s="39">
        <v>534.3</v>
      </c>
      <c r="CF49" s="25">
        <v>471.4</v>
      </c>
      <c r="CG49" s="25">
        <v>62.9</v>
      </c>
      <c r="CH49" s="39">
        <v>2281.3</v>
      </c>
      <c r="CI49" s="25">
        <v>1667.2</v>
      </c>
      <c r="CJ49" s="25">
        <v>614.1</v>
      </c>
      <c r="CK49" s="116">
        <v>2996.8</v>
      </c>
      <c r="CL49" s="116">
        <v>3506.4</v>
      </c>
    </row>
    <row r="50" spans="2:90" ht="12.75">
      <c r="B50" s="74" t="str">
        <f>+'Table 6'!B48</f>
        <v>Electrical equipment, except domestic appliances</v>
      </c>
      <c r="C50" s="75">
        <f>+'Table 6'!C48</f>
        <v>42</v>
      </c>
      <c r="D50" s="25">
        <v>0.7</v>
      </c>
      <c r="E50" s="26">
        <v>0.1</v>
      </c>
      <c r="F50" s="26">
        <v>1.6</v>
      </c>
      <c r="G50" s="25">
        <v>5.2</v>
      </c>
      <c r="H50" s="26">
        <v>17.1</v>
      </c>
      <c r="I50" s="26">
        <v>1.1</v>
      </c>
      <c r="J50" s="26">
        <v>18</v>
      </c>
      <c r="K50" s="25">
        <v>4.1</v>
      </c>
      <c r="L50" s="26">
        <v>0</v>
      </c>
      <c r="M50" s="26">
        <v>6.8</v>
      </c>
      <c r="N50" s="26">
        <v>1.2</v>
      </c>
      <c r="O50" s="26">
        <v>1.3</v>
      </c>
      <c r="P50" s="26">
        <v>31.2</v>
      </c>
      <c r="Q50" s="26">
        <v>3.8</v>
      </c>
      <c r="R50" s="26">
        <v>4.2</v>
      </c>
      <c r="S50" s="26">
        <v>8.8</v>
      </c>
      <c r="T50" s="26">
        <v>28.2</v>
      </c>
      <c r="U50" s="26">
        <v>5.8</v>
      </c>
      <c r="V50" s="26">
        <v>23.8</v>
      </c>
      <c r="W50" s="27">
        <v>39.7</v>
      </c>
      <c r="X50" s="26">
        <v>15.6</v>
      </c>
      <c r="Y50" s="27">
        <v>17.2</v>
      </c>
      <c r="Z50" s="26">
        <v>87.6</v>
      </c>
      <c r="AA50" s="27">
        <v>143.6</v>
      </c>
      <c r="AB50" s="26">
        <v>230.6</v>
      </c>
      <c r="AC50" s="27">
        <v>616.9</v>
      </c>
      <c r="AD50" s="26">
        <v>173.1</v>
      </c>
      <c r="AE50" s="27">
        <v>31.9</v>
      </c>
      <c r="AF50" s="26">
        <v>35.1</v>
      </c>
      <c r="AG50" s="27">
        <v>117.5</v>
      </c>
      <c r="AH50" s="26">
        <v>68.9</v>
      </c>
      <c r="AI50" s="27">
        <v>138.7</v>
      </c>
      <c r="AJ50" s="26">
        <v>4.5</v>
      </c>
      <c r="AK50" s="27">
        <v>2129.5</v>
      </c>
      <c r="AL50" s="26">
        <v>85.2</v>
      </c>
      <c r="AM50" s="27">
        <v>50</v>
      </c>
      <c r="AN50" s="26">
        <v>5.8</v>
      </c>
      <c r="AO50" s="27">
        <v>0</v>
      </c>
      <c r="AP50" s="26">
        <v>0.1</v>
      </c>
      <c r="AQ50" s="27">
        <v>0.2</v>
      </c>
      <c r="AR50" s="26">
        <v>1.3</v>
      </c>
      <c r="AS50" s="27">
        <v>0.2</v>
      </c>
      <c r="AT50" s="26">
        <v>37.4</v>
      </c>
      <c r="AU50" s="27">
        <v>19.3</v>
      </c>
      <c r="AV50" s="26">
        <v>47.2</v>
      </c>
      <c r="AW50" s="27">
        <v>124.9</v>
      </c>
      <c r="AX50" s="26">
        <v>42.5</v>
      </c>
      <c r="AY50" s="27">
        <v>30.8</v>
      </c>
      <c r="AZ50" s="26">
        <v>521.8</v>
      </c>
      <c r="BA50" s="27">
        <v>16.2</v>
      </c>
      <c r="BB50" s="26">
        <v>5.5</v>
      </c>
      <c r="BC50" s="27">
        <v>0.6</v>
      </c>
      <c r="BD50" s="26">
        <v>2.4</v>
      </c>
      <c r="BE50" s="27">
        <v>0.1</v>
      </c>
      <c r="BF50" s="214">
        <v>0</v>
      </c>
      <c r="BG50" s="27">
        <v>2.7</v>
      </c>
      <c r="BH50" s="26">
        <v>13.5</v>
      </c>
      <c r="BI50" s="27">
        <v>0.2</v>
      </c>
      <c r="BJ50" s="26">
        <v>2.6</v>
      </c>
      <c r="BK50" s="27">
        <v>6.6</v>
      </c>
      <c r="BL50" s="26">
        <v>2.8</v>
      </c>
      <c r="BM50" s="27">
        <v>0</v>
      </c>
      <c r="BN50" s="26">
        <v>11.5</v>
      </c>
      <c r="BO50" s="27">
        <v>1.1</v>
      </c>
      <c r="BP50" s="26">
        <v>17.1</v>
      </c>
      <c r="BQ50" s="27">
        <v>10.4</v>
      </c>
      <c r="BR50" s="26">
        <v>2.9</v>
      </c>
      <c r="BS50" s="27">
        <v>15.2</v>
      </c>
      <c r="BT50" s="26">
        <v>12</v>
      </c>
      <c r="BU50" s="27">
        <v>8.1</v>
      </c>
      <c r="BV50" s="26">
        <v>5.4</v>
      </c>
      <c r="BW50" s="26">
        <v>13.1</v>
      </c>
      <c r="BX50" s="26">
        <v>3.9</v>
      </c>
      <c r="BY50" s="26">
        <v>0</v>
      </c>
      <c r="BZ50" s="70">
        <v>5134</v>
      </c>
      <c r="CA50" s="71">
        <v>98.5</v>
      </c>
      <c r="CB50" s="66">
        <v>98.5</v>
      </c>
      <c r="CC50" s="27">
        <v>0</v>
      </c>
      <c r="CD50" s="28">
        <v>0</v>
      </c>
      <c r="CE50" s="39">
        <v>1495.4</v>
      </c>
      <c r="CF50" s="25">
        <v>1390.4</v>
      </c>
      <c r="CG50" s="25">
        <v>105</v>
      </c>
      <c r="CH50" s="39">
        <v>5829.4</v>
      </c>
      <c r="CI50" s="25">
        <v>3600.3</v>
      </c>
      <c r="CJ50" s="25">
        <v>2229.1</v>
      </c>
      <c r="CK50" s="116">
        <v>7423.3</v>
      </c>
      <c r="CL50" s="116">
        <v>12557.3</v>
      </c>
    </row>
    <row r="51" spans="2:90" ht="12.75">
      <c r="B51" s="74" t="str">
        <f>+'Table 6'!B49</f>
        <v>Domestic appliances</v>
      </c>
      <c r="C51" s="75">
        <f>+'Table 6'!C49</f>
        <v>43</v>
      </c>
      <c r="D51" s="25">
        <v>0</v>
      </c>
      <c r="E51" s="26">
        <v>0</v>
      </c>
      <c r="F51" s="26">
        <v>0.7</v>
      </c>
      <c r="G51" s="25">
        <v>0.2</v>
      </c>
      <c r="H51" s="26">
        <v>117.3</v>
      </c>
      <c r="I51" s="26">
        <v>5.6</v>
      </c>
      <c r="J51" s="26">
        <v>0</v>
      </c>
      <c r="K51" s="25">
        <v>0</v>
      </c>
      <c r="L51" s="26">
        <v>0</v>
      </c>
      <c r="M51" s="26">
        <v>0.2</v>
      </c>
      <c r="N51" s="26">
        <v>0.3</v>
      </c>
      <c r="O51" s="26">
        <v>0</v>
      </c>
      <c r="P51" s="26">
        <v>4.3</v>
      </c>
      <c r="Q51" s="26">
        <v>0.1</v>
      </c>
      <c r="R51" s="26">
        <v>0.2</v>
      </c>
      <c r="S51" s="26">
        <v>0.2</v>
      </c>
      <c r="T51" s="26">
        <v>4.5</v>
      </c>
      <c r="U51" s="26">
        <v>14.3</v>
      </c>
      <c r="V51" s="26">
        <v>13.8</v>
      </c>
      <c r="W51" s="27">
        <v>8</v>
      </c>
      <c r="X51" s="26">
        <v>0</v>
      </c>
      <c r="Y51" s="27">
        <v>13.9</v>
      </c>
      <c r="Z51" s="26">
        <v>0</v>
      </c>
      <c r="AA51" s="27">
        <v>2.4</v>
      </c>
      <c r="AB51" s="26">
        <v>32.8</v>
      </c>
      <c r="AC51" s="27">
        <v>1.9</v>
      </c>
      <c r="AD51" s="26">
        <v>0</v>
      </c>
      <c r="AE51" s="27">
        <v>0.2</v>
      </c>
      <c r="AF51" s="26">
        <v>0</v>
      </c>
      <c r="AG51" s="27">
        <v>31.9</v>
      </c>
      <c r="AH51" s="26">
        <v>0</v>
      </c>
      <c r="AI51" s="27">
        <v>0.1</v>
      </c>
      <c r="AJ51" s="26">
        <v>3.1</v>
      </c>
      <c r="AK51" s="27">
        <v>458.2</v>
      </c>
      <c r="AL51" s="26">
        <v>0</v>
      </c>
      <c r="AM51" s="27">
        <v>0</v>
      </c>
      <c r="AN51" s="26">
        <v>5.8</v>
      </c>
      <c r="AO51" s="27">
        <v>0</v>
      </c>
      <c r="AP51" s="26">
        <v>0</v>
      </c>
      <c r="AQ51" s="27">
        <v>0</v>
      </c>
      <c r="AR51" s="26">
        <v>0</v>
      </c>
      <c r="AS51" s="27">
        <v>0.2</v>
      </c>
      <c r="AT51" s="26">
        <v>1</v>
      </c>
      <c r="AU51" s="27">
        <v>0</v>
      </c>
      <c r="AV51" s="26">
        <v>17.7</v>
      </c>
      <c r="AW51" s="27">
        <v>149.5</v>
      </c>
      <c r="AX51" s="26">
        <v>0</v>
      </c>
      <c r="AY51" s="27">
        <v>0.1</v>
      </c>
      <c r="AZ51" s="26">
        <v>0</v>
      </c>
      <c r="BA51" s="27">
        <v>0</v>
      </c>
      <c r="BB51" s="26">
        <v>0</v>
      </c>
      <c r="BC51" s="27">
        <v>0</v>
      </c>
      <c r="BD51" s="26">
        <v>0</v>
      </c>
      <c r="BE51" s="27">
        <v>0</v>
      </c>
      <c r="BF51" s="214">
        <v>0</v>
      </c>
      <c r="BG51" s="27">
        <v>1</v>
      </c>
      <c r="BH51" s="26">
        <v>1.1</v>
      </c>
      <c r="BI51" s="27">
        <v>0</v>
      </c>
      <c r="BJ51" s="26">
        <v>0.7</v>
      </c>
      <c r="BK51" s="27">
        <v>0</v>
      </c>
      <c r="BL51" s="26">
        <v>0</v>
      </c>
      <c r="BM51" s="27">
        <v>0</v>
      </c>
      <c r="BN51" s="26">
        <v>0.7</v>
      </c>
      <c r="BO51" s="27">
        <v>2.2</v>
      </c>
      <c r="BP51" s="26">
        <v>2.8</v>
      </c>
      <c r="BQ51" s="27">
        <v>30.3</v>
      </c>
      <c r="BR51" s="26">
        <v>0.5</v>
      </c>
      <c r="BS51" s="27">
        <v>9.3</v>
      </c>
      <c r="BT51" s="26">
        <v>0.6</v>
      </c>
      <c r="BU51" s="27">
        <v>0.6</v>
      </c>
      <c r="BV51" s="26">
        <v>4.2</v>
      </c>
      <c r="BW51" s="26">
        <v>0.6</v>
      </c>
      <c r="BX51" s="26">
        <v>45.2</v>
      </c>
      <c r="BY51" s="26">
        <v>0</v>
      </c>
      <c r="BZ51" s="70">
        <v>988.3</v>
      </c>
      <c r="CA51" s="71">
        <v>524.8</v>
      </c>
      <c r="CB51" s="66">
        <v>524.8</v>
      </c>
      <c r="CC51" s="27">
        <v>0</v>
      </c>
      <c r="CD51" s="28">
        <v>0</v>
      </c>
      <c r="CE51" s="39">
        <v>295.9</v>
      </c>
      <c r="CF51" s="25">
        <v>174.5</v>
      </c>
      <c r="CG51" s="25">
        <v>121.4</v>
      </c>
      <c r="CH51" s="39">
        <v>1079.5</v>
      </c>
      <c r="CI51" s="25">
        <v>905.5</v>
      </c>
      <c r="CJ51" s="25">
        <v>174</v>
      </c>
      <c r="CK51" s="116">
        <v>1900.2</v>
      </c>
      <c r="CL51" s="116">
        <v>2888.5</v>
      </c>
    </row>
    <row r="52" spans="2:90" ht="12.75">
      <c r="B52" s="74" t="str">
        <f>+'Table 6'!B50</f>
        <v>Machinery and equipment n.e.c.</v>
      </c>
      <c r="C52" s="75">
        <f>+'Table 6'!C50</f>
        <v>44</v>
      </c>
      <c r="D52" s="25">
        <v>71.5</v>
      </c>
      <c r="E52" s="26">
        <v>2.8</v>
      </c>
      <c r="F52" s="26">
        <v>0</v>
      </c>
      <c r="G52" s="25">
        <v>66</v>
      </c>
      <c r="H52" s="26">
        <v>31.2</v>
      </c>
      <c r="I52" s="26">
        <v>33.3</v>
      </c>
      <c r="J52" s="26">
        <v>13.9</v>
      </c>
      <c r="K52" s="25">
        <v>23.3</v>
      </c>
      <c r="L52" s="26">
        <v>5.9</v>
      </c>
      <c r="M52" s="26">
        <v>8.5</v>
      </c>
      <c r="N52" s="26">
        <v>17.6</v>
      </c>
      <c r="O52" s="26">
        <v>10.2</v>
      </c>
      <c r="P52" s="26">
        <v>58.4</v>
      </c>
      <c r="Q52" s="26">
        <v>37</v>
      </c>
      <c r="R52" s="26">
        <v>17.7</v>
      </c>
      <c r="S52" s="26">
        <v>34.9</v>
      </c>
      <c r="T52" s="26">
        <v>18.2</v>
      </c>
      <c r="U52" s="26">
        <v>40</v>
      </c>
      <c r="V52" s="26">
        <v>13.4</v>
      </c>
      <c r="W52" s="27">
        <v>66</v>
      </c>
      <c r="X52" s="26">
        <v>80.5</v>
      </c>
      <c r="Y52" s="27">
        <v>76.3</v>
      </c>
      <c r="Z52" s="26">
        <v>23.1</v>
      </c>
      <c r="AA52" s="27">
        <v>15.4</v>
      </c>
      <c r="AB52" s="26">
        <v>61.7</v>
      </c>
      <c r="AC52" s="27">
        <v>81</v>
      </c>
      <c r="AD52" s="26">
        <v>76.7</v>
      </c>
      <c r="AE52" s="27">
        <v>19.9</v>
      </c>
      <c r="AF52" s="26">
        <v>7.4</v>
      </c>
      <c r="AG52" s="27">
        <v>19.2</v>
      </c>
      <c r="AH52" s="26">
        <v>42</v>
      </c>
      <c r="AI52" s="27">
        <v>93.6</v>
      </c>
      <c r="AJ52" s="26">
        <v>51</v>
      </c>
      <c r="AK52" s="27">
        <v>97.8</v>
      </c>
      <c r="AL52" s="26">
        <v>111</v>
      </c>
      <c r="AM52" s="27">
        <v>134.7</v>
      </c>
      <c r="AN52" s="26">
        <v>33.2</v>
      </c>
      <c r="AO52" s="27">
        <v>0.1</v>
      </c>
      <c r="AP52" s="26">
        <v>1.5</v>
      </c>
      <c r="AQ52" s="27">
        <v>17.6</v>
      </c>
      <c r="AR52" s="26">
        <v>0</v>
      </c>
      <c r="AS52" s="27">
        <v>10.1</v>
      </c>
      <c r="AT52" s="26">
        <v>52.1</v>
      </c>
      <c r="AU52" s="27">
        <v>23</v>
      </c>
      <c r="AV52" s="26">
        <v>13.9</v>
      </c>
      <c r="AW52" s="27">
        <v>48.4</v>
      </c>
      <c r="AX52" s="26">
        <v>115.6</v>
      </c>
      <c r="AY52" s="27">
        <v>7.7</v>
      </c>
      <c r="AZ52" s="26">
        <v>84.6</v>
      </c>
      <c r="BA52" s="27">
        <v>3.2</v>
      </c>
      <c r="BB52" s="26">
        <v>14</v>
      </c>
      <c r="BC52" s="27">
        <v>2.6</v>
      </c>
      <c r="BD52" s="26">
        <v>3.1</v>
      </c>
      <c r="BE52" s="27">
        <v>2</v>
      </c>
      <c r="BF52" s="214">
        <v>0</v>
      </c>
      <c r="BG52" s="27">
        <v>2.5</v>
      </c>
      <c r="BH52" s="26">
        <v>19.9</v>
      </c>
      <c r="BI52" s="27">
        <v>1.2</v>
      </c>
      <c r="BJ52" s="26">
        <v>1.8</v>
      </c>
      <c r="BK52" s="27">
        <v>5.6</v>
      </c>
      <c r="BL52" s="26">
        <v>82.8</v>
      </c>
      <c r="BM52" s="27">
        <v>0</v>
      </c>
      <c r="BN52" s="26">
        <v>8.6</v>
      </c>
      <c r="BO52" s="27">
        <v>10.1</v>
      </c>
      <c r="BP52" s="26">
        <v>10.6</v>
      </c>
      <c r="BQ52" s="27">
        <v>1.7</v>
      </c>
      <c r="BR52" s="26">
        <v>2.2</v>
      </c>
      <c r="BS52" s="27">
        <v>5.1</v>
      </c>
      <c r="BT52" s="26">
        <v>35.3</v>
      </c>
      <c r="BU52" s="27">
        <v>13.9</v>
      </c>
      <c r="BV52" s="26">
        <v>1.3</v>
      </c>
      <c r="BW52" s="26">
        <v>8.4</v>
      </c>
      <c r="BX52" s="26">
        <v>32.6</v>
      </c>
      <c r="BY52" s="26">
        <v>0</v>
      </c>
      <c r="BZ52" s="70">
        <v>2237.4</v>
      </c>
      <c r="CA52" s="71">
        <v>161.3</v>
      </c>
      <c r="CB52" s="66">
        <v>161.3</v>
      </c>
      <c r="CC52" s="27">
        <v>0</v>
      </c>
      <c r="CD52" s="28">
        <v>0</v>
      </c>
      <c r="CE52" s="39">
        <v>3727.7</v>
      </c>
      <c r="CF52" s="25">
        <v>3927.4</v>
      </c>
      <c r="CG52" s="25">
        <v>-199.7</v>
      </c>
      <c r="CH52" s="39">
        <v>9289.9</v>
      </c>
      <c r="CI52" s="25">
        <v>4987.5</v>
      </c>
      <c r="CJ52" s="25">
        <v>4302.4</v>
      </c>
      <c r="CK52" s="116">
        <v>13178.9</v>
      </c>
      <c r="CL52" s="116">
        <v>15416.3</v>
      </c>
    </row>
    <row r="53" spans="2:90" ht="12.75">
      <c r="B53" s="74" t="str">
        <f>+'Table 6'!B51</f>
        <v>Motor vehicles</v>
      </c>
      <c r="C53" s="75">
        <f>+'Table 6'!C51</f>
        <v>45</v>
      </c>
      <c r="D53" s="25">
        <v>0</v>
      </c>
      <c r="E53" s="26">
        <v>0</v>
      </c>
      <c r="F53" s="26">
        <v>0.1</v>
      </c>
      <c r="G53" s="25">
        <v>0</v>
      </c>
      <c r="H53" s="26">
        <v>0</v>
      </c>
      <c r="I53" s="26">
        <v>0</v>
      </c>
      <c r="J53" s="26">
        <v>0</v>
      </c>
      <c r="K53" s="25">
        <v>0</v>
      </c>
      <c r="L53" s="26">
        <v>0</v>
      </c>
      <c r="M53" s="26">
        <v>0</v>
      </c>
      <c r="N53" s="26">
        <v>0</v>
      </c>
      <c r="O53" s="26">
        <v>0</v>
      </c>
      <c r="P53" s="26">
        <v>0</v>
      </c>
      <c r="Q53" s="26">
        <v>0</v>
      </c>
      <c r="R53" s="26">
        <v>0</v>
      </c>
      <c r="S53" s="26">
        <v>0</v>
      </c>
      <c r="T53" s="26">
        <v>0</v>
      </c>
      <c r="U53" s="26">
        <v>0</v>
      </c>
      <c r="V53" s="26">
        <v>0</v>
      </c>
      <c r="W53" s="27">
        <v>0</v>
      </c>
      <c r="X53" s="26">
        <v>0</v>
      </c>
      <c r="Y53" s="27">
        <v>0</v>
      </c>
      <c r="Z53" s="26">
        <v>0</v>
      </c>
      <c r="AA53" s="27">
        <v>0</v>
      </c>
      <c r="AB53" s="26">
        <v>0</v>
      </c>
      <c r="AC53" s="27">
        <v>1186.6</v>
      </c>
      <c r="AD53" s="26">
        <v>86</v>
      </c>
      <c r="AE53" s="27">
        <v>0</v>
      </c>
      <c r="AF53" s="26">
        <v>0</v>
      </c>
      <c r="AG53" s="27">
        <v>0.7</v>
      </c>
      <c r="AH53" s="26">
        <v>0</v>
      </c>
      <c r="AI53" s="27">
        <v>3.2</v>
      </c>
      <c r="AJ53" s="26">
        <v>0</v>
      </c>
      <c r="AK53" s="27">
        <v>0</v>
      </c>
      <c r="AL53" s="26">
        <v>65</v>
      </c>
      <c r="AM53" s="27">
        <v>0</v>
      </c>
      <c r="AN53" s="26">
        <v>0</v>
      </c>
      <c r="AO53" s="27">
        <v>0.1</v>
      </c>
      <c r="AP53" s="26">
        <v>1.6</v>
      </c>
      <c r="AQ53" s="27">
        <v>0</v>
      </c>
      <c r="AR53" s="26">
        <v>0</v>
      </c>
      <c r="AS53" s="27">
        <v>0</v>
      </c>
      <c r="AT53" s="26">
        <v>0.5</v>
      </c>
      <c r="AU53" s="27">
        <v>0</v>
      </c>
      <c r="AV53" s="26">
        <v>0</v>
      </c>
      <c r="AW53" s="27">
        <v>0</v>
      </c>
      <c r="AX53" s="26">
        <v>0</v>
      </c>
      <c r="AY53" s="27">
        <v>0</v>
      </c>
      <c r="AZ53" s="26">
        <v>0</v>
      </c>
      <c r="BA53" s="27">
        <v>0</v>
      </c>
      <c r="BB53" s="26">
        <v>0</v>
      </c>
      <c r="BC53" s="27">
        <v>0</v>
      </c>
      <c r="BD53" s="26">
        <v>0</v>
      </c>
      <c r="BE53" s="27">
        <v>0</v>
      </c>
      <c r="BF53" s="214">
        <v>0</v>
      </c>
      <c r="BG53" s="27">
        <v>0</v>
      </c>
      <c r="BH53" s="26">
        <v>0</v>
      </c>
      <c r="BI53" s="27">
        <v>0</v>
      </c>
      <c r="BJ53" s="26">
        <v>0</v>
      </c>
      <c r="BK53" s="27">
        <v>0</v>
      </c>
      <c r="BL53" s="26">
        <v>5.6</v>
      </c>
      <c r="BM53" s="27">
        <v>0</v>
      </c>
      <c r="BN53" s="26">
        <v>0</v>
      </c>
      <c r="BO53" s="27">
        <v>0</v>
      </c>
      <c r="BP53" s="26">
        <v>0.2</v>
      </c>
      <c r="BQ53" s="27">
        <v>0</v>
      </c>
      <c r="BR53" s="26">
        <v>0</v>
      </c>
      <c r="BS53" s="27">
        <v>0</v>
      </c>
      <c r="BT53" s="26">
        <v>0</v>
      </c>
      <c r="BU53" s="27">
        <v>1.4</v>
      </c>
      <c r="BV53" s="26">
        <v>0</v>
      </c>
      <c r="BW53" s="26">
        <v>0</v>
      </c>
      <c r="BX53" s="26">
        <v>0</v>
      </c>
      <c r="BY53" s="26">
        <v>0</v>
      </c>
      <c r="BZ53" s="70">
        <v>1351</v>
      </c>
      <c r="CA53" s="71">
        <v>3972.3</v>
      </c>
      <c r="CB53" s="66">
        <v>3972.3</v>
      </c>
      <c r="CC53" s="27">
        <v>0</v>
      </c>
      <c r="CD53" s="28">
        <v>0</v>
      </c>
      <c r="CE53" s="39">
        <v>1722</v>
      </c>
      <c r="CF53" s="25">
        <v>1905.1</v>
      </c>
      <c r="CG53" s="25">
        <v>-183.1</v>
      </c>
      <c r="CH53" s="39">
        <v>22048.3</v>
      </c>
      <c r="CI53" s="25">
        <v>19556.4</v>
      </c>
      <c r="CJ53" s="25">
        <v>2491.9</v>
      </c>
      <c r="CK53" s="116">
        <v>27742.6</v>
      </c>
      <c r="CL53" s="116">
        <v>29093.6</v>
      </c>
    </row>
    <row r="54" spans="2:90" ht="12.75">
      <c r="B54" s="74" t="str">
        <f>+'Table 6'!B52</f>
        <v>Bodies (coachwork) for motor vehicles; trailers and semi-trailers; parts and accessories for motor vehicles</v>
      </c>
      <c r="C54" s="75">
        <f>+'Table 6'!C52</f>
        <v>46</v>
      </c>
      <c r="D54" s="25">
        <v>1.6</v>
      </c>
      <c r="E54" s="26">
        <v>1.1</v>
      </c>
      <c r="F54" s="26">
        <v>2.4</v>
      </c>
      <c r="G54" s="25">
        <v>1.7</v>
      </c>
      <c r="H54" s="26">
        <v>6.1</v>
      </c>
      <c r="I54" s="26">
        <v>0.2</v>
      </c>
      <c r="J54" s="26">
        <v>0.6</v>
      </c>
      <c r="K54" s="25">
        <v>1.7</v>
      </c>
      <c r="L54" s="26">
        <v>0</v>
      </c>
      <c r="M54" s="26">
        <v>0</v>
      </c>
      <c r="N54" s="26">
        <v>1.1</v>
      </c>
      <c r="O54" s="26">
        <v>0.1</v>
      </c>
      <c r="P54" s="26">
        <v>2.2</v>
      </c>
      <c r="Q54" s="26">
        <v>5.1</v>
      </c>
      <c r="R54" s="26">
        <v>1.7</v>
      </c>
      <c r="S54" s="26">
        <v>1.6</v>
      </c>
      <c r="T54" s="26">
        <v>1.2</v>
      </c>
      <c r="U54" s="26">
        <v>1.1</v>
      </c>
      <c r="V54" s="26">
        <v>0</v>
      </c>
      <c r="W54" s="27">
        <v>12.2</v>
      </c>
      <c r="X54" s="26">
        <v>0.1</v>
      </c>
      <c r="Y54" s="27">
        <v>0.4</v>
      </c>
      <c r="Z54" s="26">
        <v>0.1</v>
      </c>
      <c r="AA54" s="27">
        <v>0.1</v>
      </c>
      <c r="AB54" s="26">
        <v>0.2</v>
      </c>
      <c r="AC54" s="27">
        <v>4161.5</v>
      </c>
      <c r="AD54" s="26">
        <v>299.1</v>
      </c>
      <c r="AE54" s="27">
        <v>20</v>
      </c>
      <c r="AF54" s="26">
        <v>5.7</v>
      </c>
      <c r="AG54" s="27">
        <v>39.1</v>
      </c>
      <c r="AH54" s="26">
        <v>1.8</v>
      </c>
      <c r="AI54" s="27">
        <v>9.2</v>
      </c>
      <c r="AJ54" s="26">
        <v>39.4</v>
      </c>
      <c r="AK54" s="27">
        <v>39.2</v>
      </c>
      <c r="AL54" s="26">
        <v>35.7</v>
      </c>
      <c r="AM54" s="27">
        <v>27.1</v>
      </c>
      <c r="AN54" s="26">
        <v>5.9</v>
      </c>
      <c r="AO54" s="27">
        <v>0</v>
      </c>
      <c r="AP54" s="26">
        <v>24.2</v>
      </c>
      <c r="AQ54" s="27">
        <v>524.6</v>
      </c>
      <c r="AR54" s="26">
        <v>0</v>
      </c>
      <c r="AS54" s="27">
        <v>0.1</v>
      </c>
      <c r="AT54" s="26">
        <v>48.3</v>
      </c>
      <c r="AU54" s="27">
        <v>4.6</v>
      </c>
      <c r="AV54" s="26">
        <v>0.8</v>
      </c>
      <c r="AW54" s="27">
        <v>5.6</v>
      </c>
      <c r="AX54" s="26">
        <v>0</v>
      </c>
      <c r="AY54" s="27">
        <v>1.3</v>
      </c>
      <c r="AZ54" s="26">
        <v>0</v>
      </c>
      <c r="BA54" s="27">
        <v>0</v>
      </c>
      <c r="BB54" s="26">
        <v>0</v>
      </c>
      <c r="BC54" s="27">
        <v>0</v>
      </c>
      <c r="BD54" s="26">
        <v>0</v>
      </c>
      <c r="BE54" s="27">
        <v>0.2</v>
      </c>
      <c r="BF54" s="214">
        <v>0</v>
      </c>
      <c r="BG54" s="27">
        <v>11.1</v>
      </c>
      <c r="BH54" s="26">
        <v>5</v>
      </c>
      <c r="BI54" s="27">
        <v>0</v>
      </c>
      <c r="BJ54" s="26">
        <v>0</v>
      </c>
      <c r="BK54" s="27">
        <v>0</v>
      </c>
      <c r="BL54" s="26">
        <v>364.1</v>
      </c>
      <c r="BM54" s="27">
        <v>0</v>
      </c>
      <c r="BN54" s="26">
        <v>0</v>
      </c>
      <c r="BO54" s="27">
        <v>0.2</v>
      </c>
      <c r="BP54" s="26">
        <v>6.7</v>
      </c>
      <c r="BQ54" s="27">
        <v>6.3</v>
      </c>
      <c r="BR54" s="26">
        <v>5.5</v>
      </c>
      <c r="BS54" s="27">
        <v>1.1</v>
      </c>
      <c r="BT54" s="26">
        <v>1.5</v>
      </c>
      <c r="BU54" s="27">
        <v>0.5</v>
      </c>
      <c r="BV54" s="26">
        <v>0.4</v>
      </c>
      <c r="BW54" s="26">
        <v>0.4</v>
      </c>
      <c r="BX54" s="26">
        <v>2.5</v>
      </c>
      <c r="BY54" s="26">
        <v>0</v>
      </c>
      <c r="BZ54" s="70">
        <v>5741.3</v>
      </c>
      <c r="CA54" s="71">
        <v>277.2</v>
      </c>
      <c r="CB54" s="66">
        <v>277.2</v>
      </c>
      <c r="CC54" s="27">
        <v>0</v>
      </c>
      <c r="CD54" s="28">
        <v>0</v>
      </c>
      <c r="CE54" s="39">
        <v>599.1</v>
      </c>
      <c r="CF54" s="25">
        <v>412.4</v>
      </c>
      <c r="CG54" s="25">
        <v>186.7</v>
      </c>
      <c r="CH54" s="39">
        <v>5786.3</v>
      </c>
      <c r="CI54" s="25">
        <v>4843.7</v>
      </c>
      <c r="CJ54" s="25">
        <v>942.6</v>
      </c>
      <c r="CK54" s="116">
        <v>6662.6</v>
      </c>
      <c r="CL54" s="116">
        <v>12403.9</v>
      </c>
    </row>
    <row r="55" spans="2:90" ht="12.75">
      <c r="B55" s="74" t="str">
        <f>+'Table 6'!B53</f>
        <v>Ships and boats</v>
      </c>
      <c r="C55" s="75">
        <f>+'Table 6'!C53</f>
        <v>47</v>
      </c>
      <c r="D55" s="25">
        <v>0</v>
      </c>
      <c r="E55" s="26">
        <v>0</v>
      </c>
      <c r="F55" s="26">
        <v>124.6</v>
      </c>
      <c r="G55" s="25">
        <v>0</v>
      </c>
      <c r="H55" s="26">
        <v>0</v>
      </c>
      <c r="I55" s="26">
        <v>0</v>
      </c>
      <c r="J55" s="26">
        <v>0</v>
      </c>
      <c r="K55" s="25">
        <v>0</v>
      </c>
      <c r="L55" s="26">
        <v>0</v>
      </c>
      <c r="M55" s="26">
        <v>0</v>
      </c>
      <c r="N55" s="26">
        <v>0</v>
      </c>
      <c r="O55" s="26">
        <v>0</v>
      </c>
      <c r="P55" s="26">
        <v>0</v>
      </c>
      <c r="Q55" s="26">
        <v>0</v>
      </c>
      <c r="R55" s="26">
        <v>0</v>
      </c>
      <c r="S55" s="26">
        <v>0.2</v>
      </c>
      <c r="T55" s="26">
        <v>0</v>
      </c>
      <c r="U55" s="26">
        <v>0</v>
      </c>
      <c r="V55" s="26">
        <v>0</v>
      </c>
      <c r="W55" s="27">
        <v>0</v>
      </c>
      <c r="X55" s="26">
        <v>0</v>
      </c>
      <c r="Y55" s="27">
        <v>21.4</v>
      </c>
      <c r="Z55" s="26">
        <v>0</v>
      </c>
      <c r="AA55" s="27">
        <v>0</v>
      </c>
      <c r="AB55" s="26">
        <v>0</v>
      </c>
      <c r="AC55" s="27">
        <v>0</v>
      </c>
      <c r="AD55" s="26">
        <v>616.1</v>
      </c>
      <c r="AE55" s="27">
        <v>0.1</v>
      </c>
      <c r="AF55" s="26">
        <v>0</v>
      </c>
      <c r="AG55" s="27">
        <v>48.8</v>
      </c>
      <c r="AH55" s="26">
        <v>0</v>
      </c>
      <c r="AI55" s="27">
        <v>0</v>
      </c>
      <c r="AJ55" s="26">
        <v>0</v>
      </c>
      <c r="AK55" s="27">
        <v>0</v>
      </c>
      <c r="AL55" s="26">
        <v>0</v>
      </c>
      <c r="AM55" s="27">
        <v>0</v>
      </c>
      <c r="AN55" s="26">
        <v>0</v>
      </c>
      <c r="AO55" s="27">
        <v>0</v>
      </c>
      <c r="AP55" s="26">
        <v>0</v>
      </c>
      <c r="AQ55" s="27">
        <v>0</v>
      </c>
      <c r="AR55" s="26">
        <v>117.9</v>
      </c>
      <c r="AS55" s="27">
        <v>0.4</v>
      </c>
      <c r="AT55" s="26">
        <v>88.8</v>
      </c>
      <c r="AU55" s="27">
        <v>0</v>
      </c>
      <c r="AV55" s="26">
        <v>0</v>
      </c>
      <c r="AW55" s="27">
        <v>0</v>
      </c>
      <c r="AX55" s="26">
        <v>0</v>
      </c>
      <c r="AY55" s="27">
        <v>0</v>
      </c>
      <c r="AZ55" s="26">
        <v>0</v>
      </c>
      <c r="BA55" s="27">
        <v>0</v>
      </c>
      <c r="BB55" s="26">
        <v>0</v>
      </c>
      <c r="BC55" s="27">
        <v>0</v>
      </c>
      <c r="BD55" s="26">
        <v>0</v>
      </c>
      <c r="BE55" s="27">
        <v>0</v>
      </c>
      <c r="BF55" s="214">
        <v>0</v>
      </c>
      <c r="BG55" s="27">
        <v>0</v>
      </c>
      <c r="BH55" s="26">
        <v>10.8</v>
      </c>
      <c r="BI55" s="27">
        <v>0</v>
      </c>
      <c r="BJ55" s="26">
        <v>0</v>
      </c>
      <c r="BK55" s="27">
        <v>0</v>
      </c>
      <c r="BL55" s="26">
        <v>33.9</v>
      </c>
      <c r="BM55" s="27">
        <v>0</v>
      </c>
      <c r="BN55" s="26">
        <v>5.2</v>
      </c>
      <c r="BO55" s="27">
        <v>0</v>
      </c>
      <c r="BP55" s="26">
        <v>83.2</v>
      </c>
      <c r="BQ55" s="27">
        <v>0.7</v>
      </c>
      <c r="BR55" s="26">
        <v>0</v>
      </c>
      <c r="BS55" s="27">
        <v>0</v>
      </c>
      <c r="BT55" s="26">
        <v>0.6</v>
      </c>
      <c r="BU55" s="27">
        <v>8</v>
      </c>
      <c r="BV55" s="26">
        <v>0</v>
      </c>
      <c r="BW55" s="26">
        <v>0</v>
      </c>
      <c r="BX55" s="26">
        <v>0</v>
      </c>
      <c r="BY55" s="26">
        <v>0</v>
      </c>
      <c r="BZ55" s="70">
        <v>1160.7</v>
      </c>
      <c r="CA55" s="71">
        <v>21.8</v>
      </c>
      <c r="CB55" s="66">
        <v>21.8</v>
      </c>
      <c r="CC55" s="27">
        <v>0</v>
      </c>
      <c r="CD55" s="28">
        <v>0</v>
      </c>
      <c r="CE55" s="39">
        <v>805.1</v>
      </c>
      <c r="CF55" s="25">
        <v>710.3</v>
      </c>
      <c r="CG55" s="25">
        <v>94.8</v>
      </c>
      <c r="CH55" s="39">
        <v>1430.7</v>
      </c>
      <c r="CI55" s="25">
        <v>311.3</v>
      </c>
      <c r="CJ55" s="25">
        <v>1119.4</v>
      </c>
      <c r="CK55" s="116">
        <v>2257.6</v>
      </c>
      <c r="CL55" s="116">
        <v>3418.3</v>
      </c>
    </row>
    <row r="56" spans="2:90" ht="12.75">
      <c r="B56" s="74" t="str">
        <f>+'Table 6'!B54</f>
        <v>Railway locomotives and rolling stock</v>
      </c>
      <c r="C56" s="75">
        <f>+'Table 6'!C54</f>
        <v>48</v>
      </c>
      <c r="D56" s="25">
        <v>0</v>
      </c>
      <c r="E56" s="26">
        <v>0</v>
      </c>
      <c r="F56" s="26">
        <v>1.1</v>
      </c>
      <c r="G56" s="25">
        <v>0.2</v>
      </c>
      <c r="H56" s="26">
        <v>0</v>
      </c>
      <c r="I56" s="26">
        <v>0</v>
      </c>
      <c r="J56" s="26">
        <v>0</v>
      </c>
      <c r="K56" s="25">
        <v>0</v>
      </c>
      <c r="L56" s="26">
        <v>0</v>
      </c>
      <c r="M56" s="26">
        <v>0</v>
      </c>
      <c r="N56" s="26">
        <v>0</v>
      </c>
      <c r="O56" s="26">
        <v>0</v>
      </c>
      <c r="P56" s="26">
        <v>0</v>
      </c>
      <c r="Q56" s="26">
        <v>0</v>
      </c>
      <c r="R56" s="26">
        <v>0</v>
      </c>
      <c r="S56" s="26">
        <v>0</v>
      </c>
      <c r="T56" s="26">
        <v>0</v>
      </c>
      <c r="U56" s="26">
        <v>0</v>
      </c>
      <c r="V56" s="26">
        <v>0</v>
      </c>
      <c r="W56" s="27">
        <v>0</v>
      </c>
      <c r="X56" s="26">
        <v>1.4</v>
      </c>
      <c r="Y56" s="27">
        <v>1.1</v>
      </c>
      <c r="Z56" s="26">
        <v>0</v>
      </c>
      <c r="AA56" s="27">
        <v>20.8</v>
      </c>
      <c r="AB56" s="26">
        <v>4.3</v>
      </c>
      <c r="AC56" s="27">
        <v>3.6</v>
      </c>
      <c r="AD56" s="26">
        <v>143.7</v>
      </c>
      <c r="AE56" s="27">
        <v>0</v>
      </c>
      <c r="AF56" s="26">
        <v>0</v>
      </c>
      <c r="AG56" s="27">
        <v>25.9</v>
      </c>
      <c r="AH56" s="26">
        <v>0</v>
      </c>
      <c r="AI56" s="27">
        <v>0</v>
      </c>
      <c r="AJ56" s="26">
        <v>0</v>
      </c>
      <c r="AK56" s="27">
        <v>1.8</v>
      </c>
      <c r="AL56" s="26">
        <v>0</v>
      </c>
      <c r="AM56" s="27">
        <v>0</v>
      </c>
      <c r="AN56" s="26">
        <v>0</v>
      </c>
      <c r="AO56" s="27">
        <v>350.9</v>
      </c>
      <c r="AP56" s="26">
        <v>139.4</v>
      </c>
      <c r="AQ56" s="27">
        <v>0</v>
      </c>
      <c r="AR56" s="26">
        <v>0</v>
      </c>
      <c r="AS56" s="27">
        <v>0</v>
      </c>
      <c r="AT56" s="26">
        <v>50.6</v>
      </c>
      <c r="AU56" s="27">
        <v>0</v>
      </c>
      <c r="AV56" s="26">
        <v>0</v>
      </c>
      <c r="AW56" s="27">
        <v>0</v>
      </c>
      <c r="AX56" s="26">
        <v>0</v>
      </c>
      <c r="AY56" s="27">
        <v>0</v>
      </c>
      <c r="AZ56" s="26">
        <v>0</v>
      </c>
      <c r="BA56" s="27">
        <v>0</v>
      </c>
      <c r="BB56" s="26">
        <v>0</v>
      </c>
      <c r="BC56" s="27">
        <v>0</v>
      </c>
      <c r="BD56" s="26">
        <v>0</v>
      </c>
      <c r="BE56" s="27">
        <v>0</v>
      </c>
      <c r="BF56" s="214">
        <v>0</v>
      </c>
      <c r="BG56" s="27">
        <v>0</v>
      </c>
      <c r="BH56" s="26">
        <v>0</v>
      </c>
      <c r="BI56" s="27">
        <v>0</v>
      </c>
      <c r="BJ56" s="26">
        <v>0</v>
      </c>
      <c r="BK56" s="27">
        <v>0</v>
      </c>
      <c r="BL56" s="26">
        <v>52.2</v>
      </c>
      <c r="BM56" s="27">
        <v>0</v>
      </c>
      <c r="BN56" s="26">
        <v>0</v>
      </c>
      <c r="BO56" s="27">
        <v>0</v>
      </c>
      <c r="BP56" s="26">
        <v>24.2</v>
      </c>
      <c r="BQ56" s="27">
        <v>0</v>
      </c>
      <c r="BR56" s="26">
        <v>0</v>
      </c>
      <c r="BS56" s="27">
        <v>0</v>
      </c>
      <c r="BT56" s="26">
        <v>0</v>
      </c>
      <c r="BU56" s="27">
        <v>0</v>
      </c>
      <c r="BV56" s="26">
        <v>0</v>
      </c>
      <c r="BW56" s="26">
        <v>0</v>
      </c>
      <c r="BX56" s="26">
        <v>0</v>
      </c>
      <c r="BY56" s="26">
        <v>0</v>
      </c>
      <c r="BZ56" s="70">
        <v>821.2</v>
      </c>
      <c r="CA56" s="71">
        <v>0</v>
      </c>
      <c r="CB56" s="66">
        <v>0</v>
      </c>
      <c r="CC56" s="27">
        <v>0</v>
      </c>
      <c r="CD56" s="28">
        <v>0</v>
      </c>
      <c r="CE56" s="39">
        <v>1347.4</v>
      </c>
      <c r="CF56" s="25">
        <v>1361.5</v>
      </c>
      <c r="CG56" s="25">
        <v>-14.1</v>
      </c>
      <c r="CH56" s="39">
        <v>766.3</v>
      </c>
      <c r="CI56" s="25">
        <v>210.5</v>
      </c>
      <c r="CJ56" s="25">
        <v>555.8</v>
      </c>
      <c r="CK56" s="116">
        <v>2113.7</v>
      </c>
      <c r="CL56" s="116">
        <v>2934.9</v>
      </c>
    </row>
    <row r="57" spans="2:90" ht="12.75">
      <c r="B57" s="74" t="str">
        <f>+'Table 6'!B55</f>
        <v>Air and spacecraft and related machinery</v>
      </c>
      <c r="C57" s="75">
        <f>+'Table 6'!C55</f>
        <v>49</v>
      </c>
      <c r="D57" s="25">
        <v>0.4</v>
      </c>
      <c r="E57" s="26">
        <v>0</v>
      </c>
      <c r="F57" s="26">
        <v>0.3</v>
      </c>
      <c r="G57" s="25">
        <v>0</v>
      </c>
      <c r="H57" s="26">
        <v>0</v>
      </c>
      <c r="I57" s="26">
        <v>0</v>
      </c>
      <c r="J57" s="26">
        <v>0</v>
      </c>
      <c r="K57" s="25">
        <v>0</v>
      </c>
      <c r="L57" s="26">
        <v>0</v>
      </c>
      <c r="M57" s="26">
        <v>0</v>
      </c>
      <c r="N57" s="26">
        <v>0</v>
      </c>
      <c r="O57" s="26">
        <v>0</v>
      </c>
      <c r="P57" s="26">
        <v>0</v>
      </c>
      <c r="Q57" s="26">
        <v>0</v>
      </c>
      <c r="R57" s="26">
        <v>0</v>
      </c>
      <c r="S57" s="26">
        <v>0</v>
      </c>
      <c r="T57" s="26">
        <v>0</v>
      </c>
      <c r="U57" s="26">
        <v>0</v>
      </c>
      <c r="V57" s="26">
        <v>0</v>
      </c>
      <c r="W57" s="27">
        <v>0</v>
      </c>
      <c r="X57" s="26">
        <v>0</v>
      </c>
      <c r="Y57" s="27">
        <v>0</v>
      </c>
      <c r="Z57" s="26">
        <v>0</v>
      </c>
      <c r="AA57" s="27">
        <v>3.4</v>
      </c>
      <c r="AB57" s="26">
        <v>0</v>
      </c>
      <c r="AC57" s="27">
        <v>5.6</v>
      </c>
      <c r="AD57" s="26">
        <v>338.8</v>
      </c>
      <c r="AE57" s="27">
        <v>0.1</v>
      </c>
      <c r="AF57" s="26">
        <v>0.2</v>
      </c>
      <c r="AG57" s="27">
        <v>315.4</v>
      </c>
      <c r="AH57" s="26">
        <v>0</v>
      </c>
      <c r="AI57" s="27">
        <v>0</v>
      </c>
      <c r="AJ57" s="26">
        <v>0</v>
      </c>
      <c r="AK57" s="27">
        <v>2.5</v>
      </c>
      <c r="AL57" s="26">
        <v>0</v>
      </c>
      <c r="AM57" s="27">
        <v>0.1</v>
      </c>
      <c r="AN57" s="26">
        <v>0.2</v>
      </c>
      <c r="AO57" s="27">
        <v>0</v>
      </c>
      <c r="AP57" s="26">
        <v>0</v>
      </c>
      <c r="AQ57" s="27">
        <v>0</v>
      </c>
      <c r="AR57" s="26">
        <v>0</v>
      </c>
      <c r="AS57" s="27">
        <v>187.8</v>
      </c>
      <c r="AT57" s="26">
        <v>10.2</v>
      </c>
      <c r="AU57" s="27">
        <v>0</v>
      </c>
      <c r="AV57" s="26">
        <v>0.1</v>
      </c>
      <c r="AW57" s="27">
        <v>0</v>
      </c>
      <c r="AX57" s="26">
        <v>0</v>
      </c>
      <c r="AY57" s="27">
        <v>0.1</v>
      </c>
      <c r="AZ57" s="26">
        <v>0</v>
      </c>
      <c r="BA57" s="27">
        <v>11.5</v>
      </c>
      <c r="BB57" s="26">
        <v>0</v>
      </c>
      <c r="BC57" s="27">
        <v>0</v>
      </c>
      <c r="BD57" s="26">
        <v>0</v>
      </c>
      <c r="BE57" s="27">
        <v>0</v>
      </c>
      <c r="BF57" s="214">
        <v>0</v>
      </c>
      <c r="BG57" s="27">
        <v>0.1</v>
      </c>
      <c r="BH57" s="26">
        <v>16.5</v>
      </c>
      <c r="BI57" s="27">
        <v>0</v>
      </c>
      <c r="BJ57" s="26">
        <v>0</v>
      </c>
      <c r="BK57" s="27">
        <v>0</v>
      </c>
      <c r="BL57" s="26">
        <v>43.1</v>
      </c>
      <c r="BM57" s="27">
        <v>0</v>
      </c>
      <c r="BN57" s="26">
        <v>0</v>
      </c>
      <c r="BO57" s="27">
        <v>0</v>
      </c>
      <c r="BP57" s="26">
        <v>296.9</v>
      </c>
      <c r="BQ57" s="27">
        <v>6.5</v>
      </c>
      <c r="BR57" s="26">
        <v>1.9</v>
      </c>
      <c r="BS57" s="27">
        <v>0</v>
      </c>
      <c r="BT57" s="26">
        <v>2.1</v>
      </c>
      <c r="BU57" s="27">
        <v>0.7</v>
      </c>
      <c r="BV57" s="26">
        <v>0</v>
      </c>
      <c r="BW57" s="26">
        <v>0</v>
      </c>
      <c r="BX57" s="26">
        <v>0</v>
      </c>
      <c r="BY57" s="26">
        <v>0</v>
      </c>
      <c r="BZ57" s="70">
        <v>1244.5</v>
      </c>
      <c r="CA57" s="71">
        <v>7.6</v>
      </c>
      <c r="CB57" s="66">
        <v>7.6</v>
      </c>
      <c r="CC57" s="27">
        <v>0</v>
      </c>
      <c r="CD57" s="28">
        <v>0</v>
      </c>
      <c r="CE57" s="39">
        <v>633.8</v>
      </c>
      <c r="CF57" s="25">
        <v>609.6</v>
      </c>
      <c r="CG57" s="25">
        <v>24.2</v>
      </c>
      <c r="CH57" s="39">
        <v>2333.4</v>
      </c>
      <c r="CI57" s="25">
        <v>1194.8</v>
      </c>
      <c r="CJ57" s="25">
        <v>1138.6</v>
      </c>
      <c r="CK57" s="116">
        <v>2974.8</v>
      </c>
      <c r="CL57" s="116">
        <v>4219.3</v>
      </c>
    </row>
    <row r="58" spans="2:90" ht="12.75">
      <c r="B58" s="74" t="str">
        <f>+'Table 6'!B56</f>
        <v>Other transport equipment n.e.c.</v>
      </c>
      <c r="C58" s="75">
        <f>+'Table 6'!C56</f>
        <v>50</v>
      </c>
      <c r="D58" s="25">
        <v>0.3</v>
      </c>
      <c r="E58" s="26">
        <v>0.2</v>
      </c>
      <c r="F58" s="26">
        <v>1.9</v>
      </c>
      <c r="G58" s="25">
        <v>13</v>
      </c>
      <c r="H58" s="26">
        <v>0.2</v>
      </c>
      <c r="I58" s="26">
        <v>0.2</v>
      </c>
      <c r="J58" s="26">
        <v>0.2</v>
      </c>
      <c r="K58" s="25">
        <v>0.1</v>
      </c>
      <c r="L58" s="26">
        <v>0.1</v>
      </c>
      <c r="M58" s="26">
        <v>0.1</v>
      </c>
      <c r="N58" s="26">
        <v>0.5</v>
      </c>
      <c r="O58" s="26">
        <v>0.1</v>
      </c>
      <c r="P58" s="26">
        <v>0.7</v>
      </c>
      <c r="Q58" s="26">
        <v>0.2</v>
      </c>
      <c r="R58" s="26">
        <v>0.1</v>
      </c>
      <c r="S58" s="26">
        <v>0.6</v>
      </c>
      <c r="T58" s="26">
        <v>0.9</v>
      </c>
      <c r="U58" s="26">
        <v>0.2</v>
      </c>
      <c r="V58" s="26">
        <v>1</v>
      </c>
      <c r="W58" s="27">
        <v>0.1</v>
      </c>
      <c r="X58" s="26">
        <v>0.2</v>
      </c>
      <c r="Y58" s="27">
        <v>1</v>
      </c>
      <c r="Z58" s="26">
        <v>0</v>
      </c>
      <c r="AA58" s="27">
        <v>0.3</v>
      </c>
      <c r="AB58" s="26">
        <v>5.2</v>
      </c>
      <c r="AC58" s="27">
        <v>4.5</v>
      </c>
      <c r="AD58" s="26">
        <v>341.6</v>
      </c>
      <c r="AE58" s="27">
        <v>10.2</v>
      </c>
      <c r="AF58" s="26">
        <v>7.3</v>
      </c>
      <c r="AG58" s="27">
        <v>25.9</v>
      </c>
      <c r="AH58" s="26">
        <v>1</v>
      </c>
      <c r="AI58" s="27">
        <v>0.2</v>
      </c>
      <c r="AJ58" s="26">
        <v>12.9</v>
      </c>
      <c r="AK58" s="27">
        <v>0.8</v>
      </c>
      <c r="AL58" s="26">
        <v>29.9</v>
      </c>
      <c r="AM58" s="27">
        <v>15.3</v>
      </c>
      <c r="AN58" s="26">
        <v>8.8</v>
      </c>
      <c r="AO58" s="27">
        <v>0.1</v>
      </c>
      <c r="AP58" s="26">
        <v>40.3</v>
      </c>
      <c r="AQ58" s="27">
        <v>14.7</v>
      </c>
      <c r="AR58" s="26">
        <v>0</v>
      </c>
      <c r="AS58" s="27">
        <v>0.1</v>
      </c>
      <c r="AT58" s="26">
        <v>50.6</v>
      </c>
      <c r="AU58" s="27">
        <v>3</v>
      </c>
      <c r="AV58" s="26">
        <v>2.3</v>
      </c>
      <c r="AW58" s="27">
        <v>2</v>
      </c>
      <c r="AX58" s="26">
        <v>0</v>
      </c>
      <c r="AY58" s="27">
        <v>0.3</v>
      </c>
      <c r="AZ58" s="26">
        <v>16.4</v>
      </c>
      <c r="BA58" s="27">
        <v>0</v>
      </c>
      <c r="BB58" s="26">
        <v>0</v>
      </c>
      <c r="BC58" s="27">
        <v>0</v>
      </c>
      <c r="BD58" s="26">
        <v>0</v>
      </c>
      <c r="BE58" s="27">
        <v>0.4</v>
      </c>
      <c r="BF58" s="214">
        <v>0</v>
      </c>
      <c r="BG58" s="27">
        <v>0.1</v>
      </c>
      <c r="BH58" s="26">
        <v>13.4</v>
      </c>
      <c r="BI58" s="27">
        <v>0</v>
      </c>
      <c r="BJ58" s="26">
        <v>0.7</v>
      </c>
      <c r="BK58" s="27">
        <v>1.6</v>
      </c>
      <c r="BL58" s="26">
        <v>1.1</v>
      </c>
      <c r="BM58" s="27">
        <v>0.1</v>
      </c>
      <c r="BN58" s="26">
        <v>0</v>
      </c>
      <c r="BO58" s="27">
        <v>8.6</v>
      </c>
      <c r="BP58" s="26">
        <v>156.8</v>
      </c>
      <c r="BQ58" s="27">
        <v>7.6</v>
      </c>
      <c r="BR58" s="26">
        <v>0</v>
      </c>
      <c r="BS58" s="27">
        <v>12.5</v>
      </c>
      <c r="BT58" s="26">
        <v>0.4</v>
      </c>
      <c r="BU58" s="27">
        <v>1</v>
      </c>
      <c r="BV58" s="26">
        <v>7.3</v>
      </c>
      <c r="BW58" s="26">
        <v>0.4</v>
      </c>
      <c r="BX58" s="26">
        <v>2.5</v>
      </c>
      <c r="BY58" s="26">
        <v>0</v>
      </c>
      <c r="BZ58" s="70">
        <v>830.1</v>
      </c>
      <c r="CA58" s="71">
        <v>286.9</v>
      </c>
      <c r="CB58" s="66">
        <v>274.2</v>
      </c>
      <c r="CC58" s="27">
        <v>0</v>
      </c>
      <c r="CD58" s="28">
        <v>12.7</v>
      </c>
      <c r="CE58" s="39">
        <v>167.1</v>
      </c>
      <c r="CF58" s="25">
        <v>178</v>
      </c>
      <c r="CG58" s="25">
        <v>-10.9</v>
      </c>
      <c r="CH58" s="39">
        <v>459.8</v>
      </c>
      <c r="CI58" s="25">
        <v>402</v>
      </c>
      <c r="CJ58" s="25">
        <v>57.8</v>
      </c>
      <c r="CK58" s="116">
        <v>913.8</v>
      </c>
      <c r="CL58" s="116">
        <v>1743.9</v>
      </c>
    </row>
    <row r="59" spans="2:90" ht="12.75">
      <c r="B59" s="74" t="str">
        <f>+'Table 6'!B57</f>
        <v>Furniture</v>
      </c>
      <c r="C59" s="75">
        <f>+'Table 6'!C57</f>
        <v>51</v>
      </c>
      <c r="D59" s="25">
        <v>0.1</v>
      </c>
      <c r="E59" s="26">
        <v>0.1</v>
      </c>
      <c r="F59" s="26">
        <v>0.4</v>
      </c>
      <c r="G59" s="25">
        <v>0</v>
      </c>
      <c r="H59" s="26">
        <v>7.5</v>
      </c>
      <c r="I59" s="26">
        <v>5.2</v>
      </c>
      <c r="J59" s="26">
        <v>4.2</v>
      </c>
      <c r="K59" s="25">
        <v>1.2</v>
      </c>
      <c r="L59" s="26">
        <v>0.1</v>
      </c>
      <c r="M59" s="26">
        <v>9</v>
      </c>
      <c r="N59" s="26">
        <v>13</v>
      </c>
      <c r="O59" s="26">
        <v>1.2</v>
      </c>
      <c r="P59" s="26">
        <v>72.9</v>
      </c>
      <c r="Q59" s="26">
        <v>2.9</v>
      </c>
      <c r="R59" s="26">
        <v>4.5</v>
      </c>
      <c r="S59" s="26">
        <v>0.3</v>
      </c>
      <c r="T59" s="26">
        <v>2.7</v>
      </c>
      <c r="U59" s="26">
        <v>4.8</v>
      </c>
      <c r="V59" s="26">
        <v>8.5</v>
      </c>
      <c r="W59" s="27">
        <v>34.9</v>
      </c>
      <c r="X59" s="26">
        <v>5.8</v>
      </c>
      <c r="Y59" s="27">
        <v>55</v>
      </c>
      <c r="Z59" s="26">
        <v>15</v>
      </c>
      <c r="AA59" s="27">
        <v>1</v>
      </c>
      <c r="AB59" s="26">
        <v>14.8</v>
      </c>
      <c r="AC59" s="27">
        <v>17.7</v>
      </c>
      <c r="AD59" s="26">
        <v>20.5</v>
      </c>
      <c r="AE59" s="27">
        <v>211.5</v>
      </c>
      <c r="AF59" s="26">
        <v>5.8</v>
      </c>
      <c r="AG59" s="27">
        <v>3.1</v>
      </c>
      <c r="AH59" s="26">
        <v>7</v>
      </c>
      <c r="AI59" s="27">
        <v>0</v>
      </c>
      <c r="AJ59" s="26">
        <v>20.7</v>
      </c>
      <c r="AK59" s="27">
        <v>479.1</v>
      </c>
      <c r="AL59" s="26">
        <v>1.4</v>
      </c>
      <c r="AM59" s="27">
        <v>31.3</v>
      </c>
      <c r="AN59" s="26">
        <v>41.1</v>
      </c>
      <c r="AO59" s="27">
        <v>0</v>
      </c>
      <c r="AP59" s="26">
        <v>4.2</v>
      </c>
      <c r="AQ59" s="27">
        <v>12.2</v>
      </c>
      <c r="AR59" s="26">
        <v>0.2</v>
      </c>
      <c r="AS59" s="27">
        <v>9</v>
      </c>
      <c r="AT59" s="26">
        <v>74</v>
      </c>
      <c r="AU59" s="27">
        <v>7.7</v>
      </c>
      <c r="AV59" s="26">
        <v>36.5</v>
      </c>
      <c r="AW59" s="27">
        <v>392.6</v>
      </c>
      <c r="AX59" s="26">
        <v>13.1</v>
      </c>
      <c r="AY59" s="27">
        <v>270.7</v>
      </c>
      <c r="AZ59" s="26">
        <v>300.2</v>
      </c>
      <c r="BA59" s="27">
        <v>17.5</v>
      </c>
      <c r="BB59" s="26">
        <v>15.8</v>
      </c>
      <c r="BC59" s="27">
        <v>4.4</v>
      </c>
      <c r="BD59" s="26">
        <v>4.4</v>
      </c>
      <c r="BE59" s="27">
        <v>172.6</v>
      </c>
      <c r="BF59" s="214">
        <v>0</v>
      </c>
      <c r="BG59" s="27">
        <v>44.5</v>
      </c>
      <c r="BH59" s="26">
        <v>50.1</v>
      </c>
      <c r="BI59" s="27">
        <v>0.1</v>
      </c>
      <c r="BJ59" s="26">
        <v>38</v>
      </c>
      <c r="BK59" s="27">
        <v>40.7</v>
      </c>
      <c r="BL59" s="26">
        <v>84.4</v>
      </c>
      <c r="BM59" s="27">
        <v>9.7</v>
      </c>
      <c r="BN59" s="26">
        <v>39.8</v>
      </c>
      <c r="BO59" s="27">
        <v>83</v>
      </c>
      <c r="BP59" s="26">
        <v>19.4</v>
      </c>
      <c r="BQ59" s="27">
        <v>47.7</v>
      </c>
      <c r="BR59" s="26">
        <v>1.9</v>
      </c>
      <c r="BS59" s="27">
        <v>26.8</v>
      </c>
      <c r="BT59" s="26">
        <v>117.4</v>
      </c>
      <c r="BU59" s="27">
        <v>62.3</v>
      </c>
      <c r="BV59" s="26">
        <v>17.6</v>
      </c>
      <c r="BW59" s="26">
        <v>0</v>
      </c>
      <c r="BX59" s="26">
        <v>13.7</v>
      </c>
      <c r="BY59" s="26">
        <v>0</v>
      </c>
      <c r="BZ59" s="70">
        <v>3136.5</v>
      </c>
      <c r="CA59" s="71">
        <v>1809.9</v>
      </c>
      <c r="CB59" s="66">
        <v>1809.9</v>
      </c>
      <c r="CC59" s="27">
        <v>0</v>
      </c>
      <c r="CD59" s="28">
        <v>0</v>
      </c>
      <c r="CE59" s="39">
        <v>2707</v>
      </c>
      <c r="CF59" s="25">
        <v>2601.8</v>
      </c>
      <c r="CG59" s="25">
        <v>105.2</v>
      </c>
      <c r="CH59" s="39">
        <v>1082.2</v>
      </c>
      <c r="CI59" s="25">
        <v>781.7</v>
      </c>
      <c r="CJ59" s="25">
        <v>300.5</v>
      </c>
      <c r="CK59" s="116">
        <v>5599.1</v>
      </c>
      <c r="CL59" s="116">
        <v>8735.6</v>
      </c>
    </row>
    <row r="60" spans="2:90" ht="12.75">
      <c r="B60" s="74" t="str">
        <f>+'Table 6'!B58</f>
        <v>Other manufactured goods</v>
      </c>
      <c r="C60" s="75">
        <f>+'Table 6'!C58</f>
        <v>52</v>
      </c>
      <c r="D60" s="25">
        <v>0.2</v>
      </c>
      <c r="E60" s="26">
        <v>0</v>
      </c>
      <c r="F60" s="26">
        <v>0.3</v>
      </c>
      <c r="G60" s="25">
        <v>0.8</v>
      </c>
      <c r="H60" s="26">
        <v>0.9</v>
      </c>
      <c r="I60" s="26">
        <v>0.6</v>
      </c>
      <c r="J60" s="26">
        <v>1</v>
      </c>
      <c r="K60" s="25">
        <v>0.4</v>
      </c>
      <c r="L60" s="26">
        <v>0.1</v>
      </c>
      <c r="M60" s="26">
        <v>0</v>
      </c>
      <c r="N60" s="26">
        <v>0.1</v>
      </c>
      <c r="O60" s="26">
        <v>0.7</v>
      </c>
      <c r="P60" s="26">
        <v>0.2</v>
      </c>
      <c r="Q60" s="26">
        <v>0.3</v>
      </c>
      <c r="R60" s="26">
        <v>1.1</v>
      </c>
      <c r="S60" s="26">
        <v>0.1</v>
      </c>
      <c r="T60" s="26">
        <v>1.5</v>
      </c>
      <c r="U60" s="26">
        <v>2.4</v>
      </c>
      <c r="V60" s="26">
        <v>0.9</v>
      </c>
      <c r="W60" s="27">
        <v>1.4</v>
      </c>
      <c r="X60" s="26">
        <v>0.4</v>
      </c>
      <c r="Y60" s="27">
        <v>2.4</v>
      </c>
      <c r="Z60" s="26">
        <v>1.6</v>
      </c>
      <c r="AA60" s="27">
        <v>0.5</v>
      </c>
      <c r="AB60" s="26">
        <v>0.8</v>
      </c>
      <c r="AC60" s="27">
        <v>1.3</v>
      </c>
      <c r="AD60" s="26">
        <v>0.8</v>
      </c>
      <c r="AE60" s="27">
        <v>0.5</v>
      </c>
      <c r="AF60" s="26">
        <v>45.6</v>
      </c>
      <c r="AG60" s="27">
        <v>0.3</v>
      </c>
      <c r="AH60" s="26">
        <v>1.5</v>
      </c>
      <c r="AI60" s="27">
        <v>2.3</v>
      </c>
      <c r="AJ60" s="26">
        <v>1</v>
      </c>
      <c r="AK60" s="27">
        <v>1</v>
      </c>
      <c r="AL60" s="26">
        <v>0.1</v>
      </c>
      <c r="AM60" s="27">
        <v>0.9</v>
      </c>
      <c r="AN60" s="26">
        <v>1.3</v>
      </c>
      <c r="AO60" s="27">
        <v>0.1</v>
      </c>
      <c r="AP60" s="26">
        <v>0.1</v>
      </c>
      <c r="AQ60" s="27">
        <v>0.2</v>
      </c>
      <c r="AR60" s="26">
        <v>0.2</v>
      </c>
      <c r="AS60" s="27">
        <v>0.1</v>
      </c>
      <c r="AT60" s="26">
        <v>1.6</v>
      </c>
      <c r="AU60" s="27">
        <v>0.3</v>
      </c>
      <c r="AV60" s="26">
        <v>0.4</v>
      </c>
      <c r="AW60" s="27">
        <v>6.7</v>
      </c>
      <c r="AX60" s="26">
        <v>1.9</v>
      </c>
      <c r="AY60" s="27">
        <v>7.2</v>
      </c>
      <c r="AZ60" s="26">
        <v>2.3</v>
      </c>
      <c r="BA60" s="27">
        <v>3</v>
      </c>
      <c r="BB60" s="26">
        <v>21.9</v>
      </c>
      <c r="BC60" s="27">
        <v>7.8</v>
      </c>
      <c r="BD60" s="26">
        <v>5.3</v>
      </c>
      <c r="BE60" s="27">
        <v>0.8</v>
      </c>
      <c r="BF60" s="214">
        <v>0</v>
      </c>
      <c r="BG60" s="27">
        <v>1.6</v>
      </c>
      <c r="BH60" s="26">
        <v>0.9</v>
      </c>
      <c r="BI60" s="27">
        <v>2.2</v>
      </c>
      <c r="BJ60" s="26">
        <v>0.8</v>
      </c>
      <c r="BK60" s="27">
        <v>0.4</v>
      </c>
      <c r="BL60" s="26">
        <v>0.7</v>
      </c>
      <c r="BM60" s="27">
        <v>0.9</v>
      </c>
      <c r="BN60" s="26">
        <v>1.2</v>
      </c>
      <c r="BO60" s="27">
        <v>9.1</v>
      </c>
      <c r="BP60" s="26">
        <v>42.9</v>
      </c>
      <c r="BQ60" s="27">
        <v>65.1</v>
      </c>
      <c r="BR60" s="26">
        <v>778.2</v>
      </c>
      <c r="BS60" s="27">
        <v>101.1</v>
      </c>
      <c r="BT60" s="26">
        <v>5.9</v>
      </c>
      <c r="BU60" s="27">
        <v>17.7</v>
      </c>
      <c r="BV60" s="26">
        <v>32.5</v>
      </c>
      <c r="BW60" s="26">
        <v>0.6</v>
      </c>
      <c r="BX60" s="26">
        <v>5.9</v>
      </c>
      <c r="BY60" s="26">
        <v>0</v>
      </c>
      <c r="BZ60" s="70">
        <v>1202.9</v>
      </c>
      <c r="CA60" s="71">
        <v>1538.1</v>
      </c>
      <c r="CB60" s="66">
        <v>1507.6</v>
      </c>
      <c r="CC60" s="27">
        <v>0</v>
      </c>
      <c r="CD60" s="28">
        <v>30.5</v>
      </c>
      <c r="CE60" s="39">
        <v>299.1</v>
      </c>
      <c r="CF60" s="25">
        <v>31.6</v>
      </c>
      <c r="CG60" s="25">
        <v>267.5</v>
      </c>
      <c r="CH60" s="39">
        <v>1653.5</v>
      </c>
      <c r="CI60" s="25">
        <v>1204.8</v>
      </c>
      <c r="CJ60" s="25">
        <v>448.7</v>
      </c>
      <c r="CK60" s="116">
        <v>3490.7</v>
      </c>
      <c r="CL60" s="116">
        <v>4693.6</v>
      </c>
    </row>
    <row r="61" spans="2:90" ht="12.75">
      <c r="B61" s="74" t="str">
        <f>+'Table 6'!B59</f>
        <v>Repair and installation services of machinery and equipment</v>
      </c>
      <c r="C61" s="75">
        <f>+'Table 6'!C59</f>
        <v>53</v>
      </c>
      <c r="D61" s="25">
        <v>42.7</v>
      </c>
      <c r="E61" s="26">
        <v>3.7</v>
      </c>
      <c r="F61" s="26">
        <v>52.3</v>
      </c>
      <c r="G61" s="25">
        <v>100.6</v>
      </c>
      <c r="H61" s="26">
        <v>91.3</v>
      </c>
      <c r="I61" s="26">
        <v>51.2</v>
      </c>
      <c r="J61" s="26">
        <v>272.7</v>
      </c>
      <c r="K61" s="25">
        <v>142.8</v>
      </c>
      <c r="L61" s="26">
        <v>3.2</v>
      </c>
      <c r="M61" s="26">
        <v>20.7</v>
      </c>
      <c r="N61" s="26">
        <v>27.2</v>
      </c>
      <c r="O61" s="26">
        <v>10.1</v>
      </c>
      <c r="P61" s="26">
        <v>112.1</v>
      </c>
      <c r="Q61" s="26">
        <v>123.6</v>
      </c>
      <c r="R61" s="26">
        <v>41</v>
      </c>
      <c r="S61" s="26">
        <v>60.9</v>
      </c>
      <c r="T61" s="26">
        <v>252.4</v>
      </c>
      <c r="U61" s="26">
        <v>62.2</v>
      </c>
      <c r="V61" s="26">
        <v>112.3</v>
      </c>
      <c r="W61" s="27">
        <v>268.7</v>
      </c>
      <c r="X61" s="26">
        <v>338.1</v>
      </c>
      <c r="Y61" s="27">
        <v>645.7</v>
      </c>
      <c r="Z61" s="26">
        <v>128.5</v>
      </c>
      <c r="AA61" s="27">
        <v>370.3</v>
      </c>
      <c r="AB61" s="26">
        <v>452.7</v>
      </c>
      <c r="AC61" s="27">
        <v>298.4</v>
      </c>
      <c r="AD61" s="26">
        <v>552.4</v>
      </c>
      <c r="AE61" s="27">
        <v>55.1</v>
      </c>
      <c r="AF61" s="26">
        <v>47</v>
      </c>
      <c r="AG61" s="27">
        <v>929.2</v>
      </c>
      <c r="AH61" s="26">
        <v>393.6</v>
      </c>
      <c r="AI61" s="27">
        <v>177.3</v>
      </c>
      <c r="AJ61" s="26">
        <v>82.9</v>
      </c>
      <c r="AK61" s="27">
        <v>1241.2</v>
      </c>
      <c r="AL61" s="26">
        <v>156.2</v>
      </c>
      <c r="AM61" s="27">
        <v>246.3</v>
      </c>
      <c r="AN61" s="26">
        <v>117.4</v>
      </c>
      <c r="AO61" s="27">
        <v>152.3</v>
      </c>
      <c r="AP61" s="26">
        <v>128</v>
      </c>
      <c r="AQ61" s="27">
        <v>196.2</v>
      </c>
      <c r="AR61" s="26">
        <v>52.2</v>
      </c>
      <c r="AS61" s="27">
        <v>319.4</v>
      </c>
      <c r="AT61" s="26">
        <v>407.9</v>
      </c>
      <c r="AU61" s="27">
        <v>57.4</v>
      </c>
      <c r="AV61" s="26">
        <v>48.4</v>
      </c>
      <c r="AW61" s="27">
        <v>182.8</v>
      </c>
      <c r="AX61" s="26">
        <v>172.4</v>
      </c>
      <c r="AY61" s="27">
        <v>29.8</v>
      </c>
      <c r="AZ61" s="26">
        <v>442.5</v>
      </c>
      <c r="BA61" s="27">
        <v>39.5</v>
      </c>
      <c r="BB61" s="26">
        <v>59.8</v>
      </c>
      <c r="BC61" s="27">
        <v>11.1</v>
      </c>
      <c r="BD61" s="26">
        <v>12.3</v>
      </c>
      <c r="BE61" s="27">
        <v>15.9</v>
      </c>
      <c r="BF61" s="214">
        <v>0</v>
      </c>
      <c r="BG61" s="27">
        <v>16.8</v>
      </c>
      <c r="BH61" s="26">
        <v>90.2</v>
      </c>
      <c r="BI61" s="27">
        <v>4.5</v>
      </c>
      <c r="BJ61" s="26">
        <v>13.9</v>
      </c>
      <c r="BK61" s="27">
        <v>18.2</v>
      </c>
      <c r="BL61" s="26">
        <v>266.9</v>
      </c>
      <c r="BM61" s="27">
        <v>1.3</v>
      </c>
      <c r="BN61" s="26">
        <v>12.6</v>
      </c>
      <c r="BO61" s="27">
        <v>95.2</v>
      </c>
      <c r="BP61" s="26">
        <v>661.4</v>
      </c>
      <c r="BQ61" s="27">
        <v>142.6</v>
      </c>
      <c r="BR61" s="26">
        <v>328.9</v>
      </c>
      <c r="BS61" s="27">
        <v>52.4</v>
      </c>
      <c r="BT61" s="26">
        <v>71.2</v>
      </c>
      <c r="BU61" s="27">
        <v>391.9</v>
      </c>
      <c r="BV61" s="26">
        <v>8.8</v>
      </c>
      <c r="BW61" s="26">
        <v>22.3</v>
      </c>
      <c r="BX61" s="26">
        <v>39</v>
      </c>
      <c r="BY61" s="26">
        <v>0</v>
      </c>
      <c r="BZ61" s="70">
        <v>12650</v>
      </c>
      <c r="CA61" s="71">
        <v>216.2</v>
      </c>
      <c r="CB61" s="66">
        <v>216.2</v>
      </c>
      <c r="CC61" s="27">
        <v>0</v>
      </c>
      <c r="CD61" s="28">
        <v>0</v>
      </c>
      <c r="CE61" s="39">
        <v>3908.8</v>
      </c>
      <c r="CF61" s="25">
        <v>3908.8</v>
      </c>
      <c r="CG61" s="25">
        <v>0</v>
      </c>
      <c r="CH61" s="39">
        <v>433.8</v>
      </c>
      <c r="CI61" s="25">
        <v>272.1</v>
      </c>
      <c r="CJ61" s="25">
        <v>161.7</v>
      </c>
      <c r="CK61" s="116">
        <v>4558.8</v>
      </c>
      <c r="CL61" s="116">
        <v>17208.8</v>
      </c>
    </row>
    <row r="62" spans="2:90" ht="12.75">
      <c r="B62" s="74" t="str">
        <f>+'Table 6'!B60</f>
        <v>Electricity, transmission and distribution services</v>
      </c>
      <c r="C62" s="75">
        <f>+'Table 6'!C60</f>
        <v>54</v>
      </c>
      <c r="D62" s="25">
        <v>391.7</v>
      </c>
      <c r="E62" s="26">
        <v>1.8</v>
      </c>
      <c r="F62" s="26">
        <v>13.9</v>
      </c>
      <c r="G62" s="25">
        <v>352.3</v>
      </c>
      <c r="H62" s="26">
        <v>225</v>
      </c>
      <c r="I62" s="26">
        <v>170.1</v>
      </c>
      <c r="J62" s="26">
        <v>562</v>
      </c>
      <c r="K62" s="25">
        <v>188.3</v>
      </c>
      <c r="L62" s="26">
        <v>5.9</v>
      </c>
      <c r="M62" s="26">
        <v>109.5</v>
      </c>
      <c r="N62" s="26">
        <v>67.5</v>
      </c>
      <c r="O62" s="26">
        <v>52.6</v>
      </c>
      <c r="P62" s="26">
        <v>120.6</v>
      </c>
      <c r="Q62" s="26">
        <v>373.5</v>
      </c>
      <c r="R62" s="26">
        <v>135.8</v>
      </c>
      <c r="S62" s="26">
        <v>86.8</v>
      </c>
      <c r="T62" s="26">
        <v>676.1</v>
      </c>
      <c r="U62" s="26">
        <v>248.2</v>
      </c>
      <c r="V62" s="26">
        <v>544.6</v>
      </c>
      <c r="W62" s="27">
        <v>483.8</v>
      </c>
      <c r="X62" s="26">
        <v>934.1</v>
      </c>
      <c r="Y62" s="27">
        <v>612.1</v>
      </c>
      <c r="Z62" s="26">
        <v>55.3</v>
      </c>
      <c r="AA62" s="27">
        <v>265</v>
      </c>
      <c r="AB62" s="26">
        <v>257.3</v>
      </c>
      <c r="AC62" s="27">
        <v>752.6</v>
      </c>
      <c r="AD62" s="26">
        <v>124.3</v>
      </c>
      <c r="AE62" s="27">
        <v>51.2</v>
      </c>
      <c r="AF62" s="26">
        <v>31.8</v>
      </c>
      <c r="AG62" s="27">
        <v>53.1</v>
      </c>
      <c r="AH62" s="26">
        <v>11098.4</v>
      </c>
      <c r="AI62" s="27">
        <v>111.2</v>
      </c>
      <c r="AJ62" s="26">
        <v>152.1</v>
      </c>
      <c r="AK62" s="27">
        <v>350.7</v>
      </c>
      <c r="AL62" s="26">
        <v>440.1</v>
      </c>
      <c r="AM62" s="27">
        <v>1894.9</v>
      </c>
      <c r="AN62" s="26">
        <v>2804.3</v>
      </c>
      <c r="AO62" s="27">
        <v>222.3</v>
      </c>
      <c r="AP62" s="26">
        <v>110.5</v>
      </c>
      <c r="AQ62" s="27">
        <v>210.3</v>
      </c>
      <c r="AR62" s="26">
        <v>10.8</v>
      </c>
      <c r="AS62" s="27">
        <v>23.1</v>
      </c>
      <c r="AT62" s="26">
        <v>727</v>
      </c>
      <c r="AU62" s="27">
        <v>220.6</v>
      </c>
      <c r="AV62" s="26">
        <v>439</v>
      </c>
      <c r="AW62" s="27">
        <v>416.7</v>
      </c>
      <c r="AX62" s="26">
        <v>64.5</v>
      </c>
      <c r="AY62" s="27">
        <v>161.7</v>
      </c>
      <c r="AZ62" s="26">
        <v>438.5</v>
      </c>
      <c r="BA62" s="27">
        <v>116.9</v>
      </c>
      <c r="BB62" s="26">
        <v>267.1</v>
      </c>
      <c r="BC62" s="27">
        <v>41.8</v>
      </c>
      <c r="BD62" s="26">
        <v>76.5</v>
      </c>
      <c r="BE62" s="27">
        <v>191.2</v>
      </c>
      <c r="BF62" s="214">
        <v>0</v>
      </c>
      <c r="BG62" s="27">
        <v>336.1</v>
      </c>
      <c r="BH62" s="26">
        <v>208.6</v>
      </c>
      <c r="BI62" s="27">
        <v>11.8</v>
      </c>
      <c r="BJ62" s="26">
        <v>72</v>
      </c>
      <c r="BK62" s="27">
        <v>50.7</v>
      </c>
      <c r="BL62" s="26">
        <v>88</v>
      </c>
      <c r="BM62" s="27">
        <v>9.2</v>
      </c>
      <c r="BN62" s="26">
        <v>11.4</v>
      </c>
      <c r="BO62" s="27">
        <v>219.8</v>
      </c>
      <c r="BP62" s="26">
        <v>1703.5</v>
      </c>
      <c r="BQ62" s="27">
        <v>570.5</v>
      </c>
      <c r="BR62" s="26">
        <v>511.3</v>
      </c>
      <c r="BS62" s="27">
        <v>169.2</v>
      </c>
      <c r="BT62" s="26">
        <v>32.3</v>
      </c>
      <c r="BU62" s="27">
        <v>31</v>
      </c>
      <c r="BV62" s="26">
        <v>61.4</v>
      </c>
      <c r="BW62" s="26">
        <v>42.1</v>
      </c>
      <c r="BX62" s="26">
        <v>154.6</v>
      </c>
      <c r="BY62" s="26">
        <v>0</v>
      </c>
      <c r="BZ62" s="70">
        <v>32820.5</v>
      </c>
      <c r="CA62" s="71">
        <v>9387.1</v>
      </c>
      <c r="CB62" s="66">
        <v>9387.1</v>
      </c>
      <c r="CC62" s="27">
        <v>0</v>
      </c>
      <c r="CD62" s="28">
        <v>0</v>
      </c>
      <c r="CE62" s="39">
        <v>-78.3</v>
      </c>
      <c r="CF62" s="25">
        <v>0</v>
      </c>
      <c r="CG62" s="25">
        <v>-78.3</v>
      </c>
      <c r="CH62" s="39">
        <v>488</v>
      </c>
      <c r="CI62" s="25">
        <v>291</v>
      </c>
      <c r="CJ62" s="25">
        <v>197</v>
      </c>
      <c r="CK62" s="116">
        <v>9796.8</v>
      </c>
      <c r="CL62" s="116">
        <v>42617.3</v>
      </c>
    </row>
    <row r="63" spans="2:90" ht="12.75">
      <c r="B63" s="74" t="str">
        <f>+'Table 6'!B61</f>
        <v>Manufactured gas; distribution services of gaseous fuels through mains; steam and air conditioning supply services</v>
      </c>
      <c r="C63" s="75">
        <f>+'Table 6'!C61</f>
        <v>55</v>
      </c>
      <c r="D63" s="25">
        <v>3</v>
      </c>
      <c r="E63" s="26">
        <v>0</v>
      </c>
      <c r="F63" s="26">
        <v>26.1</v>
      </c>
      <c r="G63" s="25">
        <v>65.6</v>
      </c>
      <c r="H63" s="26">
        <v>21.6</v>
      </c>
      <c r="I63" s="26">
        <v>116.5</v>
      </c>
      <c r="J63" s="26">
        <v>496.9</v>
      </c>
      <c r="K63" s="25">
        <v>61.2</v>
      </c>
      <c r="L63" s="26">
        <v>1.6</v>
      </c>
      <c r="M63" s="26">
        <v>87.9</v>
      </c>
      <c r="N63" s="26">
        <v>36.9</v>
      </c>
      <c r="O63" s="26">
        <v>6.4</v>
      </c>
      <c r="P63" s="26">
        <v>24.7</v>
      </c>
      <c r="Q63" s="26">
        <v>418</v>
      </c>
      <c r="R63" s="26">
        <v>24.7</v>
      </c>
      <c r="S63" s="26">
        <v>25.3</v>
      </c>
      <c r="T63" s="26">
        <v>761</v>
      </c>
      <c r="U63" s="26">
        <v>305.9</v>
      </c>
      <c r="V63" s="26">
        <v>184.7</v>
      </c>
      <c r="W63" s="27">
        <v>696.4</v>
      </c>
      <c r="X63" s="26">
        <v>739.1</v>
      </c>
      <c r="Y63" s="27">
        <v>147.2</v>
      </c>
      <c r="Z63" s="26">
        <v>9.8</v>
      </c>
      <c r="AA63" s="27">
        <v>26.7</v>
      </c>
      <c r="AB63" s="26">
        <v>38.9</v>
      </c>
      <c r="AC63" s="27">
        <v>250.2</v>
      </c>
      <c r="AD63" s="26">
        <v>34.1</v>
      </c>
      <c r="AE63" s="27">
        <v>10.3</v>
      </c>
      <c r="AF63" s="26">
        <v>5.1</v>
      </c>
      <c r="AG63" s="27">
        <v>54.9</v>
      </c>
      <c r="AH63" s="26">
        <v>57.6</v>
      </c>
      <c r="AI63" s="27">
        <v>15.8</v>
      </c>
      <c r="AJ63" s="26">
        <v>36.7</v>
      </c>
      <c r="AK63" s="27">
        <v>49.5</v>
      </c>
      <c r="AL63" s="26">
        <v>27</v>
      </c>
      <c r="AM63" s="27">
        <v>572.3</v>
      </c>
      <c r="AN63" s="26">
        <v>649.6</v>
      </c>
      <c r="AO63" s="27">
        <v>5.6</v>
      </c>
      <c r="AP63" s="26">
        <v>30.1</v>
      </c>
      <c r="AQ63" s="27">
        <v>279.5</v>
      </c>
      <c r="AR63" s="26">
        <v>37.8</v>
      </c>
      <c r="AS63" s="27">
        <v>0.3</v>
      </c>
      <c r="AT63" s="26">
        <v>1.1</v>
      </c>
      <c r="AU63" s="27">
        <v>13</v>
      </c>
      <c r="AV63" s="26">
        <v>43.8</v>
      </c>
      <c r="AW63" s="27">
        <v>111.6</v>
      </c>
      <c r="AX63" s="26">
        <v>12.7</v>
      </c>
      <c r="AY63" s="27">
        <v>16</v>
      </c>
      <c r="AZ63" s="26">
        <v>24.8</v>
      </c>
      <c r="BA63" s="27">
        <v>54.9</v>
      </c>
      <c r="BB63" s="26">
        <v>15.9</v>
      </c>
      <c r="BC63" s="27">
        <v>2.8</v>
      </c>
      <c r="BD63" s="26">
        <v>2.2</v>
      </c>
      <c r="BE63" s="27">
        <v>13.3</v>
      </c>
      <c r="BF63" s="214">
        <v>0</v>
      </c>
      <c r="BG63" s="27">
        <v>49.6</v>
      </c>
      <c r="BH63" s="26">
        <v>31.4</v>
      </c>
      <c r="BI63" s="27">
        <v>0.1</v>
      </c>
      <c r="BJ63" s="26">
        <v>10.4</v>
      </c>
      <c r="BK63" s="27">
        <v>8</v>
      </c>
      <c r="BL63" s="26">
        <v>5</v>
      </c>
      <c r="BM63" s="27">
        <v>1.3</v>
      </c>
      <c r="BN63" s="26">
        <v>0.2</v>
      </c>
      <c r="BO63" s="27">
        <v>34.9</v>
      </c>
      <c r="BP63" s="26">
        <v>157.7</v>
      </c>
      <c r="BQ63" s="27">
        <v>107.6</v>
      </c>
      <c r="BR63" s="26">
        <v>131</v>
      </c>
      <c r="BS63" s="27">
        <v>46.4</v>
      </c>
      <c r="BT63" s="26">
        <v>4.9</v>
      </c>
      <c r="BU63" s="27">
        <v>9.8</v>
      </c>
      <c r="BV63" s="26">
        <v>21.2</v>
      </c>
      <c r="BW63" s="26">
        <v>4.4</v>
      </c>
      <c r="BX63" s="26">
        <v>27.1</v>
      </c>
      <c r="BY63" s="26">
        <v>0</v>
      </c>
      <c r="BZ63" s="70">
        <v>7405.6</v>
      </c>
      <c r="CA63" s="71">
        <v>2056.2</v>
      </c>
      <c r="CB63" s="66">
        <v>2056.2</v>
      </c>
      <c r="CC63" s="27">
        <v>0</v>
      </c>
      <c r="CD63" s="28">
        <v>0</v>
      </c>
      <c r="CE63" s="39">
        <v>35</v>
      </c>
      <c r="CF63" s="25">
        <v>0</v>
      </c>
      <c r="CG63" s="25">
        <v>35</v>
      </c>
      <c r="CH63" s="39">
        <v>0</v>
      </c>
      <c r="CI63" s="25">
        <v>0</v>
      </c>
      <c r="CJ63" s="25">
        <v>0</v>
      </c>
      <c r="CK63" s="116">
        <v>2091.2</v>
      </c>
      <c r="CL63" s="116">
        <v>9496.8</v>
      </c>
    </row>
    <row r="64" spans="2:90" ht="12.75">
      <c r="B64" s="74" t="str">
        <f>+'Table 6'!B62</f>
        <v>Natural water; water treatment and supply services</v>
      </c>
      <c r="C64" s="75">
        <f>+'Table 6'!C62</f>
        <v>56</v>
      </c>
      <c r="D64" s="25">
        <v>425.8</v>
      </c>
      <c r="E64" s="26">
        <v>1</v>
      </c>
      <c r="F64" s="26">
        <v>11.4</v>
      </c>
      <c r="G64" s="25">
        <v>31.7</v>
      </c>
      <c r="H64" s="26">
        <v>29.5</v>
      </c>
      <c r="I64" s="26">
        <v>21.2</v>
      </c>
      <c r="J64" s="26">
        <v>82.6</v>
      </c>
      <c r="K64" s="25">
        <v>137.8</v>
      </c>
      <c r="L64" s="26">
        <v>0.7</v>
      </c>
      <c r="M64" s="26">
        <v>15.2</v>
      </c>
      <c r="N64" s="26">
        <v>12.1</v>
      </c>
      <c r="O64" s="26">
        <v>4.5</v>
      </c>
      <c r="P64" s="26">
        <v>6.3</v>
      </c>
      <c r="Q64" s="26">
        <v>10.4</v>
      </c>
      <c r="R64" s="26">
        <v>8.6</v>
      </c>
      <c r="S64" s="26">
        <v>23.5</v>
      </c>
      <c r="T64" s="26">
        <v>71.4</v>
      </c>
      <c r="U64" s="26">
        <v>30.9</v>
      </c>
      <c r="V64" s="26">
        <v>24.6</v>
      </c>
      <c r="W64" s="27">
        <v>24.5</v>
      </c>
      <c r="X64" s="26">
        <v>19.7</v>
      </c>
      <c r="Y64" s="27">
        <v>36.2</v>
      </c>
      <c r="Z64" s="26">
        <v>5.6</v>
      </c>
      <c r="AA64" s="27">
        <v>8.2</v>
      </c>
      <c r="AB64" s="26">
        <v>14.3</v>
      </c>
      <c r="AC64" s="27">
        <v>23.2</v>
      </c>
      <c r="AD64" s="26">
        <v>10.1</v>
      </c>
      <c r="AE64" s="27">
        <v>4.2</v>
      </c>
      <c r="AF64" s="26">
        <v>1.9</v>
      </c>
      <c r="AG64" s="27">
        <v>2.4</v>
      </c>
      <c r="AH64" s="26">
        <v>111.8</v>
      </c>
      <c r="AI64" s="27">
        <v>763.9</v>
      </c>
      <c r="AJ64" s="26">
        <v>160.1</v>
      </c>
      <c r="AK64" s="27">
        <v>85.8</v>
      </c>
      <c r="AL64" s="26">
        <v>41.7</v>
      </c>
      <c r="AM64" s="27">
        <v>247.6</v>
      </c>
      <c r="AN64" s="26">
        <v>282.8</v>
      </c>
      <c r="AO64" s="27">
        <v>7.9</v>
      </c>
      <c r="AP64" s="26">
        <v>51.6</v>
      </c>
      <c r="AQ64" s="27">
        <v>1.2</v>
      </c>
      <c r="AR64" s="26">
        <v>10</v>
      </c>
      <c r="AS64" s="27">
        <v>0.1</v>
      </c>
      <c r="AT64" s="26">
        <v>41</v>
      </c>
      <c r="AU64" s="27">
        <v>3.5</v>
      </c>
      <c r="AV64" s="26">
        <v>189.8</v>
      </c>
      <c r="AW64" s="27">
        <v>150.7</v>
      </c>
      <c r="AX64" s="26">
        <v>3.9</v>
      </c>
      <c r="AY64" s="27">
        <v>36.6</v>
      </c>
      <c r="AZ64" s="26">
        <v>22</v>
      </c>
      <c r="BA64" s="27">
        <v>16.6</v>
      </c>
      <c r="BB64" s="26">
        <v>7.1</v>
      </c>
      <c r="BC64" s="27">
        <v>1.6</v>
      </c>
      <c r="BD64" s="26">
        <v>2.2</v>
      </c>
      <c r="BE64" s="27">
        <v>20.5</v>
      </c>
      <c r="BF64" s="214">
        <v>0</v>
      </c>
      <c r="BG64" s="27">
        <v>84.6</v>
      </c>
      <c r="BH64" s="26">
        <v>22.7</v>
      </c>
      <c r="BI64" s="27">
        <v>1.4</v>
      </c>
      <c r="BJ64" s="26">
        <v>7.3</v>
      </c>
      <c r="BK64" s="27">
        <v>5.6</v>
      </c>
      <c r="BL64" s="26">
        <v>18.3</v>
      </c>
      <c r="BM64" s="27">
        <v>1</v>
      </c>
      <c r="BN64" s="26">
        <v>1.3</v>
      </c>
      <c r="BO64" s="27">
        <v>23.9</v>
      </c>
      <c r="BP64" s="26">
        <v>168.8</v>
      </c>
      <c r="BQ64" s="27">
        <v>100.9</v>
      </c>
      <c r="BR64" s="26">
        <v>98.2</v>
      </c>
      <c r="BS64" s="27">
        <v>44.9</v>
      </c>
      <c r="BT64" s="26">
        <v>8</v>
      </c>
      <c r="BU64" s="27">
        <v>13.3</v>
      </c>
      <c r="BV64" s="26">
        <v>32.2</v>
      </c>
      <c r="BW64" s="26">
        <v>5.2</v>
      </c>
      <c r="BX64" s="26">
        <v>96.6</v>
      </c>
      <c r="BY64" s="26">
        <v>0</v>
      </c>
      <c r="BZ64" s="70">
        <v>4093.7</v>
      </c>
      <c r="CA64" s="71">
        <v>3107.5</v>
      </c>
      <c r="CB64" s="66">
        <v>2899.5</v>
      </c>
      <c r="CC64" s="27">
        <v>0</v>
      </c>
      <c r="CD64" s="28">
        <v>208</v>
      </c>
      <c r="CE64" s="39">
        <v>-0.6</v>
      </c>
      <c r="CF64" s="25">
        <v>0</v>
      </c>
      <c r="CG64" s="25">
        <v>-0.6</v>
      </c>
      <c r="CH64" s="39">
        <v>0</v>
      </c>
      <c r="CI64" s="25">
        <v>0</v>
      </c>
      <c r="CJ64" s="25">
        <v>0</v>
      </c>
      <c r="CK64" s="116">
        <v>3106.9</v>
      </c>
      <c r="CL64" s="116">
        <v>7200.6</v>
      </c>
    </row>
    <row r="65" spans="2:90" ht="12.75">
      <c r="B65" s="74" t="str">
        <f>+'Table 6'!B63</f>
        <v>Sewerage services; sewage sludge; waste collection, treatment and disposal services; materials recovery services; remediation services and other waste management services</v>
      </c>
      <c r="C65" s="75">
        <f>+'Table 6'!C63</f>
        <v>57</v>
      </c>
      <c r="D65" s="25">
        <v>17.8</v>
      </c>
      <c r="E65" s="26">
        <v>0.1</v>
      </c>
      <c r="F65" s="26">
        <v>1.7</v>
      </c>
      <c r="G65" s="25">
        <v>6.2</v>
      </c>
      <c r="H65" s="26">
        <v>38.8</v>
      </c>
      <c r="I65" s="26">
        <v>9.7</v>
      </c>
      <c r="J65" s="26">
        <v>40.4</v>
      </c>
      <c r="K65" s="25">
        <v>53.3</v>
      </c>
      <c r="L65" s="26">
        <v>0.7</v>
      </c>
      <c r="M65" s="26">
        <v>27.6</v>
      </c>
      <c r="N65" s="26">
        <v>4.1</v>
      </c>
      <c r="O65" s="26">
        <v>2.7</v>
      </c>
      <c r="P65" s="26">
        <v>27.3</v>
      </c>
      <c r="Q65" s="26">
        <v>163.6</v>
      </c>
      <c r="R65" s="26">
        <v>49</v>
      </c>
      <c r="S65" s="26">
        <v>9.6</v>
      </c>
      <c r="T65" s="26">
        <v>187.7</v>
      </c>
      <c r="U65" s="26">
        <v>27.3</v>
      </c>
      <c r="V65" s="26">
        <v>88.7</v>
      </c>
      <c r="W65" s="27">
        <v>124.2</v>
      </c>
      <c r="X65" s="26">
        <v>3135.8</v>
      </c>
      <c r="Y65" s="27">
        <v>67.9</v>
      </c>
      <c r="Z65" s="26">
        <v>2.3</v>
      </c>
      <c r="AA65" s="27">
        <v>6.9</v>
      </c>
      <c r="AB65" s="26">
        <v>2.5</v>
      </c>
      <c r="AC65" s="27">
        <v>29.1</v>
      </c>
      <c r="AD65" s="26">
        <v>4.3</v>
      </c>
      <c r="AE65" s="27">
        <v>3.2</v>
      </c>
      <c r="AF65" s="26">
        <v>1.9</v>
      </c>
      <c r="AG65" s="27">
        <v>4.2</v>
      </c>
      <c r="AH65" s="26">
        <v>16.8</v>
      </c>
      <c r="AI65" s="27">
        <v>19</v>
      </c>
      <c r="AJ65" s="26">
        <v>2474.9</v>
      </c>
      <c r="AK65" s="27">
        <v>83</v>
      </c>
      <c r="AL65" s="26">
        <v>37.4</v>
      </c>
      <c r="AM65" s="27">
        <v>157.4</v>
      </c>
      <c r="AN65" s="26">
        <v>54.4</v>
      </c>
      <c r="AO65" s="27">
        <v>2.6</v>
      </c>
      <c r="AP65" s="26">
        <v>1.1</v>
      </c>
      <c r="AQ65" s="27">
        <v>4.4</v>
      </c>
      <c r="AR65" s="26">
        <v>4.4</v>
      </c>
      <c r="AS65" s="27">
        <v>6</v>
      </c>
      <c r="AT65" s="26">
        <v>3.1</v>
      </c>
      <c r="AU65" s="27">
        <v>5.7</v>
      </c>
      <c r="AV65" s="26">
        <v>46.2</v>
      </c>
      <c r="AW65" s="27">
        <v>37.2</v>
      </c>
      <c r="AX65" s="26">
        <v>1.6</v>
      </c>
      <c r="AY65" s="27">
        <v>5.7</v>
      </c>
      <c r="AZ65" s="26">
        <v>20.5</v>
      </c>
      <c r="BA65" s="27">
        <v>19.3</v>
      </c>
      <c r="BB65" s="26">
        <v>10</v>
      </c>
      <c r="BC65" s="27">
        <v>0.7</v>
      </c>
      <c r="BD65" s="26">
        <v>0.6</v>
      </c>
      <c r="BE65" s="27">
        <v>79.9</v>
      </c>
      <c r="BF65" s="214">
        <v>0</v>
      </c>
      <c r="BG65" s="27">
        <v>11.9</v>
      </c>
      <c r="BH65" s="26">
        <v>17.3</v>
      </c>
      <c r="BI65" s="27">
        <v>0.1</v>
      </c>
      <c r="BJ65" s="26">
        <v>8.2</v>
      </c>
      <c r="BK65" s="27">
        <v>5.1</v>
      </c>
      <c r="BL65" s="26">
        <v>5.1</v>
      </c>
      <c r="BM65" s="27">
        <v>1.6</v>
      </c>
      <c r="BN65" s="26">
        <v>0.1</v>
      </c>
      <c r="BO65" s="27">
        <v>33</v>
      </c>
      <c r="BP65" s="26">
        <v>36.1</v>
      </c>
      <c r="BQ65" s="27">
        <v>25</v>
      </c>
      <c r="BR65" s="26">
        <v>21.3</v>
      </c>
      <c r="BS65" s="27">
        <v>64.8</v>
      </c>
      <c r="BT65" s="26">
        <v>88.6</v>
      </c>
      <c r="BU65" s="27">
        <v>6</v>
      </c>
      <c r="BV65" s="26">
        <v>5.9</v>
      </c>
      <c r="BW65" s="26">
        <v>0.6</v>
      </c>
      <c r="BX65" s="26">
        <v>31.8</v>
      </c>
      <c r="BY65" s="26">
        <v>0</v>
      </c>
      <c r="BZ65" s="70">
        <v>7593</v>
      </c>
      <c r="CA65" s="71">
        <v>5194.8</v>
      </c>
      <c r="CB65" s="66">
        <v>2106</v>
      </c>
      <c r="CC65" s="27">
        <v>0</v>
      </c>
      <c r="CD65" s="28">
        <v>3088.8</v>
      </c>
      <c r="CE65" s="39">
        <v>-12</v>
      </c>
      <c r="CF65" s="25">
        <v>0</v>
      </c>
      <c r="CG65" s="25">
        <v>-12</v>
      </c>
      <c r="CH65" s="39">
        <v>819.8</v>
      </c>
      <c r="CI65" s="25">
        <v>306.6</v>
      </c>
      <c r="CJ65" s="25">
        <v>513.2</v>
      </c>
      <c r="CK65" s="116">
        <v>6002.6</v>
      </c>
      <c r="CL65" s="116">
        <v>13595.6</v>
      </c>
    </row>
    <row r="66" spans="2:90" ht="12.75">
      <c r="B66" s="74" t="str">
        <f>+'Table 6'!B64</f>
        <v>Residential buildings and residential building construction works</v>
      </c>
      <c r="C66" s="75">
        <f>+'Table 6'!C64</f>
        <v>58</v>
      </c>
      <c r="D66" s="25">
        <v>0</v>
      </c>
      <c r="E66" s="26">
        <v>0</v>
      </c>
      <c r="F66" s="26">
        <v>0</v>
      </c>
      <c r="G66" s="25">
        <v>0</v>
      </c>
      <c r="H66" s="26">
        <v>0</v>
      </c>
      <c r="I66" s="26">
        <v>0</v>
      </c>
      <c r="J66" s="26">
        <v>0</v>
      </c>
      <c r="K66" s="25">
        <v>0</v>
      </c>
      <c r="L66" s="26">
        <v>0</v>
      </c>
      <c r="M66" s="26">
        <v>0</v>
      </c>
      <c r="N66" s="26">
        <v>0</v>
      </c>
      <c r="O66" s="26">
        <v>0</v>
      </c>
      <c r="P66" s="26">
        <v>0</v>
      </c>
      <c r="Q66" s="26">
        <v>0</v>
      </c>
      <c r="R66" s="26">
        <v>0</v>
      </c>
      <c r="S66" s="26">
        <v>0</v>
      </c>
      <c r="T66" s="26">
        <v>0</v>
      </c>
      <c r="U66" s="26">
        <v>0</v>
      </c>
      <c r="V66" s="26">
        <v>0</v>
      </c>
      <c r="W66" s="27">
        <v>0</v>
      </c>
      <c r="X66" s="26">
        <v>0</v>
      </c>
      <c r="Y66" s="27">
        <v>0</v>
      </c>
      <c r="Z66" s="26">
        <v>0</v>
      </c>
      <c r="AA66" s="27">
        <v>0</v>
      </c>
      <c r="AB66" s="26">
        <v>0</v>
      </c>
      <c r="AC66" s="27">
        <v>0</v>
      </c>
      <c r="AD66" s="26">
        <v>0</v>
      </c>
      <c r="AE66" s="27">
        <v>0</v>
      </c>
      <c r="AF66" s="26">
        <v>0</v>
      </c>
      <c r="AG66" s="27">
        <v>0</v>
      </c>
      <c r="AH66" s="26">
        <v>0</v>
      </c>
      <c r="AI66" s="27">
        <v>0</v>
      </c>
      <c r="AJ66" s="26">
        <v>0</v>
      </c>
      <c r="AK66" s="27">
        <v>17454.9</v>
      </c>
      <c r="AL66" s="26">
        <v>0</v>
      </c>
      <c r="AM66" s="27">
        <v>0</v>
      </c>
      <c r="AN66" s="26">
        <v>0</v>
      </c>
      <c r="AO66" s="27">
        <v>0</v>
      </c>
      <c r="AP66" s="26">
        <v>0</v>
      </c>
      <c r="AQ66" s="27">
        <v>0</v>
      </c>
      <c r="AR66" s="26">
        <v>0</v>
      </c>
      <c r="AS66" s="27">
        <v>0</v>
      </c>
      <c r="AT66" s="26">
        <v>0</v>
      </c>
      <c r="AU66" s="27">
        <v>0</v>
      </c>
      <c r="AV66" s="26">
        <v>0</v>
      </c>
      <c r="AW66" s="27">
        <v>0</v>
      </c>
      <c r="AX66" s="26">
        <v>0</v>
      </c>
      <c r="AY66" s="27">
        <v>0</v>
      </c>
      <c r="AZ66" s="26">
        <v>0</v>
      </c>
      <c r="BA66" s="27">
        <v>0</v>
      </c>
      <c r="BB66" s="26">
        <v>0</v>
      </c>
      <c r="BC66" s="27">
        <v>0</v>
      </c>
      <c r="BD66" s="26">
        <v>0</v>
      </c>
      <c r="BE66" s="27">
        <v>0</v>
      </c>
      <c r="BF66" s="214">
        <v>0</v>
      </c>
      <c r="BG66" s="27">
        <v>0</v>
      </c>
      <c r="BH66" s="26">
        <v>0</v>
      </c>
      <c r="BI66" s="27">
        <v>0.1</v>
      </c>
      <c r="BJ66" s="26">
        <v>0</v>
      </c>
      <c r="BK66" s="27">
        <v>0</v>
      </c>
      <c r="BL66" s="26">
        <v>0</v>
      </c>
      <c r="BM66" s="27">
        <v>0</v>
      </c>
      <c r="BN66" s="26">
        <v>0</v>
      </c>
      <c r="BO66" s="27">
        <v>0</v>
      </c>
      <c r="BP66" s="26">
        <v>35</v>
      </c>
      <c r="BQ66" s="27">
        <v>0</v>
      </c>
      <c r="BR66" s="26">
        <v>1.2</v>
      </c>
      <c r="BS66" s="27">
        <v>0</v>
      </c>
      <c r="BT66" s="26">
        <v>0</v>
      </c>
      <c r="BU66" s="27">
        <v>0</v>
      </c>
      <c r="BV66" s="26">
        <v>0</v>
      </c>
      <c r="BW66" s="26">
        <v>0</v>
      </c>
      <c r="BX66" s="26">
        <v>0</v>
      </c>
      <c r="BY66" s="26">
        <v>0</v>
      </c>
      <c r="BZ66" s="70">
        <v>17491.2</v>
      </c>
      <c r="CA66" s="71">
        <v>36</v>
      </c>
      <c r="CB66" s="66">
        <v>0</v>
      </c>
      <c r="CC66" s="27">
        <v>0</v>
      </c>
      <c r="CD66" s="28">
        <v>36</v>
      </c>
      <c r="CE66" s="39">
        <v>71885.1</v>
      </c>
      <c r="CF66" s="25">
        <v>71885.1</v>
      </c>
      <c r="CG66" s="25">
        <v>0</v>
      </c>
      <c r="CH66" s="39">
        <v>0</v>
      </c>
      <c r="CI66" s="25">
        <v>0</v>
      </c>
      <c r="CJ66" s="25">
        <v>0</v>
      </c>
      <c r="CK66" s="116">
        <v>71921.1</v>
      </c>
      <c r="CL66" s="116">
        <v>89412.3</v>
      </c>
    </row>
    <row r="67" spans="2:90" ht="12.75">
      <c r="B67" s="74" t="str">
        <f>+'Table 6'!B65</f>
        <v>Non-residential buildings and non-residential building construction works</v>
      </c>
      <c r="C67" s="75">
        <f>+'Table 6'!C65</f>
        <v>59</v>
      </c>
      <c r="D67" s="25">
        <v>0</v>
      </c>
      <c r="E67" s="26">
        <v>0</v>
      </c>
      <c r="F67" s="26">
        <v>0</v>
      </c>
      <c r="G67" s="25">
        <v>0</v>
      </c>
      <c r="H67" s="26">
        <v>0</v>
      </c>
      <c r="I67" s="26">
        <v>0</v>
      </c>
      <c r="J67" s="26">
        <v>0</v>
      </c>
      <c r="K67" s="25">
        <v>0</v>
      </c>
      <c r="L67" s="26">
        <v>0</v>
      </c>
      <c r="M67" s="26">
        <v>0</v>
      </c>
      <c r="N67" s="26">
        <v>0</v>
      </c>
      <c r="O67" s="26">
        <v>0</v>
      </c>
      <c r="P67" s="26">
        <v>0</v>
      </c>
      <c r="Q67" s="26">
        <v>0</v>
      </c>
      <c r="R67" s="26">
        <v>0</v>
      </c>
      <c r="S67" s="26">
        <v>0</v>
      </c>
      <c r="T67" s="26">
        <v>0</v>
      </c>
      <c r="U67" s="26">
        <v>0</v>
      </c>
      <c r="V67" s="26">
        <v>0</v>
      </c>
      <c r="W67" s="27">
        <v>0</v>
      </c>
      <c r="X67" s="26">
        <v>0</v>
      </c>
      <c r="Y67" s="27">
        <v>0</v>
      </c>
      <c r="Z67" s="26">
        <v>0</v>
      </c>
      <c r="AA67" s="27">
        <v>0</v>
      </c>
      <c r="AB67" s="26">
        <v>0</v>
      </c>
      <c r="AC67" s="27">
        <v>0</v>
      </c>
      <c r="AD67" s="26">
        <v>0</v>
      </c>
      <c r="AE67" s="27">
        <v>0</v>
      </c>
      <c r="AF67" s="26">
        <v>0</v>
      </c>
      <c r="AG67" s="27">
        <v>0</v>
      </c>
      <c r="AH67" s="26">
        <v>0</v>
      </c>
      <c r="AI67" s="27">
        <v>0</v>
      </c>
      <c r="AJ67" s="26">
        <v>0</v>
      </c>
      <c r="AK67" s="27">
        <v>5929.9</v>
      </c>
      <c r="AL67" s="26">
        <v>0</v>
      </c>
      <c r="AM67" s="27">
        <v>0</v>
      </c>
      <c r="AN67" s="26">
        <v>0</v>
      </c>
      <c r="AO67" s="27">
        <v>0</v>
      </c>
      <c r="AP67" s="26">
        <v>0</v>
      </c>
      <c r="AQ67" s="27">
        <v>0</v>
      </c>
      <c r="AR67" s="26">
        <v>0</v>
      </c>
      <c r="AS67" s="27">
        <v>0</v>
      </c>
      <c r="AT67" s="26">
        <v>0</v>
      </c>
      <c r="AU67" s="27">
        <v>0</v>
      </c>
      <c r="AV67" s="26">
        <v>0</v>
      </c>
      <c r="AW67" s="27">
        <v>0</v>
      </c>
      <c r="AX67" s="26">
        <v>0</v>
      </c>
      <c r="AY67" s="27">
        <v>0</v>
      </c>
      <c r="AZ67" s="26">
        <v>0</v>
      </c>
      <c r="BA67" s="27">
        <v>0</v>
      </c>
      <c r="BB67" s="26">
        <v>0</v>
      </c>
      <c r="BC67" s="27">
        <v>0</v>
      </c>
      <c r="BD67" s="26">
        <v>0</v>
      </c>
      <c r="BE67" s="27">
        <v>0</v>
      </c>
      <c r="BF67" s="214">
        <v>0</v>
      </c>
      <c r="BG67" s="27">
        <v>0</v>
      </c>
      <c r="BH67" s="26">
        <v>0</v>
      </c>
      <c r="BI67" s="27">
        <v>9.9</v>
      </c>
      <c r="BJ67" s="26">
        <v>0</v>
      </c>
      <c r="BK67" s="27">
        <v>0</v>
      </c>
      <c r="BL67" s="26">
        <v>0</v>
      </c>
      <c r="BM67" s="27">
        <v>0</v>
      </c>
      <c r="BN67" s="26">
        <v>0</v>
      </c>
      <c r="BO67" s="27">
        <v>0</v>
      </c>
      <c r="BP67" s="26">
        <v>13.1</v>
      </c>
      <c r="BQ67" s="27">
        <v>0</v>
      </c>
      <c r="BR67" s="26">
        <v>0.4</v>
      </c>
      <c r="BS67" s="27">
        <v>0</v>
      </c>
      <c r="BT67" s="26">
        <v>0</v>
      </c>
      <c r="BU67" s="27">
        <v>0</v>
      </c>
      <c r="BV67" s="26">
        <v>0</v>
      </c>
      <c r="BW67" s="26">
        <v>0</v>
      </c>
      <c r="BX67" s="26">
        <v>0</v>
      </c>
      <c r="BY67" s="26">
        <v>0</v>
      </c>
      <c r="BZ67" s="70">
        <v>5953.3</v>
      </c>
      <c r="CA67" s="71">
        <v>47</v>
      </c>
      <c r="CB67" s="66">
        <v>0</v>
      </c>
      <c r="CC67" s="27">
        <v>0</v>
      </c>
      <c r="CD67" s="28">
        <v>47</v>
      </c>
      <c r="CE67" s="39">
        <v>27473</v>
      </c>
      <c r="CF67" s="25">
        <v>27473</v>
      </c>
      <c r="CG67" s="25">
        <v>0</v>
      </c>
      <c r="CH67" s="39">
        <v>0</v>
      </c>
      <c r="CI67" s="25">
        <v>0</v>
      </c>
      <c r="CJ67" s="25">
        <v>0</v>
      </c>
      <c r="CK67" s="116">
        <v>27520</v>
      </c>
      <c r="CL67" s="116">
        <v>33473.3</v>
      </c>
    </row>
    <row r="68" spans="2:90" ht="12.75">
      <c r="B68" s="74" t="str">
        <f>+'Table 6'!B66</f>
        <v>Constructions and construction works for civil engineering</v>
      </c>
      <c r="C68" s="75">
        <f>+'Table 6'!C66</f>
        <v>60</v>
      </c>
      <c r="D68" s="25">
        <v>0</v>
      </c>
      <c r="E68" s="26">
        <v>0</v>
      </c>
      <c r="F68" s="26">
        <v>0</v>
      </c>
      <c r="G68" s="25">
        <v>3.8</v>
      </c>
      <c r="H68" s="26">
        <v>0</v>
      </c>
      <c r="I68" s="26">
        <v>0</v>
      </c>
      <c r="J68" s="26">
        <v>0</v>
      </c>
      <c r="K68" s="25">
        <v>0</v>
      </c>
      <c r="L68" s="26">
        <v>0</v>
      </c>
      <c r="M68" s="26">
        <v>0</v>
      </c>
      <c r="N68" s="26">
        <v>0</v>
      </c>
      <c r="O68" s="26">
        <v>0</v>
      </c>
      <c r="P68" s="26">
        <v>0</v>
      </c>
      <c r="Q68" s="26">
        <v>0</v>
      </c>
      <c r="R68" s="26">
        <v>0</v>
      </c>
      <c r="S68" s="26">
        <v>0</v>
      </c>
      <c r="T68" s="26">
        <v>0</v>
      </c>
      <c r="U68" s="26">
        <v>0</v>
      </c>
      <c r="V68" s="26">
        <v>0</v>
      </c>
      <c r="W68" s="27">
        <v>0</v>
      </c>
      <c r="X68" s="26">
        <v>0</v>
      </c>
      <c r="Y68" s="27">
        <v>0</v>
      </c>
      <c r="Z68" s="26">
        <v>0</v>
      </c>
      <c r="AA68" s="27">
        <v>0</v>
      </c>
      <c r="AB68" s="26">
        <v>0</v>
      </c>
      <c r="AC68" s="27">
        <v>0</v>
      </c>
      <c r="AD68" s="26">
        <v>0</v>
      </c>
      <c r="AE68" s="27">
        <v>0</v>
      </c>
      <c r="AF68" s="26">
        <v>0</v>
      </c>
      <c r="AG68" s="27">
        <v>0</v>
      </c>
      <c r="AH68" s="26">
        <v>0</v>
      </c>
      <c r="AI68" s="27">
        <v>0</v>
      </c>
      <c r="AJ68" s="26">
        <v>0</v>
      </c>
      <c r="AK68" s="27">
        <v>5804.9</v>
      </c>
      <c r="AL68" s="26">
        <v>0</v>
      </c>
      <c r="AM68" s="27">
        <v>0</v>
      </c>
      <c r="AN68" s="26">
        <v>0</v>
      </c>
      <c r="AO68" s="27">
        <v>0</v>
      </c>
      <c r="AP68" s="26">
        <v>0</v>
      </c>
      <c r="AQ68" s="27">
        <v>0</v>
      </c>
      <c r="AR68" s="26">
        <v>0</v>
      </c>
      <c r="AS68" s="27">
        <v>0</v>
      </c>
      <c r="AT68" s="26">
        <v>0</v>
      </c>
      <c r="AU68" s="27">
        <v>0</v>
      </c>
      <c r="AV68" s="26">
        <v>0</v>
      </c>
      <c r="AW68" s="27">
        <v>0</v>
      </c>
      <c r="AX68" s="26">
        <v>0</v>
      </c>
      <c r="AY68" s="27">
        <v>0</v>
      </c>
      <c r="AZ68" s="26">
        <v>0</v>
      </c>
      <c r="BA68" s="27">
        <v>0</v>
      </c>
      <c r="BB68" s="26">
        <v>0</v>
      </c>
      <c r="BC68" s="27">
        <v>0</v>
      </c>
      <c r="BD68" s="26">
        <v>0</v>
      </c>
      <c r="BE68" s="27">
        <v>0</v>
      </c>
      <c r="BF68" s="214">
        <v>0</v>
      </c>
      <c r="BG68" s="27">
        <v>0</v>
      </c>
      <c r="BH68" s="26">
        <v>0</v>
      </c>
      <c r="BI68" s="27">
        <v>10.5</v>
      </c>
      <c r="BJ68" s="26">
        <v>0</v>
      </c>
      <c r="BK68" s="27">
        <v>0</v>
      </c>
      <c r="BL68" s="26">
        <v>0</v>
      </c>
      <c r="BM68" s="27">
        <v>0</v>
      </c>
      <c r="BN68" s="26">
        <v>0</v>
      </c>
      <c r="BO68" s="27">
        <v>0</v>
      </c>
      <c r="BP68" s="26">
        <v>17.1</v>
      </c>
      <c r="BQ68" s="27">
        <v>0</v>
      </c>
      <c r="BR68" s="26">
        <v>0.3</v>
      </c>
      <c r="BS68" s="27">
        <v>0</v>
      </c>
      <c r="BT68" s="26">
        <v>0</v>
      </c>
      <c r="BU68" s="27">
        <v>0</v>
      </c>
      <c r="BV68" s="26">
        <v>0</v>
      </c>
      <c r="BW68" s="26">
        <v>0</v>
      </c>
      <c r="BX68" s="26">
        <v>0</v>
      </c>
      <c r="BY68" s="26">
        <v>0</v>
      </c>
      <c r="BZ68" s="70">
        <v>5836.6</v>
      </c>
      <c r="CA68" s="71">
        <v>92</v>
      </c>
      <c r="CB68" s="66">
        <v>0</v>
      </c>
      <c r="CC68" s="27">
        <v>0</v>
      </c>
      <c r="CD68" s="28">
        <v>92</v>
      </c>
      <c r="CE68" s="39">
        <v>35259.6</v>
      </c>
      <c r="CF68" s="25">
        <v>35259.6</v>
      </c>
      <c r="CG68" s="25">
        <v>0</v>
      </c>
      <c r="CH68" s="39">
        <v>0</v>
      </c>
      <c r="CI68" s="25">
        <v>0</v>
      </c>
      <c r="CJ68" s="25">
        <v>0</v>
      </c>
      <c r="CK68" s="116">
        <v>35351.6</v>
      </c>
      <c r="CL68" s="116">
        <v>41188.2</v>
      </c>
    </row>
    <row r="69" spans="2:90" ht="12.75">
      <c r="B69" s="74" t="str">
        <f>+'Table 6'!B67</f>
        <v>Specialised construction works</v>
      </c>
      <c r="C69" s="75">
        <f>+'Table 6'!C67</f>
        <v>61</v>
      </c>
      <c r="D69" s="25">
        <v>198.4</v>
      </c>
      <c r="E69" s="26">
        <v>6.4</v>
      </c>
      <c r="F69" s="26">
        <v>9.8</v>
      </c>
      <c r="G69" s="25">
        <v>88.1</v>
      </c>
      <c r="H69" s="26">
        <v>139.5</v>
      </c>
      <c r="I69" s="26">
        <v>82.9</v>
      </c>
      <c r="J69" s="26">
        <v>348.5</v>
      </c>
      <c r="K69" s="25">
        <v>328.6</v>
      </c>
      <c r="L69" s="26">
        <v>4.5</v>
      </c>
      <c r="M69" s="26">
        <v>87.9</v>
      </c>
      <c r="N69" s="26">
        <v>78.5</v>
      </c>
      <c r="O69" s="26">
        <v>22.6</v>
      </c>
      <c r="P69" s="26">
        <v>6.6</v>
      </c>
      <c r="Q69" s="26">
        <v>69.9</v>
      </c>
      <c r="R69" s="26">
        <v>105.2</v>
      </c>
      <c r="S69" s="26">
        <v>52.7</v>
      </c>
      <c r="T69" s="26">
        <v>333.9</v>
      </c>
      <c r="U69" s="26">
        <v>123.6</v>
      </c>
      <c r="V69" s="26">
        <v>228.1</v>
      </c>
      <c r="W69" s="27">
        <v>481.8</v>
      </c>
      <c r="X69" s="26">
        <v>103.2</v>
      </c>
      <c r="Y69" s="27">
        <v>434.1</v>
      </c>
      <c r="Z69" s="26">
        <v>82</v>
      </c>
      <c r="AA69" s="27">
        <v>93.3</v>
      </c>
      <c r="AB69" s="26">
        <v>138.8</v>
      </c>
      <c r="AC69" s="27">
        <v>25.4</v>
      </c>
      <c r="AD69" s="26">
        <v>74.8</v>
      </c>
      <c r="AE69" s="27">
        <v>68.6</v>
      </c>
      <c r="AF69" s="26">
        <v>52.3</v>
      </c>
      <c r="AG69" s="27">
        <v>38.6</v>
      </c>
      <c r="AH69" s="26">
        <v>740.8</v>
      </c>
      <c r="AI69" s="27">
        <v>107.2</v>
      </c>
      <c r="AJ69" s="26">
        <v>186.8</v>
      </c>
      <c r="AK69" s="27">
        <v>50466.1</v>
      </c>
      <c r="AL69" s="26">
        <v>146.4</v>
      </c>
      <c r="AM69" s="27">
        <v>1391.9</v>
      </c>
      <c r="AN69" s="26">
        <v>1590.4</v>
      </c>
      <c r="AO69" s="27">
        <v>25</v>
      </c>
      <c r="AP69" s="26">
        <v>11.1</v>
      </c>
      <c r="AQ69" s="27">
        <v>200.3</v>
      </c>
      <c r="AR69" s="26">
        <v>17.9</v>
      </c>
      <c r="AS69" s="27">
        <v>37.4</v>
      </c>
      <c r="AT69" s="26">
        <v>1458.3</v>
      </c>
      <c r="AU69" s="27">
        <v>118.7</v>
      </c>
      <c r="AV69" s="26">
        <v>493.3</v>
      </c>
      <c r="AW69" s="27">
        <v>391.2</v>
      </c>
      <c r="AX69" s="26">
        <v>71.9</v>
      </c>
      <c r="AY69" s="27">
        <v>121.6</v>
      </c>
      <c r="AZ69" s="26">
        <v>651.7</v>
      </c>
      <c r="BA69" s="27">
        <v>261.7</v>
      </c>
      <c r="BB69" s="26">
        <v>544.5</v>
      </c>
      <c r="BC69" s="27">
        <v>175.2</v>
      </c>
      <c r="BD69" s="26">
        <v>107.6</v>
      </c>
      <c r="BE69" s="27">
        <v>9571.8</v>
      </c>
      <c r="BF69" s="214">
        <v>7355.9</v>
      </c>
      <c r="BG69" s="27">
        <v>9</v>
      </c>
      <c r="BH69" s="26">
        <v>886.3</v>
      </c>
      <c r="BI69" s="27">
        <v>2.5</v>
      </c>
      <c r="BJ69" s="26">
        <v>91.7</v>
      </c>
      <c r="BK69" s="27">
        <v>61.7</v>
      </c>
      <c r="BL69" s="26">
        <v>559.8</v>
      </c>
      <c r="BM69" s="27">
        <v>13.4</v>
      </c>
      <c r="BN69" s="26">
        <v>13.8</v>
      </c>
      <c r="BO69" s="27">
        <v>352.8</v>
      </c>
      <c r="BP69" s="26">
        <v>1018.2</v>
      </c>
      <c r="BQ69" s="27">
        <v>1489</v>
      </c>
      <c r="BR69" s="26">
        <v>304.1</v>
      </c>
      <c r="BS69" s="27">
        <v>996.8</v>
      </c>
      <c r="BT69" s="26">
        <v>176</v>
      </c>
      <c r="BU69" s="27">
        <v>181.8</v>
      </c>
      <c r="BV69" s="26">
        <v>29.1</v>
      </c>
      <c r="BW69" s="26">
        <v>0</v>
      </c>
      <c r="BX69" s="26">
        <v>405.9</v>
      </c>
      <c r="BY69" s="26">
        <v>0</v>
      </c>
      <c r="BZ69" s="70">
        <v>79389.3</v>
      </c>
      <c r="CA69" s="71">
        <v>7976.8</v>
      </c>
      <c r="CB69" s="66">
        <v>7976.8</v>
      </c>
      <c r="CC69" s="27">
        <v>0</v>
      </c>
      <c r="CD69" s="28">
        <v>0</v>
      </c>
      <c r="CE69" s="39">
        <v>17906.2</v>
      </c>
      <c r="CF69" s="25">
        <v>17906.2</v>
      </c>
      <c r="CG69" s="25">
        <v>0</v>
      </c>
      <c r="CH69" s="39">
        <v>8</v>
      </c>
      <c r="CI69" s="25">
        <v>2.6</v>
      </c>
      <c r="CJ69" s="25">
        <v>5.4</v>
      </c>
      <c r="CK69" s="116">
        <v>25891</v>
      </c>
      <c r="CL69" s="116">
        <v>105280.3</v>
      </c>
    </row>
    <row r="70" spans="2:90" ht="12.75">
      <c r="B70" s="74" t="str">
        <f>+'Table 6'!B68</f>
        <v>Trade services of motor vehicles; trade services of motor vehicle parts and accessories; trade, maintenance and repair services of motorcycles and related parts and accessories</v>
      </c>
      <c r="C70" s="75">
        <f>+'Table 6'!C68</f>
        <v>62</v>
      </c>
      <c r="D70" s="25">
        <v>12.3</v>
      </c>
      <c r="E70" s="26">
        <v>0.4</v>
      </c>
      <c r="F70" s="26">
        <v>1.1</v>
      </c>
      <c r="G70" s="25">
        <v>1.5</v>
      </c>
      <c r="H70" s="26">
        <v>1.9</v>
      </c>
      <c r="I70" s="26">
        <v>0.7</v>
      </c>
      <c r="J70" s="26">
        <v>6.2</v>
      </c>
      <c r="K70" s="25">
        <v>7</v>
      </c>
      <c r="L70" s="26">
        <v>0</v>
      </c>
      <c r="M70" s="26">
        <v>0.7</v>
      </c>
      <c r="N70" s="26">
        <v>1.3</v>
      </c>
      <c r="O70" s="26">
        <v>4</v>
      </c>
      <c r="P70" s="26">
        <v>5.2</v>
      </c>
      <c r="Q70" s="26">
        <v>0.8</v>
      </c>
      <c r="R70" s="26">
        <v>3</v>
      </c>
      <c r="S70" s="26">
        <v>0</v>
      </c>
      <c r="T70" s="26">
        <v>1.7</v>
      </c>
      <c r="U70" s="26">
        <v>0</v>
      </c>
      <c r="V70" s="26">
        <v>8</v>
      </c>
      <c r="W70" s="27">
        <v>10.8</v>
      </c>
      <c r="X70" s="26">
        <v>0.6</v>
      </c>
      <c r="Y70" s="27">
        <v>16.5</v>
      </c>
      <c r="Z70" s="26">
        <v>1.1</v>
      </c>
      <c r="AA70" s="27">
        <v>3.8</v>
      </c>
      <c r="AB70" s="26">
        <v>7.4</v>
      </c>
      <c r="AC70" s="27">
        <v>1782.7</v>
      </c>
      <c r="AD70" s="26">
        <v>88.1</v>
      </c>
      <c r="AE70" s="27">
        <v>9.9</v>
      </c>
      <c r="AF70" s="26">
        <v>5.2</v>
      </c>
      <c r="AG70" s="27">
        <v>10.4</v>
      </c>
      <c r="AH70" s="26">
        <v>3.8</v>
      </c>
      <c r="AI70" s="27">
        <v>1.8</v>
      </c>
      <c r="AJ70" s="26">
        <v>12.1</v>
      </c>
      <c r="AK70" s="27">
        <v>50</v>
      </c>
      <c r="AL70" s="26">
        <v>890.5</v>
      </c>
      <c r="AM70" s="27">
        <v>13.2</v>
      </c>
      <c r="AN70" s="26">
        <v>5.8</v>
      </c>
      <c r="AO70" s="27">
        <v>0</v>
      </c>
      <c r="AP70" s="26">
        <v>10.3</v>
      </c>
      <c r="AQ70" s="27">
        <v>170.8</v>
      </c>
      <c r="AR70" s="26">
        <v>0</v>
      </c>
      <c r="AS70" s="27">
        <v>0</v>
      </c>
      <c r="AT70" s="26">
        <v>23.4</v>
      </c>
      <c r="AU70" s="27">
        <v>5.2</v>
      </c>
      <c r="AV70" s="26">
        <v>1.3</v>
      </c>
      <c r="AW70" s="27">
        <v>31.6</v>
      </c>
      <c r="AX70" s="26">
        <v>1.9</v>
      </c>
      <c r="AY70" s="27">
        <v>1.5</v>
      </c>
      <c r="AZ70" s="26">
        <v>4.7</v>
      </c>
      <c r="BA70" s="27">
        <v>0.3</v>
      </c>
      <c r="BB70" s="26">
        <v>0</v>
      </c>
      <c r="BC70" s="27">
        <v>0</v>
      </c>
      <c r="BD70" s="26">
        <v>0.1</v>
      </c>
      <c r="BE70" s="27">
        <v>0.5</v>
      </c>
      <c r="BF70" s="214">
        <v>0</v>
      </c>
      <c r="BG70" s="27">
        <v>3</v>
      </c>
      <c r="BH70" s="26">
        <v>4.5</v>
      </c>
      <c r="BI70" s="27">
        <v>0.2</v>
      </c>
      <c r="BJ70" s="26">
        <v>0.8</v>
      </c>
      <c r="BK70" s="27">
        <v>1</v>
      </c>
      <c r="BL70" s="26">
        <v>118</v>
      </c>
      <c r="BM70" s="27">
        <v>0</v>
      </c>
      <c r="BN70" s="26">
        <v>0.3</v>
      </c>
      <c r="BO70" s="27">
        <v>3</v>
      </c>
      <c r="BP70" s="26">
        <v>18.9</v>
      </c>
      <c r="BQ70" s="27">
        <v>3.9</v>
      </c>
      <c r="BR70" s="26">
        <v>10.1</v>
      </c>
      <c r="BS70" s="27">
        <v>0.5</v>
      </c>
      <c r="BT70" s="26">
        <v>2.9</v>
      </c>
      <c r="BU70" s="27">
        <v>2.4</v>
      </c>
      <c r="BV70" s="26">
        <v>1</v>
      </c>
      <c r="BW70" s="26">
        <v>1.7</v>
      </c>
      <c r="BX70" s="26">
        <v>3.8</v>
      </c>
      <c r="BY70" s="26">
        <v>0</v>
      </c>
      <c r="BZ70" s="70">
        <v>3397.1</v>
      </c>
      <c r="CA70" s="71">
        <v>3823.7</v>
      </c>
      <c r="CB70" s="66">
        <v>3816.8</v>
      </c>
      <c r="CC70" s="27">
        <v>0</v>
      </c>
      <c r="CD70" s="28">
        <v>6.9</v>
      </c>
      <c r="CE70" s="39">
        <v>2108.4</v>
      </c>
      <c r="CF70" s="25">
        <v>2108.4</v>
      </c>
      <c r="CG70" s="25">
        <v>0</v>
      </c>
      <c r="CH70" s="39">
        <v>2639.7</v>
      </c>
      <c r="CI70" s="25">
        <v>2189.8</v>
      </c>
      <c r="CJ70" s="25">
        <v>449.9</v>
      </c>
      <c r="CK70" s="116">
        <v>8571.8</v>
      </c>
      <c r="CL70" s="116">
        <v>11968.9</v>
      </c>
    </row>
    <row r="71" spans="2:90" ht="12.75">
      <c r="B71" s="74" t="str">
        <f>+'Table 6'!B69</f>
        <v>Maintenance and repair services of motor vehicles</v>
      </c>
      <c r="C71" s="75">
        <f>+'Table 6'!C69</f>
        <v>63</v>
      </c>
      <c r="D71" s="25">
        <v>117.9</v>
      </c>
      <c r="E71" s="26">
        <v>16.7</v>
      </c>
      <c r="F71" s="26">
        <v>1.4</v>
      </c>
      <c r="G71" s="25">
        <v>12.9</v>
      </c>
      <c r="H71" s="26">
        <v>17.1</v>
      </c>
      <c r="I71" s="26">
        <v>4</v>
      </c>
      <c r="J71" s="26">
        <v>26.1</v>
      </c>
      <c r="K71" s="25">
        <v>14.7</v>
      </c>
      <c r="L71" s="26">
        <v>1</v>
      </c>
      <c r="M71" s="26">
        <v>4.8</v>
      </c>
      <c r="N71" s="26">
        <v>4.5</v>
      </c>
      <c r="O71" s="26">
        <v>1.9</v>
      </c>
      <c r="P71" s="26">
        <v>7.5</v>
      </c>
      <c r="Q71" s="26">
        <v>8.9</v>
      </c>
      <c r="R71" s="26">
        <v>3.8</v>
      </c>
      <c r="S71" s="26">
        <v>8.3</v>
      </c>
      <c r="T71" s="26">
        <v>10.1</v>
      </c>
      <c r="U71" s="26">
        <v>24.6</v>
      </c>
      <c r="V71" s="26">
        <v>14.4</v>
      </c>
      <c r="W71" s="27">
        <v>30.2</v>
      </c>
      <c r="X71" s="26">
        <v>35.9</v>
      </c>
      <c r="Y71" s="27">
        <v>26.7</v>
      </c>
      <c r="Z71" s="26">
        <v>0.8</v>
      </c>
      <c r="AA71" s="27">
        <v>22.5</v>
      </c>
      <c r="AB71" s="26">
        <v>6.7</v>
      </c>
      <c r="AC71" s="27">
        <v>29.6</v>
      </c>
      <c r="AD71" s="26">
        <v>8.6</v>
      </c>
      <c r="AE71" s="27">
        <v>2.8</v>
      </c>
      <c r="AF71" s="26">
        <v>4.9</v>
      </c>
      <c r="AG71" s="27">
        <v>4.2</v>
      </c>
      <c r="AH71" s="26">
        <v>30.8</v>
      </c>
      <c r="AI71" s="27">
        <v>78.5</v>
      </c>
      <c r="AJ71" s="26">
        <v>149.2</v>
      </c>
      <c r="AK71" s="27">
        <v>465.5</v>
      </c>
      <c r="AL71" s="26">
        <v>156.2</v>
      </c>
      <c r="AM71" s="27">
        <v>377.5</v>
      </c>
      <c r="AN71" s="26">
        <v>74.1</v>
      </c>
      <c r="AO71" s="27">
        <v>0</v>
      </c>
      <c r="AP71" s="26">
        <v>222.1</v>
      </c>
      <c r="AQ71" s="27">
        <v>1169.1</v>
      </c>
      <c r="AR71" s="26">
        <v>0.9</v>
      </c>
      <c r="AS71" s="27">
        <v>0</v>
      </c>
      <c r="AT71" s="26">
        <v>5.5</v>
      </c>
      <c r="AU71" s="27">
        <v>21.6</v>
      </c>
      <c r="AV71" s="26">
        <v>49.5</v>
      </c>
      <c r="AW71" s="27">
        <v>38</v>
      </c>
      <c r="AX71" s="26">
        <v>2</v>
      </c>
      <c r="AY71" s="27">
        <v>3.9</v>
      </c>
      <c r="AZ71" s="26">
        <v>0.4</v>
      </c>
      <c r="BA71" s="27">
        <v>13.6</v>
      </c>
      <c r="BB71" s="26">
        <v>31.7</v>
      </c>
      <c r="BC71" s="27">
        <v>9.5</v>
      </c>
      <c r="BD71" s="26">
        <v>42.7</v>
      </c>
      <c r="BE71" s="27">
        <v>42</v>
      </c>
      <c r="BF71" s="214">
        <v>0</v>
      </c>
      <c r="BG71" s="27">
        <v>23.7</v>
      </c>
      <c r="BH71" s="26">
        <v>21.7</v>
      </c>
      <c r="BI71" s="27">
        <v>0</v>
      </c>
      <c r="BJ71" s="26">
        <v>3.4</v>
      </c>
      <c r="BK71" s="27">
        <v>2.9</v>
      </c>
      <c r="BL71" s="26">
        <v>80.8</v>
      </c>
      <c r="BM71" s="27">
        <v>0.9</v>
      </c>
      <c r="BN71" s="26">
        <v>0</v>
      </c>
      <c r="BO71" s="27">
        <v>15.7</v>
      </c>
      <c r="BP71" s="26">
        <v>124.9</v>
      </c>
      <c r="BQ71" s="27">
        <v>10.3</v>
      </c>
      <c r="BR71" s="26">
        <v>43.7</v>
      </c>
      <c r="BS71" s="27">
        <v>11.3</v>
      </c>
      <c r="BT71" s="26">
        <v>50.3</v>
      </c>
      <c r="BU71" s="27">
        <v>28.1</v>
      </c>
      <c r="BV71" s="26">
        <v>2.5</v>
      </c>
      <c r="BW71" s="26">
        <v>0.1</v>
      </c>
      <c r="BX71" s="26">
        <v>13.7</v>
      </c>
      <c r="BY71" s="26">
        <v>0</v>
      </c>
      <c r="BZ71" s="70">
        <v>3891.8</v>
      </c>
      <c r="CA71" s="71">
        <v>12454.1</v>
      </c>
      <c r="CB71" s="66">
        <v>12454.1</v>
      </c>
      <c r="CC71" s="27">
        <v>0</v>
      </c>
      <c r="CD71" s="28">
        <v>0</v>
      </c>
      <c r="CE71" s="39">
        <v>0</v>
      </c>
      <c r="CF71" s="25">
        <v>0</v>
      </c>
      <c r="CG71" s="25">
        <v>0</v>
      </c>
      <c r="CH71" s="39">
        <v>67</v>
      </c>
      <c r="CI71" s="25">
        <v>45.9</v>
      </c>
      <c r="CJ71" s="25">
        <v>21.1</v>
      </c>
      <c r="CK71" s="116">
        <v>12521.1</v>
      </c>
      <c r="CL71" s="116">
        <v>16412.9</v>
      </c>
    </row>
    <row r="72" spans="2:90" ht="12.75">
      <c r="B72" s="74" t="str">
        <f>+'Table 6'!B70</f>
        <v>Wholesale trade services, except of motor vehicles and motorcycles</v>
      </c>
      <c r="C72" s="75">
        <f>+'Table 6'!C70</f>
        <v>64</v>
      </c>
      <c r="D72" s="25">
        <v>2128</v>
      </c>
      <c r="E72" s="26">
        <v>17.8</v>
      </c>
      <c r="F72" s="26">
        <v>245.1</v>
      </c>
      <c r="G72" s="25">
        <v>136.1</v>
      </c>
      <c r="H72" s="26">
        <v>579.9</v>
      </c>
      <c r="I72" s="26">
        <v>447.4</v>
      </c>
      <c r="J72" s="26">
        <v>3836.4</v>
      </c>
      <c r="K72" s="25">
        <v>747.4</v>
      </c>
      <c r="L72" s="26">
        <v>21.4</v>
      </c>
      <c r="M72" s="26">
        <v>392.6</v>
      </c>
      <c r="N72" s="26">
        <v>387.2</v>
      </c>
      <c r="O72" s="26">
        <v>299.8</v>
      </c>
      <c r="P72" s="26">
        <v>836</v>
      </c>
      <c r="Q72" s="26">
        <v>294.5</v>
      </c>
      <c r="R72" s="26">
        <v>335</v>
      </c>
      <c r="S72" s="26">
        <v>26.6</v>
      </c>
      <c r="T72" s="26">
        <v>1080.4</v>
      </c>
      <c r="U72" s="26">
        <v>264.1</v>
      </c>
      <c r="V72" s="26">
        <v>527.6</v>
      </c>
      <c r="W72" s="27">
        <v>733.4</v>
      </c>
      <c r="X72" s="26">
        <v>436.9</v>
      </c>
      <c r="Y72" s="27">
        <v>2061.1</v>
      </c>
      <c r="Z72" s="26">
        <v>237.4</v>
      </c>
      <c r="AA72" s="27">
        <v>420.4</v>
      </c>
      <c r="AB72" s="26">
        <v>659</v>
      </c>
      <c r="AC72" s="27">
        <v>277.2</v>
      </c>
      <c r="AD72" s="26">
        <v>206.5</v>
      </c>
      <c r="AE72" s="27">
        <v>694.7</v>
      </c>
      <c r="AF72" s="26">
        <v>294.3</v>
      </c>
      <c r="AG72" s="27">
        <v>271.2</v>
      </c>
      <c r="AH72" s="26">
        <v>1224.7</v>
      </c>
      <c r="AI72" s="27">
        <v>88</v>
      </c>
      <c r="AJ72" s="26">
        <v>611</v>
      </c>
      <c r="AK72" s="27">
        <v>7084.9</v>
      </c>
      <c r="AL72" s="26">
        <v>1083.2</v>
      </c>
      <c r="AM72" s="27">
        <v>2518.8</v>
      </c>
      <c r="AN72" s="26">
        <v>909.8</v>
      </c>
      <c r="AO72" s="27">
        <v>0.5</v>
      </c>
      <c r="AP72" s="26">
        <v>381</v>
      </c>
      <c r="AQ72" s="27">
        <v>2715.9</v>
      </c>
      <c r="AR72" s="26">
        <v>29.1</v>
      </c>
      <c r="AS72" s="27">
        <v>20.7</v>
      </c>
      <c r="AT72" s="26">
        <v>228.5</v>
      </c>
      <c r="AU72" s="27">
        <v>51.2</v>
      </c>
      <c r="AV72" s="26">
        <v>263.4</v>
      </c>
      <c r="AW72" s="27">
        <v>6099.1</v>
      </c>
      <c r="AX72" s="26">
        <v>371.2</v>
      </c>
      <c r="AY72" s="27">
        <v>290.5</v>
      </c>
      <c r="AZ72" s="26">
        <v>789.5</v>
      </c>
      <c r="BA72" s="27">
        <v>162.3</v>
      </c>
      <c r="BB72" s="26">
        <v>16.3</v>
      </c>
      <c r="BC72" s="27">
        <v>1.3</v>
      </c>
      <c r="BD72" s="26">
        <v>61.9</v>
      </c>
      <c r="BE72" s="27">
        <v>189.7</v>
      </c>
      <c r="BF72" s="214">
        <v>0</v>
      </c>
      <c r="BG72" s="27">
        <v>170.3</v>
      </c>
      <c r="BH72" s="26">
        <v>560.9</v>
      </c>
      <c r="BI72" s="27">
        <v>24</v>
      </c>
      <c r="BJ72" s="26">
        <v>298.8</v>
      </c>
      <c r="BK72" s="27">
        <v>112.6</v>
      </c>
      <c r="BL72" s="26">
        <v>166</v>
      </c>
      <c r="BM72" s="27">
        <v>0.9</v>
      </c>
      <c r="BN72" s="26">
        <v>63.4</v>
      </c>
      <c r="BO72" s="27">
        <v>240.3</v>
      </c>
      <c r="BP72" s="26">
        <v>612.7</v>
      </c>
      <c r="BQ72" s="27">
        <v>259.4</v>
      </c>
      <c r="BR72" s="26">
        <v>3291.8</v>
      </c>
      <c r="BS72" s="27">
        <v>183.6</v>
      </c>
      <c r="BT72" s="26">
        <v>376.9</v>
      </c>
      <c r="BU72" s="27">
        <v>151.3</v>
      </c>
      <c r="BV72" s="26">
        <v>162.1</v>
      </c>
      <c r="BW72" s="26">
        <v>118.1</v>
      </c>
      <c r="BX72" s="26">
        <v>273</v>
      </c>
      <c r="BY72" s="26">
        <v>0</v>
      </c>
      <c r="BZ72" s="70">
        <v>51154</v>
      </c>
      <c r="CA72" s="71">
        <v>27788.5</v>
      </c>
      <c r="CB72" s="66">
        <v>25096.8</v>
      </c>
      <c r="CC72" s="27">
        <v>0</v>
      </c>
      <c r="CD72" s="28">
        <v>2691.7</v>
      </c>
      <c r="CE72" s="39">
        <v>6561</v>
      </c>
      <c r="CF72" s="25">
        <v>6561</v>
      </c>
      <c r="CG72" s="25">
        <v>0</v>
      </c>
      <c r="CH72" s="39">
        <v>13257</v>
      </c>
      <c r="CI72" s="25">
        <v>9023.8</v>
      </c>
      <c r="CJ72" s="25">
        <v>4233.2</v>
      </c>
      <c r="CK72" s="116">
        <v>47606.5</v>
      </c>
      <c r="CL72" s="116">
        <v>98760.5</v>
      </c>
    </row>
    <row r="73" spans="2:90" s="2" customFormat="1" ht="12.75">
      <c r="B73" s="74" t="str">
        <f>+'Table 6'!B71</f>
        <v>Retail trade services, except of motor vehicles and motorcycles</v>
      </c>
      <c r="C73" s="75">
        <f>+'Table 6'!C71</f>
        <v>65</v>
      </c>
      <c r="D73" s="25">
        <v>450.5</v>
      </c>
      <c r="E73" s="26">
        <v>4</v>
      </c>
      <c r="F73" s="26">
        <v>93.5</v>
      </c>
      <c r="G73" s="25">
        <v>33.9</v>
      </c>
      <c r="H73" s="26">
        <v>88.9</v>
      </c>
      <c r="I73" s="26">
        <v>32.5</v>
      </c>
      <c r="J73" s="26">
        <v>172.2</v>
      </c>
      <c r="K73" s="25">
        <v>64.6</v>
      </c>
      <c r="L73" s="26">
        <v>0.2</v>
      </c>
      <c r="M73" s="26">
        <v>156.7</v>
      </c>
      <c r="N73" s="26">
        <v>310.7</v>
      </c>
      <c r="O73" s="26">
        <v>151.7</v>
      </c>
      <c r="P73" s="26">
        <v>247.7</v>
      </c>
      <c r="Q73" s="26">
        <v>18.7</v>
      </c>
      <c r="R73" s="26">
        <v>77.7</v>
      </c>
      <c r="S73" s="26">
        <v>60.8</v>
      </c>
      <c r="T73" s="26">
        <v>82.9</v>
      </c>
      <c r="U73" s="26">
        <v>5.1</v>
      </c>
      <c r="V73" s="26">
        <v>104.2</v>
      </c>
      <c r="W73" s="27">
        <v>78.5</v>
      </c>
      <c r="X73" s="26">
        <v>22.1</v>
      </c>
      <c r="Y73" s="27">
        <v>281.3</v>
      </c>
      <c r="Z73" s="26">
        <v>27</v>
      </c>
      <c r="AA73" s="27">
        <v>38.1</v>
      </c>
      <c r="AB73" s="26">
        <v>61.6</v>
      </c>
      <c r="AC73" s="27">
        <v>54.8</v>
      </c>
      <c r="AD73" s="26">
        <v>32.5</v>
      </c>
      <c r="AE73" s="27">
        <v>319.1</v>
      </c>
      <c r="AF73" s="26">
        <v>97.7</v>
      </c>
      <c r="AG73" s="27">
        <v>53.8</v>
      </c>
      <c r="AH73" s="26">
        <v>75.5</v>
      </c>
      <c r="AI73" s="27">
        <v>12.9</v>
      </c>
      <c r="AJ73" s="26">
        <v>47.1</v>
      </c>
      <c r="AK73" s="27">
        <v>2120.4</v>
      </c>
      <c r="AL73" s="26">
        <v>453.7</v>
      </c>
      <c r="AM73" s="27">
        <v>202.5</v>
      </c>
      <c r="AN73" s="26">
        <v>278.4</v>
      </c>
      <c r="AO73" s="27">
        <v>0.1</v>
      </c>
      <c r="AP73" s="26">
        <v>76.6</v>
      </c>
      <c r="AQ73" s="27">
        <v>398</v>
      </c>
      <c r="AR73" s="26">
        <v>3.8</v>
      </c>
      <c r="AS73" s="27">
        <v>3.2</v>
      </c>
      <c r="AT73" s="26">
        <v>85.1</v>
      </c>
      <c r="AU73" s="27">
        <v>13.5</v>
      </c>
      <c r="AV73" s="26">
        <v>42.8</v>
      </c>
      <c r="AW73" s="27">
        <v>1121.9</v>
      </c>
      <c r="AX73" s="26">
        <v>43.2</v>
      </c>
      <c r="AY73" s="27">
        <v>114.2</v>
      </c>
      <c r="AZ73" s="26">
        <v>202.5</v>
      </c>
      <c r="BA73" s="27">
        <v>79.4</v>
      </c>
      <c r="BB73" s="26">
        <v>5.4</v>
      </c>
      <c r="BC73" s="27">
        <v>1.4</v>
      </c>
      <c r="BD73" s="26">
        <v>16.9</v>
      </c>
      <c r="BE73" s="27">
        <v>89.2</v>
      </c>
      <c r="BF73" s="214">
        <v>0</v>
      </c>
      <c r="BG73" s="27">
        <v>65.9</v>
      </c>
      <c r="BH73" s="26">
        <v>166.2</v>
      </c>
      <c r="BI73" s="27">
        <v>7.3</v>
      </c>
      <c r="BJ73" s="26">
        <v>73.6</v>
      </c>
      <c r="BK73" s="27">
        <v>89.4</v>
      </c>
      <c r="BL73" s="26">
        <v>65.9</v>
      </c>
      <c r="BM73" s="27">
        <v>0.5</v>
      </c>
      <c r="BN73" s="26">
        <v>37.3</v>
      </c>
      <c r="BO73" s="27">
        <v>85.5</v>
      </c>
      <c r="BP73" s="26">
        <v>213.4</v>
      </c>
      <c r="BQ73" s="27">
        <v>79</v>
      </c>
      <c r="BR73" s="26">
        <v>870.9</v>
      </c>
      <c r="BS73" s="27">
        <v>40.6</v>
      </c>
      <c r="BT73" s="26">
        <v>199</v>
      </c>
      <c r="BU73" s="27">
        <v>98.6</v>
      </c>
      <c r="BV73" s="26">
        <v>67.9</v>
      </c>
      <c r="BW73" s="26">
        <v>64.9</v>
      </c>
      <c r="BX73" s="26">
        <v>192.8</v>
      </c>
      <c r="BY73" s="26">
        <v>0</v>
      </c>
      <c r="BZ73" s="70">
        <v>11129.4</v>
      </c>
      <c r="CA73" s="71">
        <v>57071.8</v>
      </c>
      <c r="CB73" s="66">
        <v>53367.5</v>
      </c>
      <c r="CC73" s="27">
        <v>0</v>
      </c>
      <c r="CD73" s="28">
        <v>3704.3</v>
      </c>
      <c r="CE73" s="39">
        <v>1351.2</v>
      </c>
      <c r="CF73" s="25">
        <v>1351.2</v>
      </c>
      <c r="CG73" s="25">
        <v>0</v>
      </c>
      <c r="CH73" s="39">
        <v>2198.4</v>
      </c>
      <c r="CI73" s="25">
        <v>1524.1</v>
      </c>
      <c r="CJ73" s="25">
        <v>674.3</v>
      </c>
      <c r="CK73" s="116">
        <v>60621.4</v>
      </c>
      <c r="CL73" s="116">
        <v>71750.8</v>
      </c>
    </row>
    <row r="74" spans="2:90" ht="12.75">
      <c r="B74" s="74" t="str">
        <f>+'Table 6'!B72</f>
        <v>Passenger rail transport services, interurban; freight rail transport services</v>
      </c>
      <c r="C74" s="75">
        <f>+'Table 6'!C72</f>
        <v>66</v>
      </c>
      <c r="D74" s="25">
        <v>6.1</v>
      </c>
      <c r="E74" s="26">
        <v>0</v>
      </c>
      <c r="F74" s="26">
        <v>0.1</v>
      </c>
      <c r="G74" s="25">
        <v>0.8</v>
      </c>
      <c r="H74" s="26">
        <v>1.1</v>
      </c>
      <c r="I74" s="26">
        <v>6.6</v>
      </c>
      <c r="J74" s="26">
        <v>14.4</v>
      </c>
      <c r="K74" s="25">
        <v>5.9</v>
      </c>
      <c r="L74" s="26">
        <v>0</v>
      </c>
      <c r="M74" s="26">
        <v>5</v>
      </c>
      <c r="N74" s="26">
        <v>4</v>
      </c>
      <c r="O74" s="26">
        <v>1</v>
      </c>
      <c r="P74" s="26">
        <v>4</v>
      </c>
      <c r="Q74" s="26">
        <v>14.9</v>
      </c>
      <c r="R74" s="26">
        <v>0.9</v>
      </c>
      <c r="S74" s="26">
        <v>15.6</v>
      </c>
      <c r="T74" s="26">
        <v>14.7</v>
      </c>
      <c r="U74" s="26">
        <v>5.9</v>
      </c>
      <c r="V74" s="26">
        <v>4</v>
      </c>
      <c r="W74" s="27">
        <v>11.4</v>
      </c>
      <c r="X74" s="26">
        <v>24.3</v>
      </c>
      <c r="Y74" s="27">
        <v>11.9</v>
      </c>
      <c r="Z74" s="26">
        <v>8.5</v>
      </c>
      <c r="AA74" s="27">
        <v>11.7</v>
      </c>
      <c r="AB74" s="26">
        <v>12.5</v>
      </c>
      <c r="AC74" s="27">
        <v>22.1</v>
      </c>
      <c r="AD74" s="26">
        <v>22.7</v>
      </c>
      <c r="AE74" s="27">
        <v>4</v>
      </c>
      <c r="AF74" s="26">
        <v>1.6</v>
      </c>
      <c r="AG74" s="27">
        <v>1.2</v>
      </c>
      <c r="AH74" s="26">
        <v>6.4</v>
      </c>
      <c r="AI74" s="27">
        <v>0.1</v>
      </c>
      <c r="AJ74" s="26">
        <v>3.2</v>
      </c>
      <c r="AK74" s="27">
        <v>22.2</v>
      </c>
      <c r="AL74" s="26">
        <v>8.8</v>
      </c>
      <c r="AM74" s="27">
        <v>132.5</v>
      </c>
      <c r="AN74" s="26">
        <v>45.9</v>
      </c>
      <c r="AO74" s="27">
        <v>16.4</v>
      </c>
      <c r="AP74" s="26">
        <v>6.6</v>
      </c>
      <c r="AQ74" s="27">
        <v>7.7</v>
      </c>
      <c r="AR74" s="26">
        <v>10.5</v>
      </c>
      <c r="AS74" s="27">
        <v>0</v>
      </c>
      <c r="AT74" s="26">
        <v>4.8</v>
      </c>
      <c r="AU74" s="27">
        <v>22.6</v>
      </c>
      <c r="AV74" s="26">
        <v>11.1</v>
      </c>
      <c r="AW74" s="27">
        <v>2.3</v>
      </c>
      <c r="AX74" s="26">
        <v>30.2</v>
      </c>
      <c r="AY74" s="27">
        <v>1</v>
      </c>
      <c r="AZ74" s="26">
        <v>22.9</v>
      </c>
      <c r="BA74" s="27">
        <v>0</v>
      </c>
      <c r="BB74" s="26">
        <v>2.3</v>
      </c>
      <c r="BC74" s="27">
        <v>0.7</v>
      </c>
      <c r="BD74" s="26">
        <v>1.1</v>
      </c>
      <c r="BE74" s="27">
        <v>3.7</v>
      </c>
      <c r="BF74" s="214">
        <v>0</v>
      </c>
      <c r="BG74" s="27">
        <v>12.7</v>
      </c>
      <c r="BH74" s="26">
        <v>12.5</v>
      </c>
      <c r="BI74" s="27">
        <v>0</v>
      </c>
      <c r="BJ74" s="26">
        <v>10.1</v>
      </c>
      <c r="BK74" s="27">
        <v>4</v>
      </c>
      <c r="BL74" s="26">
        <v>23.4</v>
      </c>
      <c r="BM74" s="27">
        <v>1.3</v>
      </c>
      <c r="BN74" s="26">
        <v>31.9</v>
      </c>
      <c r="BO74" s="27">
        <v>14.5</v>
      </c>
      <c r="BP74" s="26">
        <v>18.7</v>
      </c>
      <c r="BQ74" s="27">
        <v>30.8</v>
      </c>
      <c r="BR74" s="26">
        <v>14.8</v>
      </c>
      <c r="BS74" s="27">
        <v>4.1</v>
      </c>
      <c r="BT74" s="26">
        <v>1.1</v>
      </c>
      <c r="BU74" s="27">
        <v>2.7</v>
      </c>
      <c r="BV74" s="26">
        <v>38.8</v>
      </c>
      <c r="BW74" s="26">
        <v>31.5</v>
      </c>
      <c r="BX74" s="26">
        <v>0</v>
      </c>
      <c r="BY74" s="26">
        <v>0</v>
      </c>
      <c r="BZ74" s="70">
        <v>852.8</v>
      </c>
      <c r="CA74" s="71">
        <v>2065.4</v>
      </c>
      <c r="CB74" s="66">
        <v>1794.1</v>
      </c>
      <c r="CC74" s="27">
        <v>0</v>
      </c>
      <c r="CD74" s="28">
        <v>271.3</v>
      </c>
      <c r="CE74" s="39">
        <v>8.9</v>
      </c>
      <c r="CF74" s="25">
        <v>8.9</v>
      </c>
      <c r="CG74" s="25">
        <v>0</v>
      </c>
      <c r="CH74" s="39">
        <v>79.3</v>
      </c>
      <c r="CI74" s="25">
        <v>62.7</v>
      </c>
      <c r="CJ74" s="25">
        <v>16.6</v>
      </c>
      <c r="CK74" s="116">
        <v>2153.6</v>
      </c>
      <c r="CL74" s="116">
        <v>3006.4</v>
      </c>
    </row>
    <row r="75" spans="2:90" ht="12.75">
      <c r="B75" s="74" t="str">
        <f>+'Table 6'!B73</f>
        <v>Other transport services</v>
      </c>
      <c r="C75" s="75">
        <f>+'Table 6'!C73</f>
        <v>67</v>
      </c>
      <c r="D75" s="25">
        <v>203.3</v>
      </c>
      <c r="E75" s="26">
        <v>4.8</v>
      </c>
      <c r="F75" s="26">
        <v>31.2</v>
      </c>
      <c r="G75" s="25">
        <v>367.2</v>
      </c>
      <c r="H75" s="26">
        <v>606.8</v>
      </c>
      <c r="I75" s="26">
        <v>433.6</v>
      </c>
      <c r="J75" s="26">
        <v>1972</v>
      </c>
      <c r="K75" s="25">
        <v>1021.6</v>
      </c>
      <c r="L75" s="26">
        <v>29.1</v>
      </c>
      <c r="M75" s="26">
        <v>171.7</v>
      </c>
      <c r="N75" s="26">
        <v>107.3</v>
      </c>
      <c r="O75" s="26">
        <v>91.5</v>
      </c>
      <c r="P75" s="26">
        <v>269.2</v>
      </c>
      <c r="Q75" s="26">
        <v>418.8</v>
      </c>
      <c r="R75" s="26">
        <v>81.5</v>
      </c>
      <c r="S75" s="26">
        <v>213.5</v>
      </c>
      <c r="T75" s="26">
        <v>1079</v>
      </c>
      <c r="U75" s="26">
        <v>147</v>
      </c>
      <c r="V75" s="26">
        <v>432.6</v>
      </c>
      <c r="W75" s="27">
        <v>1641.3</v>
      </c>
      <c r="X75" s="26">
        <v>927.8</v>
      </c>
      <c r="Y75" s="27">
        <v>518.8</v>
      </c>
      <c r="Z75" s="26">
        <v>47.3</v>
      </c>
      <c r="AA75" s="27">
        <v>260.2</v>
      </c>
      <c r="AB75" s="26">
        <v>241.3</v>
      </c>
      <c r="AC75" s="27">
        <v>714.3</v>
      </c>
      <c r="AD75" s="26">
        <v>155.7</v>
      </c>
      <c r="AE75" s="27">
        <v>213.1</v>
      </c>
      <c r="AF75" s="26">
        <v>122.1</v>
      </c>
      <c r="AG75" s="27">
        <v>29.7</v>
      </c>
      <c r="AH75" s="26">
        <v>457.3</v>
      </c>
      <c r="AI75" s="27">
        <v>21.2</v>
      </c>
      <c r="AJ75" s="26">
        <v>49.5</v>
      </c>
      <c r="AK75" s="27">
        <v>1690.4</v>
      </c>
      <c r="AL75" s="26">
        <v>189.1</v>
      </c>
      <c r="AM75" s="27">
        <v>6454</v>
      </c>
      <c r="AN75" s="26">
        <v>1499.4</v>
      </c>
      <c r="AO75" s="27">
        <v>2.2</v>
      </c>
      <c r="AP75" s="26">
        <v>64.3</v>
      </c>
      <c r="AQ75" s="27">
        <v>483.8</v>
      </c>
      <c r="AR75" s="26">
        <v>136.8</v>
      </c>
      <c r="AS75" s="27">
        <v>15.5</v>
      </c>
      <c r="AT75" s="26">
        <v>4150.4</v>
      </c>
      <c r="AU75" s="27">
        <v>130.5</v>
      </c>
      <c r="AV75" s="26">
        <v>72.9</v>
      </c>
      <c r="AW75" s="27">
        <v>476.9</v>
      </c>
      <c r="AX75" s="26">
        <v>459.8</v>
      </c>
      <c r="AY75" s="27">
        <v>53.8</v>
      </c>
      <c r="AZ75" s="26">
        <v>74.3</v>
      </c>
      <c r="BA75" s="27">
        <v>28.7</v>
      </c>
      <c r="BB75" s="26">
        <v>34.2</v>
      </c>
      <c r="BC75" s="27">
        <v>12.9</v>
      </c>
      <c r="BD75" s="26">
        <v>15.4</v>
      </c>
      <c r="BE75" s="27">
        <v>5.3</v>
      </c>
      <c r="BF75" s="214">
        <v>0</v>
      </c>
      <c r="BG75" s="27">
        <v>7</v>
      </c>
      <c r="BH75" s="26">
        <v>11.1</v>
      </c>
      <c r="BI75" s="27">
        <v>7.1</v>
      </c>
      <c r="BJ75" s="26">
        <v>8.3</v>
      </c>
      <c r="BK75" s="27">
        <v>3.7</v>
      </c>
      <c r="BL75" s="26">
        <v>69.5</v>
      </c>
      <c r="BM75" s="27">
        <v>0.4</v>
      </c>
      <c r="BN75" s="26">
        <v>102.5</v>
      </c>
      <c r="BO75" s="27">
        <v>14.8</v>
      </c>
      <c r="BP75" s="26">
        <v>1192.8</v>
      </c>
      <c r="BQ75" s="27">
        <v>36.2</v>
      </c>
      <c r="BR75" s="26">
        <v>87.1</v>
      </c>
      <c r="BS75" s="27">
        <v>85.4</v>
      </c>
      <c r="BT75" s="26">
        <v>34.4</v>
      </c>
      <c r="BU75" s="27">
        <v>67.7</v>
      </c>
      <c r="BV75" s="26">
        <v>87.5</v>
      </c>
      <c r="BW75" s="26">
        <v>3.5</v>
      </c>
      <c r="BX75" s="26">
        <v>16.4</v>
      </c>
      <c r="BY75" s="26">
        <v>0</v>
      </c>
      <c r="BZ75" s="70">
        <v>30967.3</v>
      </c>
      <c r="CA75" s="71">
        <v>9681.6</v>
      </c>
      <c r="CB75" s="66">
        <v>8764.9</v>
      </c>
      <c r="CC75" s="27">
        <v>0</v>
      </c>
      <c r="CD75" s="28">
        <v>916.7</v>
      </c>
      <c r="CE75" s="39">
        <v>406.2</v>
      </c>
      <c r="CF75" s="25">
        <v>406.2</v>
      </c>
      <c r="CG75" s="25">
        <v>0</v>
      </c>
      <c r="CH75" s="39">
        <v>5859.6</v>
      </c>
      <c r="CI75" s="25">
        <v>4534.7</v>
      </c>
      <c r="CJ75" s="25">
        <v>1324.9</v>
      </c>
      <c r="CK75" s="116">
        <v>15947.4</v>
      </c>
      <c r="CL75" s="116">
        <v>46914.7</v>
      </c>
    </row>
    <row r="76" spans="2:90" ht="12.75">
      <c r="B76" s="74" t="str">
        <f>+'Table 6'!B74</f>
        <v>Water transport services</v>
      </c>
      <c r="C76" s="75">
        <f>+'Table 6'!C74</f>
        <v>68</v>
      </c>
      <c r="D76" s="25">
        <v>59.3</v>
      </c>
      <c r="E76" s="26">
        <v>0.5</v>
      </c>
      <c r="F76" s="26">
        <v>0.7</v>
      </c>
      <c r="G76" s="25">
        <v>0.7</v>
      </c>
      <c r="H76" s="26">
        <v>2.9</v>
      </c>
      <c r="I76" s="26">
        <v>3.2</v>
      </c>
      <c r="J76" s="26">
        <v>24.2</v>
      </c>
      <c r="K76" s="25">
        <v>9.7</v>
      </c>
      <c r="L76" s="26">
        <v>1</v>
      </c>
      <c r="M76" s="26">
        <v>4.4</v>
      </c>
      <c r="N76" s="26">
        <v>4.5</v>
      </c>
      <c r="O76" s="26">
        <v>3.1</v>
      </c>
      <c r="P76" s="26">
        <v>10.4</v>
      </c>
      <c r="Q76" s="26">
        <v>5.7</v>
      </c>
      <c r="R76" s="26">
        <v>1.6</v>
      </c>
      <c r="S76" s="26">
        <v>5</v>
      </c>
      <c r="T76" s="26">
        <v>17.2</v>
      </c>
      <c r="U76" s="26">
        <v>20.8</v>
      </c>
      <c r="V76" s="26">
        <v>10.4</v>
      </c>
      <c r="W76" s="27">
        <v>9.8</v>
      </c>
      <c r="X76" s="26">
        <v>16.7</v>
      </c>
      <c r="Y76" s="27">
        <v>26.6</v>
      </c>
      <c r="Z76" s="26">
        <v>0.8</v>
      </c>
      <c r="AA76" s="27">
        <v>8.9</v>
      </c>
      <c r="AB76" s="26">
        <v>8.2</v>
      </c>
      <c r="AC76" s="27">
        <v>27.7</v>
      </c>
      <c r="AD76" s="26">
        <v>4.2</v>
      </c>
      <c r="AE76" s="27">
        <v>2</v>
      </c>
      <c r="AF76" s="26">
        <v>1.1</v>
      </c>
      <c r="AG76" s="27">
        <v>9.4</v>
      </c>
      <c r="AH76" s="26">
        <v>4.8</v>
      </c>
      <c r="AI76" s="27">
        <v>1</v>
      </c>
      <c r="AJ76" s="26">
        <v>3.3</v>
      </c>
      <c r="AK76" s="27">
        <v>23.5</v>
      </c>
      <c r="AL76" s="26">
        <v>13.9</v>
      </c>
      <c r="AM76" s="27">
        <v>154.1</v>
      </c>
      <c r="AN76" s="26">
        <v>55.9</v>
      </c>
      <c r="AO76" s="27">
        <v>0.2</v>
      </c>
      <c r="AP76" s="26">
        <v>24.8</v>
      </c>
      <c r="AQ76" s="27">
        <v>8.4</v>
      </c>
      <c r="AR76" s="26">
        <v>25.7</v>
      </c>
      <c r="AS76" s="27">
        <v>1.7</v>
      </c>
      <c r="AT76" s="26">
        <v>144</v>
      </c>
      <c r="AU76" s="27">
        <v>6</v>
      </c>
      <c r="AV76" s="26">
        <v>2.2</v>
      </c>
      <c r="AW76" s="27">
        <v>2.9</v>
      </c>
      <c r="AX76" s="26">
        <v>5.7</v>
      </c>
      <c r="AY76" s="27">
        <v>1</v>
      </c>
      <c r="AZ76" s="26">
        <v>1.7</v>
      </c>
      <c r="BA76" s="27">
        <v>4.4</v>
      </c>
      <c r="BB76" s="26">
        <v>0.7</v>
      </c>
      <c r="BC76" s="27">
        <v>0.2</v>
      </c>
      <c r="BD76" s="26">
        <v>0.3</v>
      </c>
      <c r="BE76" s="27">
        <v>0.8</v>
      </c>
      <c r="BF76" s="214">
        <v>0</v>
      </c>
      <c r="BG76" s="27">
        <v>19.5</v>
      </c>
      <c r="BH76" s="26">
        <v>32.5</v>
      </c>
      <c r="BI76" s="27">
        <v>0</v>
      </c>
      <c r="BJ76" s="26">
        <v>14</v>
      </c>
      <c r="BK76" s="27">
        <v>4.7</v>
      </c>
      <c r="BL76" s="26">
        <v>20.8</v>
      </c>
      <c r="BM76" s="27">
        <v>1.6</v>
      </c>
      <c r="BN76" s="26">
        <v>24.1</v>
      </c>
      <c r="BO76" s="27">
        <v>21.6</v>
      </c>
      <c r="BP76" s="26">
        <v>47.7</v>
      </c>
      <c r="BQ76" s="27">
        <v>4.9</v>
      </c>
      <c r="BR76" s="26">
        <v>5.6</v>
      </c>
      <c r="BS76" s="27">
        <v>0.4</v>
      </c>
      <c r="BT76" s="26">
        <v>1.2</v>
      </c>
      <c r="BU76" s="27">
        <v>1.4</v>
      </c>
      <c r="BV76" s="26">
        <v>0.1</v>
      </c>
      <c r="BW76" s="26">
        <v>0</v>
      </c>
      <c r="BX76" s="26">
        <v>0.1</v>
      </c>
      <c r="BY76" s="26">
        <v>0</v>
      </c>
      <c r="BZ76" s="70">
        <v>988.1</v>
      </c>
      <c r="CA76" s="71">
        <v>405.8</v>
      </c>
      <c r="CB76" s="66">
        <v>344.8</v>
      </c>
      <c r="CC76" s="27">
        <v>0</v>
      </c>
      <c r="CD76" s="28">
        <v>61</v>
      </c>
      <c r="CE76" s="39">
        <v>27.3</v>
      </c>
      <c r="CF76" s="25">
        <v>27.3</v>
      </c>
      <c r="CG76" s="25">
        <v>0</v>
      </c>
      <c r="CH76" s="39">
        <v>1079</v>
      </c>
      <c r="CI76" s="25">
        <v>115</v>
      </c>
      <c r="CJ76" s="25">
        <v>964</v>
      </c>
      <c r="CK76" s="116">
        <v>1512.1</v>
      </c>
      <c r="CL76" s="116">
        <v>2500.2</v>
      </c>
    </row>
    <row r="77" spans="2:90" ht="12.75">
      <c r="B77" s="74" t="str">
        <f>+'Table 6'!B75</f>
        <v>Air transport services</v>
      </c>
      <c r="C77" s="75">
        <f>+'Table 6'!C75</f>
        <v>69</v>
      </c>
      <c r="D77" s="25">
        <v>15.3</v>
      </c>
      <c r="E77" s="26">
        <v>0</v>
      </c>
      <c r="F77" s="26">
        <v>5.9</v>
      </c>
      <c r="G77" s="25">
        <v>3</v>
      </c>
      <c r="H77" s="26">
        <v>0.2</v>
      </c>
      <c r="I77" s="26">
        <v>2</v>
      </c>
      <c r="J77" s="26">
        <v>5</v>
      </c>
      <c r="K77" s="25">
        <v>6.9</v>
      </c>
      <c r="L77" s="26">
        <v>1.8</v>
      </c>
      <c r="M77" s="26">
        <v>2.6</v>
      </c>
      <c r="N77" s="26">
        <v>5.3</v>
      </c>
      <c r="O77" s="26">
        <v>1.1</v>
      </c>
      <c r="P77" s="26">
        <v>0.7</v>
      </c>
      <c r="Q77" s="26">
        <v>5</v>
      </c>
      <c r="R77" s="26">
        <v>1.7</v>
      </c>
      <c r="S77" s="26">
        <v>2.7</v>
      </c>
      <c r="T77" s="26">
        <v>41.7</v>
      </c>
      <c r="U77" s="26">
        <v>21.7</v>
      </c>
      <c r="V77" s="26">
        <v>7.9</v>
      </c>
      <c r="W77" s="27">
        <v>6.7</v>
      </c>
      <c r="X77" s="26">
        <v>5.5</v>
      </c>
      <c r="Y77" s="27">
        <v>19.5</v>
      </c>
      <c r="Z77" s="26">
        <v>1.6</v>
      </c>
      <c r="AA77" s="27">
        <v>8.6</v>
      </c>
      <c r="AB77" s="26">
        <v>4.8</v>
      </c>
      <c r="AC77" s="27">
        <v>14.2</v>
      </c>
      <c r="AD77" s="26">
        <v>5.3</v>
      </c>
      <c r="AE77" s="27">
        <v>2.8</v>
      </c>
      <c r="AF77" s="26">
        <v>2.2</v>
      </c>
      <c r="AG77" s="27">
        <v>25.7</v>
      </c>
      <c r="AH77" s="26">
        <v>17.2</v>
      </c>
      <c r="AI77" s="27">
        <v>1.2</v>
      </c>
      <c r="AJ77" s="26">
        <v>3.9</v>
      </c>
      <c r="AK77" s="27">
        <v>24.9</v>
      </c>
      <c r="AL77" s="26">
        <v>6.1</v>
      </c>
      <c r="AM77" s="27">
        <v>261.6</v>
      </c>
      <c r="AN77" s="26">
        <v>79.8</v>
      </c>
      <c r="AO77" s="27">
        <v>0.3</v>
      </c>
      <c r="AP77" s="26">
        <v>0.2</v>
      </c>
      <c r="AQ77" s="27">
        <v>3.5</v>
      </c>
      <c r="AR77" s="26">
        <v>1.5</v>
      </c>
      <c r="AS77" s="27">
        <v>788.9</v>
      </c>
      <c r="AT77" s="26">
        <v>40.9</v>
      </c>
      <c r="AU77" s="27">
        <v>84.4</v>
      </c>
      <c r="AV77" s="26">
        <v>8.5</v>
      </c>
      <c r="AW77" s="27">
        <v>0.7</v>
      </c>
      <c r="AX77" s="26">
        <v>17.3</v>
      </c>
      <c r="AY77" s="27">
        <v>2.1</v>
      </c>
      <c r="AZ77" s="26">
        <v>3.7</v>
      </c>
      <c r="BA77" s="27">
        <v>8</v>
      </c>
      <c r="BB77" s="26">
        <v>66.2</v>
      </c>
      <c r="BC77" s="27">
        <v>24.2</v>
      </c>
      <c r="BD77" s="26">
        <v>26.9</v>
      </c>
      <c r="BE77" s="27">
        <v>1.4</v>
      </c>
      <c r="BF77" s="214">
        <v>0</v>
      </c>
      <c r="BG77" s="27">
        <v>12.1</v>
      </c>
      <c r="BH77" s="26">
        <v>40.7</v>
      </c>
      <c r="BI77" s="27">
        <v>0.1</v>
      </c>
      <c r="BJ77" s="26">
        <v>26.1</v>
      </c>
      <c r="BK77" s="27">
        <v>2.6</v>
      </c>
      <c r="BL77" s="26">
        <v>63.3</v>
      </c>
      <c r="BM77" s="27">
        <v>3.5</v>
      </c>
      <c r="BN77" s="26">
        <v>853</v>
      </c>
      <c r="BO77" s="27">
        <v>65.2</v>
      </c>
      <c r="BP77" s="26">
        <v>241.7</v>
      </c>
      <c r="BQ77" s="27">
        <v>4</v>
      </c>
      <c r="BR77" s="26">
        <v>34.1</v>
      </c>
      <c r="BS77" s="27">
        <v>134.9</v>
      </c>
      <c r="BT77" s="26">
        <v>4.1</v>
      </c>
      <c r="BU77" s="27">
        <v>17.9</v>
      </c>
      <c r="BV77" s="26">
        <v>148.4</v>
      </c>
      <c r="BW77" s="26">
        <v>18</v>
      </c>
      <c r="BX77" s="26">
        <v>0.4</v>
      </c>
      <c r="BY77" s="26">
        <v>0</v>
      </c>
      <c r="BZ77" s="70">
        <v>3370.9</v>
      </c>
      <c r="CA77" s="71">
        <v>1115.1</v>
      </c>
      <c r="CB77" s="66">
        <v>760.6</v>
      </c>
      <c r="CC77" s="27">
        <v>0</v>
      </c>
      <c r="CD77" s="28">
        <v>354.5</v>
      </c>
      <c r="CE77" s="39">
        <v>0</v>
      </c>
      <c r="CF77" s="25">
        <v>0</v>
      </c>
      <c r="CG77" s="25">
        <v>0</v>
      </c>
      <c r="CH77" s="39">
        <v>4649.7</v>
      </c>
      <c r="CI77" s="25">
        <v>2797.8</v>
      </c>
      <c r="CJ77" s="25">
        <v>1851.9</v>
      </c>
      <c r="CK77" s="116">
        <v>5764.8</v>
      </c>
      <c r="CL77" s="116">
        <v>9135.7</v>
      </c>
    </row>
    <row r="78" spans="2:90" ht="12.75">
      <c r="B78" s="74" t="str">
        <f>+'Table 6'!B76</f>
        <v>Warehousing and storage services</v>
      </c>
      <c r="C78" s="75">
        <f>+'Table 6'!C76</f>
        <v>70</v>
      </c>
      <c r="D78" s="25">
        <v>12.3</v>
      </c>
      <c r="E78" s="26">
        <v>0.1</v>
      </c>
      <c r="F78" s="26">
        <v>15</v>
      </c>
      <c r="G78" s="25">
        <v>21.3</v>
      </c>
      <c r="H78" s="26">
        <v>28.7</v>
      </c>
      <c r="I78" s="26">
        <v>84</v>
      </c>
      <c r="J78" s="26">
        <v>104.5</v>
      </c>
      <c r="K78" s="25">
        <v>16.1</v>
      </c>
      <c r="L78" s="26">
        <v>0.6</v>
      </c>
      <c r="M78" s="26">
        <v>4.9</v>
      </c>
      <c r="N78" s="26">
        <v>8.5</v>
      </c>
      <c r="O78" s="26">
        <v>6.3</v>
      </c>
      <c r="P78" s="26">
        <v>2</v>
      </c>
      <c r="Q78" s="26">
        <v>9.2</v>
      </c>
      <c r="R78" s="26">
        <v>5.4</v>
      </c>
      <c r="S78" s="26">
        <v>11.9</v>
      </c>
      <c r="T78" s="26">
        <v>587</v>
      </c>
      <c r="U78" s="26">
        <v>63.4</v>
      </c>
      <c r="V78" s="26">
        <v>33.8</v>
      </c>
      <c r="W78" s="27">
        <v>12.3</v>
      </c>
      <c r="X78" s="26">
        <v>52.4</v>
      </c>
      <c r="Y78" s="27">
        <v>28.2</v>
      </c>
      <c r="Z78" s="26">
        <v>14.4</v>
      </c>
      <c r="AA78" s="27">
        <v>41.9</v>
      </c>
      <c r="AB78" s="26">
        <v>13</v>
      </c>
      <c r="AC78" s="27">
        <v>33.2</v>
      </c>
      <c r="AD78" s="26">
        <v>10.6</v>
      </c>
      <c r="AE78" s="27">
        <v>6.8</v>
      </c>
      <c r="AF78" s="26">
        <v>2.9</v>
      </c>
      <c r="AG78" s="27">
        <v>0</v>
      </c>
      <c r="AH78" s="26">
        <v>17.7</v>
      </c>
      <c r="AI78" s="27">
        <v>0</v>
      </c>
      <c r="AJ78" s="26">
        <v>5.3</v>
      </c>
      <c r="AK78" s="27">
        <v>9.9</v>
      </c>
      <c r="AL78" s="26">
        <v>28.3</v>
      </c>
      <c r="AM78" s="27">
        <v>263.5</v>
      </c>
      <c r="AN78" s="26">
        <v>24.9</v>
      </c>
      <c r="AO78" s="27">
        <v>0</v>
      </c>
      <c r="AP78" s="26">
        <v>0</v>
      </c>
      <c r="AQ78" s="27">
        <v>534.6</v>
      </c>
      <c r="AR78" s="26">
        <v>7.7</v>
      </c>
      <c r="AS78" s="27">
        <v>0</v>
      </c>
      <c r="AT78" s="26">
        <v>534.8</v>
      </c>
      <c r="AU78" s="27">
        <v>0</v>
      </c>
      <c r="AV78" s="26">
        <v>0</v>
      </c>
      <c r="AW78" s="27">
        <v>5.6</v>
      </c>
      <c r="AX78" s="26">
        <v>21.8</v>
      </c>
      <c r="AY78" s="27">
        <v>3.6</v>
      </c>
      <c r="AZ78" s="26">
        <v>16.6</v>
      </c>
      <c r="BA78" s="27">
        <v>36.4</v>
      </c>
      <c r="BB78" s="26">
        <v>1.1</v>
      </c>
      <c r="BC78" s="27">
        <v>0</v>
      </c>
      <c r="BD78" s="26">
        <v>0</v>
      </c>
      <c r="BE78" s="27">
        <v>0</v>
      </c>
      <c r="BF78" s="214">
        <v>0</v>
      </c>
      <c r="BG78" s="27">
        <v>6.7</v>
      </c>
      <c r="BH78" s="26">
        <v>10.6</v>
      </c>
      <c r="BI78" s="27">
        <v>9.5</v>
      </c>
      <c r="BJ78" s="26">
        <v>7.9</v>
      </c>
      <c r="BK78" s="27">
        <v>5</v>
      </c>
      <c r="BL78" s="26">
        <v>5.8</v>
      </c>
      <c r="BM78" s="27">
        <v>1.6</v>
      </c>
      <c r="BN78" s="26">
        <v>0</v>
      </c>
      <c r="BO78" s="27">
        <v>16.9</v>
      </c>
      <c r="BP78" s="26">
        <v>57.5</v>
      </c>
      <c r="BQ78" s="27">
        <v>0.4</v>
      </c>
      <c r="BR78" s="26">
        <v>1</v>
      </c>
      <c r="BS78" s="27">
        <v>1.4</v>
      </c>
      <c r="BT78" s="26">
        <v>1.5</v>
      </c>
      <c r="BU78" s="27">
        <v>0.7</v>
      </c>
      <c r="BV78" s="26">
        <v>0.9</v>
      </c>
      <c r="BW78" s="26">
        <v>0</v>
      </c>
      <c r="BX78" s="26">
        <v>0.3</v>
      </c>
      <c r="BY78" s="26">
        <v>0</v>
      </c>
      <c r="BZ78" s="70">
        <v>2870.2</v>
      </c>
      <c r="CA78" s="71">
        <v>1.3</v>
      </c>
      <c r="CB78" s="66">
        <v>1.3</v>
      </c>
      <c r="CC78" s="27">
        <v>0</v>
      </c>
      <c r="CD78" s="28">
        <v>0</v>
      </c>
      <c r="CE78" s="39">
        <v>0</v>
      </c>
      <c r="CF78" s="25">
        <v>0</v>
      </c>
      <c r="CG78" s="25">
        <v>0</v>
      </c>
      <c r="CH78" s="39">
        <v>0</v>
      </c>
      <c r="CI78" s="25">
        <v>0</v>
      </c>
      <c r="CJ78" s="25">
        <v>0</v>
      </c>
      <c r="CK78" s="116">
        <v>1.3</v>
      </c>
      <c r="CL78" s="116">
        <v>2871.5</v>
      </c>
    </row>
    <row r="79" spans="2:90" ht="12.75">
      <c r="B79" s="74" t="str">
        <f>+'Table 6'!B77</f>
        <v>Support services for transportation</v>
      </c>
      <c r="C79" s="75">
        <f>+'Table 6'!C77</f>
        <v>71</v>
      </c>
      <c r="D79" s="25">
        <v>139.5</v>
      </c>
      <c r="E79" s="26">
        <v>1.8</v>
      </c>
      <c r="F79" s="26">
        <v>185</v>
      </c>
      <c r="G79" s="25">
        <v>294.3</v>
      </c>
      <c r="H79" s="26">
        <v>95.4</v>
      </c>
      <c r="I79" s="26">
        <v>66.7</v>
      </c>
      <c r="J79" s="26">
        <v>553.1</v>
      </c>
      <c r="K79" s="25">
        <v>166.8</v>
      </c>
      <c r="L79" s="26">
        <v>7.9</v>
      </c>
      <c r="M79" s="26">
        <v>92.4</v>
      </c>
      <c r="N79" s="26">
        <v>239.7</v>
      </c>
      <c r="O79" s="26">
        <v>67.2</v>
      </c>
      <c r="P79" s="26">
        <v>93.3</v>
      </c>
      <c r="Q79" s="26">
        <v>241.1</v>
      </c>
      <c r="R79" s="26">
        <v>71.3</v>
      </c>
      <c r="S79" s="26">
        <v>173.7</v>
      </c>
      <c r="T79" s="26">
        <v>395</v>
      </c>
      <c r="U79" s="26">
        <v>217.9</v>
      </c>
      <c r="V79" s="26">
        <v>196.9</v>
      </c>
      <c r="W79" s="27">
        <v>279.8</v>
      </c>
      <c r="X79" s="26">
        <v>611.4</v>
      </c>
      <c r="Y79" s="27">
        <v>300.2</v>
      </c>
      <c r="Z79" s="26">
        <v>70.5</v>
      </c>
      <c r="AA79" s="27">
        <v>294.4</v>
      </c>
      <c r="AB79" s="26">
        <v>180.1</v>
      </c>
      <c r="AC79" s="27">
        <v>456.3</v>
      </c>
      <c r="AD79" s="26">
        <v>107.2</v>
      </c>
      <c r="AE79" s="27">
        <v>61.5</v>
      </c>
      <c r="AF79" s="26">
        <v>42.1</v>
      </c>
      <c r="AG79" s="27">
        <v>28</v>
      </c>
      <c r="AH79" s="26">
        <v>36.1</v>
      </c>
      <c r="AI79" s="27">
        <v>8.5</v>
      </c>
      <c r="AJ79" s="26">
        <v>77.4</v>
      </c>
      <c r="AK79" s="27">
        <v>177.9</v>
      </c>
      <c r="AL79" s="26">
        <v>390.6</v>
      </c>
      <c r="AM79" s="27">
        <v>3986.9</v>
      </c>
      <c r="AN79" s="26">
        <v>373.9</v>
      </c>
      <c r="AO79" s="27">
        <v>502.1</v>
      </c>
      <c r="AP79" s="26">
        <v>423.2</v>
      </c>
      <c r="AQ79" s="27">
        <v>6816.5</v>
      </c>
      <c r="AR79" s="26">
        <v>224.8</v>
      </c>
      <c r="AS79" s="27">
        <v>865</v>
      </c>
      <c r="AT79" s="26">
        <v>8226.7</v>
      </c>
      <c r="AU79" s="27">
        <v>34.9</v>
      </c>
      <c r="AV79" s="26">
        <v>17.5</v>
      </c>
      <c r="AW79" s="27">
        <v>50</v>
      </c>
      <c r="AX79" s="26">
        <v>23.4</v>
      </c>
      <c r="AY79" s="27">
        <v>7.2</v>
      </c>
      <c r="AZ79" s="26">
        <v>19.7</v>
      </c>
      <c r="BA79" s="27">
        <v>40.7</v>
      </c>
      <c r="BB79" s="26">
        <v>14</v>
      </c>
      <c r="BC79" s="27">
        <v>9.6</v>
      </c>
      <c r="BD79" s="26">
        <v>5.3</v>
      </c>
      <c r="BE79" s="27">
        <v>2.8</v>
      </c>
      <c r="BF79" s="214">
        <v>0</v>
      </c>
      <c r="BG79" s="27">
        <v>67.6</v>
      </c>
      <c r="BH79" s="26">
        <v>89.5</v>
      </c>
      <c r="BI79" s="27">
        <v>8.4</v>
      </c>
      <c r="BJ79" s="26">
        <v>9.3</v>
      </c>
      <c r="BK79" s="27">
        <v>5.8</v>
      </c>
      <c r="BL79" s="26">
        <v>12</v>
      </c>
      <c r="BM79" s="27">
        <v>1.9</v>
      </c>
      <c r="BN79" s="26">
        <v>15.1</v>
      </c>
      <c r="BO79" s="27">
        <v>20.2</v>
      </c>
      <c r="BP79" s="26">
        <v>698.2</v>
      </c>
      <c r="BQ79" s="27">
        <v>6.2</v>
      </c>
      <c r="BR79" s="26">
        <v>2.3</v>
      </c>
      <c r="BS79" s="27">
        <v>19</v>
      </c>
      <c r="BT79" s="26">
        <v>11.7</v>
      </c>
      <c r="BU79" s="27">
        <v>12.6</v>
      </c>
      <c r="BV79" s="26">
        <v>11.7</v>
      </c>
      <c r="BW79" s="26">
        <v>0</v>
      </c>
      <c r="BX79" s="26">
        <v>4.9</v>
      </c>
      <c r="BY79" s="26">
        <v>0</v>
      </c>
      <c r="BZ79" s="70">
        <v>29061.6</v>
      </c>
      <c r="CA79" s="71">
        <v>2922.8</v>
      </c>
      <c r="CB79" s="66">
        <v>1609.8</v>
      </c>
      <c r="CC79" s="27">
        <v>0</v>
      </c>
      <c r="CD79" s="28">
        <v>1313</v>
      </c>
      <c r="CE79" s="39">
        <v>0</v>
      </c>
      <c r="CF79" s="25">
        <v>0</v>
      </c>
      <c r="CG79" s="25">
        <v>0</v>
      </c>
      <c r="CH79" s="39">
        <v>4839.3</v>
      </c>
      <c r="CI79" s="25">
        <v>3337.8</v>
      </c>
      <c r="CJ79" s="25">
        <v>1501.5</v>
      </c>
      <c r="CK79" s="116">
        <v>7762.1</v>
      </c>
      <c r="CL79" s="116">
        <v>36823.7</v>
      </c>
    </row>
    <row r="80" spans="2:90" ht="12.75">
      <c r="B80" s="74" t="str">
        <f>+'Table 6'!B78</f>
        <v>Postal and courier services</v>
      </c>
      <c r="C80" s="75">
        <f>+'Table 6'!C78</f>
        <v>72</v>
      </c>
      <c r="D80" s="25">
        <v>1</v>
      </c>
      <c r="E80" s="26">
        <v>0</v>
      </c>
      <c r="F80" s="26">
        <v>1</v>
      </c>
      <c r="G80" s="25">
        <v>1.6</v>
      </c>
      <c r="H80" s="26">
        <v>18.6</v>
      </c>
      <c r="I80" s="26">
        <v>18.6</v>
      </c>
      <c r="J80" s="26">
        <v>57.2</v>
      </c>
      <c r="K80" s="25">
        <v>54.4</v>
      </c>
      <c r="L80" s="26">
        <v>1.2</v>
      </c>
      <c r="M80" s="26">
        <v>9.5</v>
      </c>
      <c r="N80" s="26">
        <v>16.7</v>
      </c>
      <c r="O80" s="26">
        <v>3.3</v>
      </c>
      <c r="P80" s="26">
        <v>6.6</v>
      </c>
      <c r="Q80" s="26">
        <v>17</v>
      </c>
      <c r="R80" s="26">
        <v>19.6</v>
      </c>
      <c r="S80" s="26">
        <v>4.7</v>
      </c>
      <c r="T80" s="26">
        <v>48.9</v>
      </c>
      <c r="U80" s="26">
        <v>45.6</v>
      </c>
      <c r="V80" s="26">
        <v>23.4</v>
      </c>
      <c r="W80" s="27">
        <v>34.6</v>
      </c>
      <c r="X80" s="26">
        <v>15.6</v>
      </c>
      <c r="Y80" s="27">
        <v>56.3</v>
      </c>
      <c r="Z80" s="26">
        <v>1</v>
      </c>
      <c r="AA80" s="27">
        <v>9.9</v>
      </c>
      <c r="AB80" s="26">
        <v>22.9</v>
      </c>
      <c r="AC80" s="27">
        <v>28.9</v>
      </c>
      <c r="AD80" s="26">
        <v>0</v>
      </c>
      <c r="AE80" s="27">
        <v>8.1</v>
      </c>
      <c r="AF80" s="26">
        <v>5.5</v>
      </c>
      <c r="AG80" s="27">
        <v>3.1</v>
      </c>
      <c r="AH80" s="26">
        <v>131</v>
      </c>
      <c r="AI80" s="27">
        <v>24.9</v>
      </c>
      <c r="AJ80" s="26">
        <v>10.7</v>
      </c>
      <c r="AK80" s="27">
        <v>303.9</v>
      </c>
      <c r="AL80" s="26">
        <v>3.6</v>
      </c>
      <c r="AM80" s="27">
        <v>282.4</v>
      </c>
      <c r="AN80" s="26">
        <v>245</v>
      </c>
      <c r="AO80" s="27">
        <v>0.1</v>
      </c>
      <c r="AP80" s="26">
        <v>6.8</v>
      </c>
      <c r="AQ80" s="27">
        <v>11.7</v>
      </c>
      <c r="AR80" s="26">
        <v>2.2</v>
      </c>
      <c r="AS80" s="27">
        <v>0.2</v>
      </c>
      <c r="AT80" s="26">
        <v>53.1</v>
      </c>
      <c r="AU80" s="27">
        <v>433.4</v>
      </c>
      <c r="AV80" s="26">
        <v>123.1</v>
      </c>
      <c r="AW80" s="27">
        <v>130.2</v>
      </c>
      <c r="AX80" s="26">
        <v>15.4</v>
      </c>
      <c r="AY80" s="27">
        <v>4.4</v>
      </c>
      <c r="AZ80" s="26">
        <v>308.8</v>
      </c>
      <c r="BA80" s="27">
        <v>183.1</v>
      </c>
      <c r="BB80" s="26">
        <v>126.6</v>
      </c>
      <c r="BC80" s="27">
        <v>35.7</v>
      </c>
      <c r="BD80" s="26">
        <v>30.9</v>
      </c>
      <c r="BE80" s="27">
        <v>194.1</v>
      </c>
      <c r="BF80" s="214">
        <v>0</v>
      </c>
      <c r="BG80" s="27">
        <v>213.9</v>
      </c>
      <c r="BH80" s="26">
        <v>214.5</v>
      </c>
      <c r="BI80" s="27">
        <v>5.1</v>
      </c>
      <c r="BJ80" s="26">
        <v>33.4</v>
      </c>
      <c r="BK80" s="27">
        <v>29.1</v>
      </c>
      <c r="BL80" s="26">
        <v>21.3</v>
      </c>
      <c r="BM80" s="27">
        <v>9.4</v>
      </c>
      <c r="BN80" s="26">
        <v>1.4</v>
      </c>
      <c r="BO80" s="27">
        <v>101.2</v>
      </c>
      <c r="BP80" s="26">
        <v>189</v>
      </c>
      <c r="BQ80" s="27">
        <v>33.5</v>
      </c>
      <c r="BR80" s="26">
        <v>80</v>
      </c>
      <c r="BS80" s="27">
        <v>19.8</v>
      </c>
      <c r="BT80" s="26">
        <v>3.2</v>
      </c>
      <c r="BU80" s="27">
        <v>4.7</v>
      </c>
      <c r="BV80" s="26">
        <v>17.9</v>
      </c>
      <c r="BW80" s="26">
        <v>0</v>
      </c>
      <c r="BX80" s="26">
        <v>11.8</v>
      </c>
      <c r="BY80" s="26">
        <v>0</v>
      </c>
      <c r="BZ80" s="70">
        <v>4185.3</v>
      </c>
      <c r="CA80" s="71">
        <v>397.9</v>
      </c>
      <c r="CB80" s="66">
        <v>397.9</v>
      </c>
      <c r="CC80" s="27">
        <v>0</v>
      </c>
      <c r="CD80" s="28">
        <v>0</v>
      </c>
      <c r="CE80" s="39">
        <v>0</v>
      </c>
      <c r="CF80" s="25">
        <v>0</v>
      </c>
      <c r="CG80" s="25">
        <v>0</v>
      </c>
      <c r="CH80" s="39">
        <v>89.6</v>
      </c>
      <c r="CI80" s="25">
        <v>59.1</v>
      </c>
      <c r="CJ80" s="25">
        <v>30.5</v>
      </c>
      <c r="CK80" s="116">
        <v>487.5</v>
      </c>
      <c r="CL80" s="116">
        <v>4672.8</v>
      </c>
    </row>
    <row r="81" spans="2:90" ht="12.75">
      <c r="B81" s="74" t="str">
        <f>+'Table 6'!B79</f>
        <v>Accommodation services</v>
      </c>
      <c r="C81" s="75">
        <f>+'Table 6'!C79</f>
        <v>73</v>
      </c>
      <c r="D81" s="25">
        <v>8.7</v>
      </c>
      <c r="E81" s="26">
        <v>0.3</v>
      </c>
      <c r="F81" s="26">
        <v>0.2</v>
      </c>
      <c r="G81" s="25">
        <v>2.8</v>
      </c>
      <c r="H81" s="26">
        <v>2.9</v>
      </c>
      <c r="I81" s="26">
        <v>2</v>
      </c>
      <c r="J81" s="26">
        <v>6.3</v>
      </c>
      <c r="K81" s="25">
        <v>5.2</v>
      </c>
      <c r="L81" s="26">
        <v>0.2</v>
      </c>
      <c r="M81" s="26">
        <v>1</v>
      </c>
      <c r="N81" s="26">
        <v>1.4</v>
      </c>
      <c r="O81" s="26">
        <v>4.2</v>
      </c>
      <c r="P81" s="26">
        <v>1.4</v>
      </c>
      <c r="Q81" s="26">
        <v>5.1</v>
      </c>
      <c r="R81" s="26">
        <v>5.8</v>
      </c>
      <c r="S81" s="26">
        <v>6.6</v>
      </c>
      <c r="T81" s="26">
        <v>63.6</v>
      </c>
      <c r="U81" s="26">
        <v>3</v>
      </c>
      <c r="V81" s="26">
        <v>12.2</v>
      </c>
      <c r="W81" s="27">
        <v>10.7</v>
      </c>
      <c r="X81" s="26">
        <v>21.7</v>
      </c>
      <c r="Y81" s="27">
        <v>30.2</v>
      </c>
      <c r="Z81" s="26">
        <v>0.9</v>
      </c>
      <c r="AA81" s="27">
        <v>5.4</v>
      </c>
      <c r="AB81" s="26">
        <v>14</v>
      </c>
      <c r="AC81" s="27">
        <v>22.9</v>
      </c>
      <c r="AD81" s="26">
        <v>19.4</v>
      </c>
      <c r="AE81" s="27">
        <v>4.4</v>
      </c>
      <c r="AF81" s="26">
        <v>2.6</v>
      </c>
      <c r="AG81" s="27">
        <v>3.4</v>
      </c>
      <c r="AH81" s="26">
        <v>44.7</v>
      </c>
      <c r="AI81" s="27">
        <v>1.5</v>
      </c>
      <c r="AJ81" s="26">
        <v>10.6</v>
      </c>
      <c r="AK81" s="27">
        <v>169.1</v>
      </c>
      <c r="AL81" s="26">
        <v>26.6</v>
      </c>
      <c r="AM81" s="27">
        <v>275.9</v>
      </c>
      <c r="AN81" s="26">
        <v>51.4</v>
      </c>
      <c r="AO81" s="27">
        <v>2.1</v>
      </c>
      <c r="AP81" s="26">
        <v>4.9</v>
      </c>
      <c r="AQ81" s="27">
        <v>9.9</v>
      </c>
      <c r="AR81" s="26">
        <v>0.3</v>
      </c>
      <c r="AS81" s="27">
        <v>3.9</v>
      </c>
      <c r="AT81" s="26">
        <v>22.1</v>
      </c>
      <c r="AU81" s="27">
        <v>7.1</v>
      </c>
      <c r="AV81" s="26">
        <v>8.2</v>
      </c>
      <c r="AW81" s="27">
        <v>7.5</v>
      </c>
      <c r="AX81" s="26">
        <v>27.5</v>
      </c>
      <c r="AY81" s="27">
        <v>51.2</v>
      </c>
      <c r="AZ81" s="26">
        <v>8.7</v>
      </c>
      <c r="BA81" s="27">
        <v>163.9</v>
      </c>
      <c r="BB81" s="26">
        <v>205.3</v>
      </c>
      <c r="BC81" s="27">
        <v>38.6</v>
      </c>
      <c r="BD81" s="26">
        <v>65.7</v>
      </c>
      <c r="BE81" s="27">
        <v>21.5</v>
      </c>
      <c r="BF81" s="214">
        <v>0</v>
      </c>
      <c r="BG81" s="27">
        <v>156.4</v>
      </c>
      <c r="BH81" s="26">
        <v>141.2</v>
      </c>
      <c r="BI81" s="27">
        <v>2.9</v>
      </c>
      <c r="BJ81" s="26">
        <v>55.3</v>
      </c>
      <c r="BK81" s="27">
        <v>18.6</v>
      </c>
      <c r="BL81" s="26">
        <v>12.9</v>
      </c>
      <c r="BM81" s="27">
        <v>4.4</v>
      </c>
      <c r="BN81" s="26">
        <v>2184.4</v>
      </c>
      <c r="BO81" s="27">
        <v>75.6</v>
      </c>
      <c r="BP81" s="26">
        <v>443.3</v>
      </c>
      <c r="BQ81" s="27">
        <v>22.8</v>
      </c>
      <c r="BR81" s="26">
        <v>3.7</v>
      </c>
      <c r="BS81" s="27">
        <v>86.3</v>
      </c>
      <c r="BT81" s="26">
        <v>21.5</v>
      </c>
      <c r="BU81" s="27">
        <v>98</v>
      </c>
      <c r="BV81" s="26">
        <v>112</v>
      </c>
      <c r="BW81" s="26">
        <v>7.5</v>
      </c>
      <c r="BX81" s="26">
        <v>6</v>
      </c>
      <c r="BY81" s="26">
        <v>0</v>
      </c>
      <c r="BZ81" s="70">
        <v>4949.5</v>
      </c>
      <c r="CA81" s="71">
        <v>11998.7</v>
      </c>
      <c r="CB81" s="66">
        <v>11998.7</v>
      </c>
      <c r="CC81" s="27">
        <v>0</v>
      </c>
      <c r="CD81" s="28">
        <v>0</v>
      </c>
      <c r="CE81" s="39">
        <v>0</v>
      </c>
      <c r="CF81" s="25">
        <v>0</v>
      </c>
      <c r="CG81" s="25">
        <v>0</v>
      </c>
      <c r="CH81" s="39">
        <v>0</v>
      </c>
      <c r="CI81" s="25">
        <v>0</v>
      </c>
      <c r="CJ81" s="25">
        <v>0</v>
      </c>
      <c r="CK81" s="116">
        <v>11998.7</v>
      </c>
      <c r="CL81" s="116">
        <v>16948.2</v>
      </c>
    </row>
    <row r="82" spans="2:90" ht="12.75">
      <c r="B82" s="74" t="str">
        <f>+'Table 6'!B80</f>
        <v>Food and beverage serving services</v>
      </c>
      <c r="C82" s="75">
        <f>+'Table 6'!C80</f>
        <v>74</v>
      </c>
      <c r="D82" s="25">
        <v>3</v>
      </c>
      <c r="E82" s="26">
        <v>0.1</v>
      </c>
      <c r="F82" s="26">
        <v>0.9</v>
      </c>
      <c r="G82" s="25">
        <v>1.3</v>
      </c>
      <c r="H82" s="26">
        <v>8.3</v>
      </c>
      <c r="I82" s="26">
        <v>5.6</v>
      </c>
      <c r="J82" s="26">
        <v>23.2</v>
      </c>
      <c r="K82" s="25">
        <v>3.3</v>
      </c>
      <c r="L82" s="26">
        <v>0.3</v>
      </c>
      <c r="M82" s="26">
        <v>1.1</v>
      </c>
      <c r="N82" s="26">
        <v>3.3</v>
      </c>
      <c r="O82" s="26">
        <v>1</v>
      </c>
      <c r="P82" s="26">
        <v>2.3</v>
      </c>
      <c r="Q82" s="26">
        <v>2.2</v>
      </c>
      <c r="R82" s="26">
        <v>1.3</v>
      </c>
      <c r="S82" s="26">
        <v>1.3</v>
      </c>
      <c r="T82" s="26">
        <v>35.8</v>
      </c>
      <c r="U82" s="26">
        <v>19.6</v>
      </c>
      <c r="V82" s="26">
        <v>4.5</v>
      </c>
      <c r="W82" s="27">
        <v>1.4</v>
      </c>
      <c r="X82" s="26">
        <v>3.9</v>
      </c>
      <c r="Y82" s="27">
        <v>10.2</v>
      </c>
      <c r="Z82" s="26">
        <v>3.1</v>
      </c>
      <c r="AA82" s="27">
        <v>0.9</v>
      </c>
      <c r="AB82" s="26">
        <v>5.2</v>
      </c>
      <c r="AC82" s="27">
        <v>5.3</v>
      </c>
      <c r="AD82" s="26">
        <v>2</v>
      </c>
      <c r="AE82" s="27">
        <v>1.2</v>
      </c>
      <c r="AF82" s="26">
        <v>0.6</v>
      </c>
      <c r="AG82" s="27">
        <v>6.2</v>
      </c>
      <c r="AH82" s="26">
        <v>12.3</v>
      </c>
      <c r="AI82" s="27">
        <v>1.9</v>
      </c>
      <c r="AJ82" s="26">
        <v>7.6</v>
      </c>
      <c r="AK82" s="27">
        <v>24.4</v>
      </c>
      <c r="AL82" s="26">
        <v>8.6</v>
      </c>
      <c r="AM82" s="27">
        <v>119</v>
      </c>
      <c r="AN82" s="26">
        <v>28.9</v>
      </c>
      <c r="AO82" s="27">
        <v>12.8</v>
      </c>
      <c r="AP82" s="26">
        <v>1.1</v>
      </c>
      <c r="AQ82" s="27">
        <v>4.4</v>
      </c>
      <c r="AR82" s="26">
        <v>5.3</v>
      </c>
      <c r="AS82" s="27">
        <v>2.9</v>
      </c>
      <c r="AT82" s="26">
        <v>1.8</v>
      </c>
      <c r="AU82" s="27">
        <v>4</v>
      </c>
      <c r="AV82" s="26">
        <v>12.1</v>
      </c>
      <c r="AW82" s="27">
        <v>10.5</v>
      </c>
      <c r="AX82" s="26">
        <v>8.6</v>
      </c>
      <c r="AY82" s="27">
        <v>18.5</v>
      </c>
      <c r="AZ82" s="26">
        <v>3.2</v>
      </c>
      <c r="BA82" s="27">
        <v>32.4</v>
      </c>
      <c r="BB82" s="26">
        <v>77.5</v>
      </c>
      <c r="BC82" s="27">
        <v>30.1</v>
      </c>
      <c r="BD82" s="26">
        <v>22.1</v>
      </c>
      <c r="BE82" s="27">
        <v>4.9</v>
      </c>
      <c r="BF82" s="214">
        <v>0</v>
      </c>
      <c r="BG82" s="27">
        <v>84.9</v>
      </c>
      <c r="BH82" s="26">
        <v>89.9</v>
      </c>
      <c r="BI82" s="27">
        <v>1</v>
      </c>
      <c r="BJ82" s="26">
        <v>23.7</v>
      </c>
      <c r="BK82" s="27">
        <v>7.4</v>
      </c>
      <c r="BL82" s="26">
        <v>12.1</v>
      </c>
      <c r="BM82" s="27">
        <v>1.7</v>
      </c>
      <c r="BN82" s="26">
        <v>47.1</v>
      </c>
      <c r="BO82" s="27">
        <v>30.4</v>
      </c>
      <c r="BP82" s="26">
        <v>183.3</v>
      </c>
      <c r="BQ82" s="27">
        <v>95.2</v>
      </c>
      <c r="BR82" s="26">
        <v>553.9</v>
      </c>
      <c r="BS82" s="27">
        <v>205.1</v>
      </c>
      <c r="BT82" s="26">
        <v>113.4</v>
      </c>
      <c r="BU82" s="27">
        <v>184</v>
      </c>
      <c r="BV82" s="26">
        <v>132.7</v>
      </c>
      <c r="BW82" s="26">
        <v>9.9</v>
      </c>
      <c r="BX82" s="26">
        <v>2.1</v>
      </c>
      <c r="BY82" s="26">
        <v>0</v>
      </c>
      <c r="BZ82" s="70">
        <v>2391.1</v>
      </c>
      <c r="CA82" s="71">
        <v>90167.5</v>
      </c>
      <c r="CB82" s="66">
        <v>89860.4</v>
      </c>
      <c r="CC82" s="27">
        <v>0</v>
      </c>
      <c r="CD82" s="28">
        <v>307.1</v>
      </c>
      <c r="CE82" s="39">
        <v>0</v>
      </c>
      <c r="CF82" s="25">
        <v>0</v>
      </c>
      <c r="CG82" s="25">
        <v>0</v>
      </c>
      <c r="CH82" s="39">
        <v>0</v>
      </c>
      <c r="CI82" s="25">
        <v>0</v>
      </c>
      <c r="CJ82" s="25">
        <v>0</v>
      </c>
      <c r="CK82" s="116">
        <v>90167.5</v>
      </c>
      <c r="CL82" s="116">
        <v>92558.6</v>
      </c>
    </row>
    <row r="83" spans="2:90" ht="12.75">
      <c r="B83" s="74" t="str">
        <f>+'Table 6'!B81</f>
        <v>Publishing services</v>
      </c>
      <c r="C83" s="75">
        <f>+'Table 6'!C81</f>
        <v>75</v>
      </c>
      <c r="D83" s="25">
        <v>0.2</v>
      </c>
      <c r="E83" s="26">
        <v>0.1</v>
      </c>
      <c r="F83" s="26">
        <v>0.7</v>
      </c>
      <c r="G83" s="25">
        <v>1.1</v>
      </c>
      <c r="H83" s="26">
        <v>0.5</v>
      </c>
      <c r="I83" s="26">
        <v>3.1</v>
      </c>
      <c r="J83" s="26">
        <v>1.8</v>
      </c>
      <c r="K83" s="25">
        <v>0.8</v>
      </c>
      <c r="L83" s="26">
        <v>3.2</v>
      </c>
      <c r="M83" s="26">
        <v>1.4</v>
      </c>
      <c r="N83" s="26">
        <v>7.3</v>
      </c>
      <c r="O83" s="26">
        <v>0</v>
      </c>
      <c r="P83" s="26">
        <v>0</v>
      </c>
      <c r="Q83" s="26">
        <v>20.1</v>
      </c>
      <c r="R83" s="26">
        <v>55.7</v>
      </c>
      <c r="S83" s="26">
        <v>2.1</v>
      </c>
      <c r="T83" s="26">
        <v>12.9</v>
      </c>
      <c r="U83" s="26">
        <v>153</v>
      </c>
      <c r="V83" s="26">
        <v>1.6</v>
      </c>
      <c r="W83" s="27">
        <v>9.9</v>
      </c>
      <c r="X83" s="26">
        <v>2.7</v>
      </c>
      <c r="Y83" s="27">
        <v>2.9</v>
      </c>
      <c r="Z83" s="26">
        <v>3.4</v>
      </c>
      <c r="AA83" s="27">
        <v>0.8</v>
      </c>
      <c r="AB83" s="26">
        <v>2.7</v>
      </c>
      <c r="AC83" s="27">
        <v>2.3</v>
      </c>
      <c r="AD83" s="26">
        <v>5.1</v>
      </c>
      <c r="AE83" s="27">
        <v>0.3</v>
      </c>
      <c r="AF83" s="26">
        <v>0.1</v>
      </c>
      <c r="AG83" s="27">
        <v>1.1</v>
      </c>
      <c r="AH83" s="26">
        <v>65.9</v>
      </c>
      <c r="AI83" s="27">
        <v>30.2</v>
      </c>
      <c r="AJ83" s="26">
        <v>2.1</v>
      </c>
      <c r="AK83" s="27">
        <v>31.5</v>
      </c>
      <c r="AL83" s="26">
        <v>3.7</v>
      </c>
      <c r="AM83" s="27">
        <v>63.5</v>
      </c>
      <c r="AN83" s="26">
        <v>35</v>
      </c>
      <c r="AO83" s="27">
        <v>0.1</v>
      </c>
      <c r="AP83" s="26">
        <v>0.4</v>
      </c>
      <c r="AQ83" s="27">
        <v>3.5</v>
      </c>
      <c r="AR83" s="26">
        <v>0.5</v>
      </c>
      <c r="AS83" s="27">
        <v>1.8</v>
      </c>
      <c r="AT83" s="26">
        <v>88.9</v>
      </c>
      <c r="AU83" s="27">
        <v>39.1</v>
      </c>
      <c r="AV83" s="26">
        <v>10.7</v>
      </c>
      <c r="AW83" s="27">
        <v>44.4</v>
      </c>
      <c r="AX83" s="26">
        <v>578.3</v>
      </c>
      <c r="AY83" s="27">
        <v>170.3</v>
      </c>
      <c r="AZ83" s="26">
        <v>22</v>
      </c>
      <c r="BA83" s="27">
        <v>119.4</v>
      </c>
      <c r="BB83" s="26">
        <v>233.9</v>
      </c>
      <c r="BC83" s="27">
        <v>37.8</v>
      </c>
      <c r="BD83" s="26">
        <v>45.5</v>
      </c>
      <c r="BE83" s="27">
        <v>58.1</v>
      </c>
      <c r="BF83" s="214">
        <v>0</v>
      </c>
      <c r="BG83" s="27">
        <v>183.2</v>
      </c>
      <c r="BH83" s="26">
        <v>235.5</v>
      </c>
      <c r="BI83" s="27">
        <v>4.4</v>
      </c>
      <c r="BJ83" s="26">
        <v>732.1</v>
      </c>
      <c r="BK83" s="27">
        <v>8.2</v>
      </c>
      <c r="BL83" s="26">
        <v>0</v>
      </c>
      <c r="BM83" s="27">
        <v>6.4</v>
      </c>
      <c r="BN83" s="26">
        <v>6.6</v>
      </c>
      <c r="BO83" s="27">
        <v>208.6</v>
      </c>
      <c r="BP83" s="26">
        <v>472.2</v>
      </c>
      <c r="BQ83" s="27">
        <v>348.4</v>
      </c>
      <c r="BR83" s="26">
        <v>112</v>
      </c>
      <c r="BS83" s="27">
        <v>163.2</v>
      </c>
      <c r="BT83" s="26">
        <v>128.3</v>
      </c>
      <c r="BU83" s="27">
        <v>132.6</v>
      </c>
      <c r="BV83" s="26">
        <v>200</v>
      </c>
      <c r="BW83" s="26">
        <v>7.3</v>
      </c>
      <c r="BX83" s="26">
        <v>21</v>
      </c>
      <c r="BY83" s="26">
        <v>0</v>
      </c>
      <c r="BZ83" s="70">
        <v>4953.5</v>
      </c>
      <c r="CA83" s="71">
        <v>3310.5</v>
      </c>
      <c r="CB83" s="66">
        <v>3202.9</v>
      </c>
      <c r="CC83" s="27">
        <v>0</v>
      </c>
      <c r="CD83" s="28">
        <v>107.6</v>
      </c>
      <c r="CE83" s="39">
        <v>349.3</v>
      </c>
      <c r="CF83" s="25">
        <v>394.5</v>
      </c>
      <c r="CG83" s="25">
        <v>-45.2</v>
      </c>
      <c r="CH83" s="39">
        <v>756.4</v>
      </c>
      <c r="CI83" s="25">
        <v>486</v>
      </c>
      <c r="CJ83" s="25">
        <v>270.4</v>
      </c>
      <c r="CK83" s="116">
        <v>4416.2</v>
      </c>
      <c r="CL83" s="116">
        <v>9369.7</v>
      </c>
    </row>
    <row r="84" spans="2:90" ht="12.75">
      <c r="B84" s="74" t="str">
        <f>+'Table 6'!B82</f>
        <v>Motion picture, video and television programme production services, sound recording and music publishing</v>
      </c>
      <c r="C84" s="75">
        <f>+'Table 6'!C82</f>
        <v>76</v>
      </c>
      <c r="D84" s="25">
        <v>0</v>
      </c>
      <c r="E84" s="26">
        <v>0</v>
      </c>
      <c r="F84" s="26">
        <v>0</v>
      </c>
      <c r="G84" s="25">
        <v>0</v>
      </c>
      <c r="H84" s="26">
        <v>0.8</v>
      </c>
      <c r="I84" s="26">
        <v>0</v>
      </c>
      <c r="J84" s="26">
        <v>7.4</v>
      </c>
      <c r="K84" s="25">
        <v>0.1</v>
      </c>
      <c r="L84" s="26">
        <v>0</v>
      </c>
      <c r="M84" s="26">
        <v>1.7</v>
      </c>
      <c r="N84" s="26">
        <v>0.2</v>
      </c>
      <c r="O84" s="26">
        <v>2.1</v>
      </c>
      <c r="P84" s="26">
        <v>0.6</v>
      </c>
      <c r="Q84" s="26">
        <v>0</v>
      </c>
      <c r="R84" s="26">
        <v>50.5</v>
      </c>
      <c r="S84" s="26">
        <v>0</v>
      </c>
      <c r="T84" s="26">
        <v>4.3</v>
      </c>
      <c r="U84" s="26">
        <v>0.1</v>
      </c>
      <c r="V84" s="26">
        <v>0.1</v>
      </c>
      <c r="W84" s="27">
        <v>0.1</v>
      </c>
      <c r="X84" s="26">
        <v>0.1</v>
      </c>
      <c r="Y84" s="27">
        <v>2.8</v>
      </c>
      <c r="Z84" s="26">
        <v>7.6</v>
      </c>
      <c r="AA84" s="27">
        <v>0.1</v>
      </c>
      <c r="AB84" s="26">
        <v>0.4</v>
      </c>
      <c r="AC84" s="27">
        <v>0.1</v>
      </c>
      <c r="AD84" s="26">
        <v>0.1</v>
      </c>
      <c r="AE84" s="27">
        <v>0</v>
      </c>
      <c r="AF84" s="26">
        <v>0</v>
      </c>
      <c r="AG84" s="27">
        <v>0</v>
      </c>
      <c r="AH84" s="26">
        <v>0.2</v>
      </c>
      <c r="AI84" s="27">
        <v>0.3</v>
      </c>
      <c r="AJ84" s="26">
        <v>0</v>
      </c>
      <c r="AK84" s="27">
        <v>0.3</v>
      </c>
      <c r="AL84" s="26">
        <v>0</v>
      </c>
      <c r="AM84" s="27">
        <v>0.6</v>
      </c>
      <c r="AN84" s="26">
        <v>1.3</v>
      </c>
      <c r="AO84" s="27">
        <v>0</v>
      </c>
      <c r="AP84" s="26">
        <v>0</v>
      </c>
      <c r="AQ84" s="27">
        <v>0.1</v>
      </c>
      <c r="AR84" s="26">
        <v>0</v>
      </c>
      <c r="AS84" s="27">
        <v>9.8</v>
      </c>
      <c r="AT84" s="26">
        <v>0.2</v>
      </c>
      <c r="AU84" s="27">
        <v>0</v>
      </c>
      <c r="AV84" s="26">
        <v>0.9</v>
      </c>
      <c r="AW84" s="27">
        <v>0</v>
      </c>
      <c r="AX84" s="26">
        <v>36.8</v>
      </c>
      <c r="AY84" s="27">
        <v>1855.1</v>
      </c>
      <c r="AZ84" s="26">
        <v>6.9</v>
      </c>
      <c r="BA84" s="27">
        <v>105.9</v>
      </c>
      <c r="BB84" s="26">
        <v>0</v>
      </c>
      <c r="BC84" s="27">
        <v>0</v>
      </c>
      <c r="BD84" s="26">
        <v>0</v>
      </c>
      <c r="BE84" s="27">
        <v>17.8</v>
      </c>
      <c r="BF84" s="214">
        <v>0</v>
      </c>
      <c r="BG84" s="27">
        <v>5.5</v>
      </c>
      <c r="BH84" s="26">
        <v>37.3</v>
      </c>
      <c r="BI84" s="27">
        <v>0</v>
      </c>
      <c r="BJ84" s="26">
        <v>129.8</v>
      </c>
      <c r="BK84" s="27">
        <v>27.2</v>
      </c>
      <c r="BL84" s="26">
        <v>10</v>
      </c>
      <c r="BM84" s="27">
        <v>9.6</v>
      </c>
      <c r="BN84" s="26">
        <v>1.9</v>
      </c>
      <c r="BO84" s="27">
        <v>90.3</v>
      </c>
      <c r="BP84" s="26">
        <v>6</v>
      </c>
      <c r="BQ84" s="27">
        <v>24.3</v>
      </c>
      <c r="BR84" s="26">
        <v>12.8</v>
      </c>
      <c r="BS84" s="27">
        <v>4.6</v>
      </c>
      <c r="BT84" s="26">
        <v>9.7</v>
      </c>
      <c r="BU84" s="27">
        <v>1.4</v>
      </c>
      <c r="BV84" s="26">
        <v>12.1</v>
      </c>
      <c r="BW84" s="26">
        <v>0.1</v>
      </c>
      <c r="BX84" s="26">
        <v>0.1</v>
      </c>
      <c r="BY84" s="26">
        <v>0</v>
      </c>
      <c r="BZ84" s="70">
        <v>2498.1</v>
      </c>
      <c r="CA84" s="71">
        <v>1073.2</v>
      </c>
      <c r="CB84" s="66">
        <v>1095.3</v>
      </c>
      <c r="CC84" s="27">
        <v>0</v>
      </c>
      <c r="CD84" s="28">
        <v>-22.1</v>
      </c>
      <c r="CE84" s="39">
        <v>522.7</v>
      </c>
      <c r="CF84" s="25">
        <v>499.3</v>
      </c>
      <c r="CG84" s="25">
        <v>23.4</v>
      </c>
      <c r="CH84" s="39">
        <v>77.5</v>
      </c>
      <c r="CI84" s="25">
        <v>65.1</v>
      </c>
      <c r="CJ84" s="25">
        <v>12.4</v>
      </c>
      <c r="CK84" s="116">
        <v>1673.4</v>
      </c>
      <c r="CL84" s="116">
        <v>4171.5</v>
      </c>
    </row>
    <row r="85" spans="2:90" ht="12.75">
      <c r="B85" s="74" t="str">
        <f>+'Table 6'!B83</f>
        <v>Programming and broadcasting services</v>
      </c>
      <c r="C85" s="75">
        <f>+'Table 6'!C83</f>
        <v>77</v>
      </c>
      <c r="D85" s="25">
        <v>0</v>
      </c>
      <c r="E85" s="26">
        <v>0</v>
      </c>
      <c r="F85" s="26">
        <v>0</v>
      </c>
      <c r="G85" s="25">
        <v>0</v>
      </c>
      <c r="H85" s="26">
        <v>0</v>
      </c>
      <c r="I85" s="26">
        <v>0</v>
      </c>
      <c r="J85" s="26">
        <v>0</v>
      </c>
      <c r="K85" s="25">
        <v>0</v>
      </c>
      <c r="L85" s="26">
        <v>0</v>
      </c>
      <c r="M85" s="26">
        <v>0</v>
      </c>
      <c r="N85" s="26">
        <v>0</v>
      </c>
      <c r="O85" s="26">
        <v>0</v>
      </c>
      <c r="P85" s="26">
        <v>0</v>
      </c>
      <c r="Q85" s="26">
        <v>0</v>
      </c>
      <c r="R85" s="26">
        <v>152.5</v>
      </c>
      <c r="S85" s="26">
        <v>0</v>
      </c>
      <c r="T85" s="26">
        <v>0</v>
      </c>
      <c r="U85" s="26">
        <v>0</v>
      </c>
      <c r="V85" s="26">
        <v>0</v>
      </c>
      <c r="W85" s="27">
        <v>0</v>
      </c>
      <c r="X85" s="26">
        <v>0</v>
      </c>
      <c r="Y85" s="27">
        <v>0</v>
      </c>
      <c r="Z85" s="26">
        <v>0</v>
      </c>
      <c r="AA85" s="27">
        <v>0</v>
      </c>
      <c r="AB85" s="26">
        <v>0</v>
      </c>
      <c r="AC85" s="27">
        <v>0</v>
      </c>
      <c r="AD85" s="26">
        <v>0</v>
      </c>
      <c r="AE85" s="27">
        <v>0</v>
      </c>
      <c r="AF85" s="26">
        <v>0</v>
      </c>
      <c r="AG85" s="27">
        <v>0</v>
      </c>
      <c r="AH85" s="26">
        <v>0</v>
      </c>
      <c r="AI85" s="27">
        <v>0</v>
      </c>
      <c r="AJ85" s="26">
        <v>0</v>
      </c>
      <c r="AK85" s="27">
        <v>0</v>
      </c>
      <c r="AL85" s="26">
        <v>0</v>
      </c>
      <c r="AM85" s="27">
        <v>0</v>
      </c>
      <c r="AN85" s="26">
        <v>3.3</v>
      </c>
      <c r="AO85" s="27">
        <v>0</v>
      </c>
      <c r="AP85" s="26">
        <v>0</v>
      </c>
      <c r="AQ85" s="27">
        <v>0</v>
      </c>
      <c r="AR85" s="26">
        <v>0</v>
      </c>
      <c r="AS85" s="27">
        <v>0</v>
      </c>
      <c r="AT85" s="26">
        <v>0</v>
      </c>
      <c r="AU85" s="27">
        <v>0</v>
      </c>
      <c r="AV85" s="26">
        <v>7.3</v>
      </c>
      <c r="AW85" s="27">
        <v>363.8</v>
      </c>
      <c r="AX85" s="26">
        <v>27.7</v>
      </c>
      <c r="AY85" s="27">
        <v>807</v>
      </c>
      <c r="AZ85" s="26">
        <v>39.8</v>
      </c>
      <c r="BA85" s="27">
        <v>486.1</v>
      </c>
      <c r="BB85" s="26">
        <v>0</v>
      </c>
      <c r="BC85" s="27">
        <v>0</v>
      </c>
      <c r="BD85" s="26">
        <v>0</v>
      </c>
      <c r="BE85" s="27">
        <v>0</v>
      </c>
      <c r="BF85" s="214">
        <v>0</v>
      </c>
      <c r="BG85" s="27">
        <v>6.6</v>
      </c>
      <c r="BH85" s="26">
        <v>47.6</v>
      </c>
      <c r="BI85" s="27">
        <v>0</v>
      </c>
      <c r="BJ85" s="26">
        <v>21.2</v>
      </c>
      <c r="BK85" s="27">
        <v>17.8</v>
      </c>
      <c r="BL85" s="26">
        <v>6.4</v>
      </c>
      <c r="BM85" s="27">
        <v>5.7</v>
      </c>
      <c r="BN85" s="26">
        <v>0</v>
      </c>
      <c r="BO85" s="27">
        <v>61.7</v>
      </c>
      <c r="BP85" s="26">
        <v>5.9</v>
      </c>
      <c r="BQ85" s="27">
        <v>1.9</v>
      </c>
      <c r="BR85" s="26">
        <v>0</v>
      </c>
      <c r="BS85" s="27">
        <v>4.8</v>
      </c>
      <c r="BT85" s="26">
        <v>0</v>
      </c>
      <c r="BU85" s="27">
        <v>0</v>
      </c>
      <c r="BV85" s="26">
        <v>15.4</v>
      </c>
      <c r="BW85" s="26">
        <v>0</v>
      </c>
      <c r="BX85" s="26">
        <v>0</v>
      </c>
      <c r="BY85" s="26">
        <v>0</v>
      </c>
      <c r="BZ85" s="70">
        <v>2082.5</v>
      </c>
      <c r="CA85" s="71">
        <v>3682</v>
      </c>
      <c r="CB85" s="66">
        <v>1196</v>
      </c>
      <c r="CC85" s="27">
        <v>0</v>
      </c>
      <c r="CD85" s="28">
        <v>2486</v>
      </c>
      <c r="CE85" s="39">
        <v>629.8</v>
      </c>
      <c r="CF85" s="25">
        <v>629.8</v>
      </c>
      <c r="CG85" s="25">
        <v>0</v>
      </c>
      <c r="CH85" s="39">
        <v>0</v>
      </c>
      <c r="CI85" s="25">
        <v>0</v>
      </c>
      <c r="CJ85" s="25">
        <v>0</v>
      </c>
      <c r="CK85" s="116">
        <v>4311.8</v>
      </c>
      <c r="CL85" s="116">
        <v>6394.3</v>
      </c>
    </row>
    <row r="86" spans="2:90" ht="12.75">
      <c r="B86" s="74" t="str">
        <f>+'Table 6'!B84</f>
        <v>Telecommunications services</v>
      </c>
      <c r="C86" s="75">
        <f>+'Table 6'!C84</f>
        <v>78</v>
      </c>
      <c r="D86" s="25">
        <v>37.6</v>
      </c>
      <c r="E86" s="26">
        <v>2.2</v>
      </c>
      <c r="F86" s="26">
        <v>34.9</v>
      </c>
      <c r="G86" s="25">
        <v>93.5</v>
      </c>
      <c r="H86" s="26">
        <v>79.9</v>
      </c>
      <c r="I86" s="26">
        <v>90.4</v>
      </c>
      <c r="J86" s="26">
        <v>283.3</v>
      </c>
      <c r="K86" s="25">
        <v>219.5</v>
      </c>
      <c r="L86" s="26">
        <v>4.9</v>
      </c>
      <c r="M86" s="26">
        <v>94.7</v>
      </c>
      <c r="N86" s="26">
        <v>40.8</v>
      </c>
      <c r="O86" s="26">
        <v>29</v>
      </c>
      <c r="P86" s="26">
        <v>30.1</v>
      </c>
      <c r="Q86" s="26">
        <v>42.6</v>
      </c>
      <c r="R86" s="26">
        <v>58.6</v>
      </c>
      <c r="S86" s="26">
        <v>44.9</v>
      </c>
      <c r="T86" s="26">
        <v>373.6</v>
      </c>
      <c r="U86" s="26">
        <v>151.8</v>
      </c>
      <c r="V86" s="26">
        <v>50.6</v>
      </c>
      <c r="W86" s="27">
        <v>156.1</v>
      </c>
      <c r="X86" s="26">
        <v>96.9</v>
      </c>
      <c r="Y86" s="27">
        <v>102.6</v>
      </c>
      <c r="Z86" s="26">
        <v>112.8</v>
      </c>
      <c r="AA86" s="27">
        <v>74.6</v>
      </c>
      <c r="AB86" s="26">
        <v>84.9</v>
      </c>
      <c r="AC86" s="27">
        <v>67.8</v>
      </c>
      <c r="AD86" s="26">
        <v>24.5</v>
      </c>
      <c r="AE86" s="27">
        <v>40</v>
      </c>
      <c r="AF86" s="26">
        <v>24.8</v>
      </c>
      <c r="AG86" s="27">
        <v>20.1</v>
      </c>
      <c r="AH86" s="26">
        <v>1020.5</v>
      </c>
      <c r="AI86" s="27">
        <v>62.8</v>
      </c>
      <c r="AJ86" s="26">
        <v>73</v>
      </c>
      <c r="AK86" s="27">
        <v>765.7</v>
      </c>
      <c r="AL86" s="26">
        <v>198</v>
      </c>
      <c r="AM86" s="27">
        <v>972.6</v>
      </c>
      <c r="AN86" s="26">
        <v>624.5</v>
      </c>
      <c r="AO86" s="27">
        <v>4.5</v>
      </c>
      <c r="AP86" s="26">
        <v>31</v>
      </c>
      <c r="AQ86" s="27">
        <v>166.3</v>
      </c>
      <c r="AR86" s="26">
        <v>10.1</v>
      </c>
      <c r="AS86" s="27">
        <v>190.8</v>
      </c>
      <c r="AT86" s="26">
        <v>176.2</v>
      </c>
      <c r="AU86" s="27">
        <v>143.4</v>
      </c>
      <c r="AV86" s="26">
        <v>220</v>
      </c>
      <c r="AW86" s="27">
        <v>793</v>
      </c>
      <c r="AX86" s="26">
        <v>104.5</v>
      </c>
      <c r="AY86" s="27">
        <v>287.4</v>
      </c>
      <c r="AZ86" s="26">
        <v>6380.9</v>
      </c>
      <c r="BA86" s="27">
        <v>319.4</v>
      </c>
      <c r="BB86" s="26">
        <v>548.2</v>
      </c>
      <c r="BC86" s="27">
        <v>145</v>
      </c>
      <c r="BD86" s="26">
        <v>197</v>
      </c>
      <c r="BE86" s="27">
        <v>523.9</v>
      </c>
      <c r="BF86" s="214">
        <v>0</v>
      </c>
      <c r="BG86" s="27">
        <v>379.7</v>
      </c>
      <c r="BH86" s="26">
        <v>194.7</v>
      </c>
      <c r="BI86" s="27">
        <v>11.2</v>
      </c>
      <c r="BJ86" s="26">
        <v>358.3</v>
      </c>
      <c r="BK86" s="27">
        <v>59.2</v>
      </c>
      <c r="BL86" s="26">
        <v>62.8</v>
      </c>
      <c r="BM86" s="27">
        <v>20.8</v>
      </c>
      <c r="BN86" s="26">
        <v>35.1</v>
      </c>
      <c r="BO86" s="27">
        <v>312.7</v>
      </c>
      <c r="BP86" s="26">
        <v>1694</v>
      </c>
      <c r="BQ86" s="27">
        <v>429.5</v>
      </c>
      <c r="BR86" s="26">
        <v>417.6</v>
      </c>
      <c r="BS86" s="27">
        <v>377.7</v>
      </c>
      <c r="BT86" s="26">
        <v>77.6</v>
      </c>
      <c r="BU86" s="27">
        <v>190.8</v>
      </c>
      <c r="BV86" s="26">
        <v>250.4</v>
      </c>
      <c r="BW86" s="26">
        <v>24.4</v>
      </c>
      <c r="BX86" s="26">
        <v>40.2</v>
      </c>
      <c r="BY86" s="26">
        <v>0</v>
      </c>
      <c r="BZ86" s="70">
        <v>21463.4</v>
      </c>
      <c r="CA86" s="71">
        <v>14541.5</v>
      </c>
      <c r="CB86" s="66">
        <v>14464.5</v>
      </c>
      <c r="CC86" s="27">
        <v>0</v>
      </c>
      <c r="CD86" s="28">
        <v>77</v>
      </c>
      <c r="CE86" s="39">
        <v>0</v>
      </c>
      <c r="CF86" s="25">
        <v>0</v>
      </c>
      <c r="CG86" s="25">
        <v>0</v>
      </c>
      <c r="CH86" s="39">
        <v>1421.4</v>
      </c>
      <c r="CI86" s="25">
        <v>994</v>
      </c>
      <c r="CJ86" s="25">
        <v>427.4</v>
      </c>
      <c r="CK86" s="116">
        <v>15962.9</v>
      </c>
      <c r="CL86" s="116">
        <v>37426.3</v>
      </c>
    </row>
    <row r="87" spans="2:90" ht="12.75">
      <c r="B87" s="74" t="str">
        <f>+'Table 6'!B85</f>
        <v>Computer programming, consultancy and related services; information services</v>
      </c>
      <c r="C87" s="75">
        <f>+'Table 6'!C85</f>
        <v>79</v>
      </c>
      <c r="D87" s="25">
        <v>9.3</v>
      </c>
      <c r="E87" s="26">
        <v>0.2</v>
      </c>
      <c r="F87" s="26">
        <v>2.4</v>
      </c>
      <c r="G87" s="25">
        <v>2</v>
      </c>
      <c r="H87" s="26">
        <v>17.8</v>
      </c>
      <c r="I87" s="26">
        <v>10.6</v>
      </c>
      <c r="J87" s="26">
        <v>50.3</v>
      </c>
      <c r="K87" s="25">
        <v>61.4</v>
      </c>
      <c r="L87" s="26">
        <v>0.3</v>
      </c>
      <c r="M87" s="26">
        <v>9.6</v>
      </c>
      <c r="N87" s="26">
        <v>15.1</v>
      </c>
      <c r="O87" s="26">
        <v>5.5</v>
      </c>
      <c r="P87" s="26">
        <v>7.5</v>
      </c>
      <c r="Q87" s="26">
        <v>12.7</v>
      </c>
      <c r="R87" s="26">
        <v>12.6</v>
      </c>
      <c r="S87" s="26">
        <v>19.8</v>
      </c>
      <c r="T87" s="26">
        <v>43.5</v>
      </c>
      <c r="U87" s="26">
        <v>17.8</v>
      </c>
      <c r="V87" s="26">
        <v>0.2</v>
      </c>
      <c r="W87" s="27">
        <v>45</v>
      </c>
      <c r="X87" s="26">
        <v>27</v>
      </c>
      <c r="Y87" s="27">
        <v>52.4</v>
      </c>
      <c r="Z87" s="26">
        <v>129.9</v>
      </c>
      <c r="AA87" s="27">
        <v>20.1</v>
      </c>
      <c r="AB87" s="26">
        <v>81</v>
      </c>
      <c r="AC87" s="27">
        <v>44.2</v>
      </c>
      <c r="AD87" s="26">
        <v>7.2</v>
      </c>
      <c r="AE87" s="27">
        <v>6.1</v>
      </c>
      <c r="AF87" s="26">
        <v>3.6</v>
      </c>
      <c r="AG87" s="27">
        <v>73.4</v>
      </c>
      <c r="AH87" s="26">
        <v>151</v>
      </c>
      <c r="AI87" s="27">
        <v>43.3</v>
      </c>
      <c r="AJ87" s="26">
        <v>12</v>
      </c>
      <c r="AK87" s="27">
        <v>100.4</v>
      </c>
      <c r="AL87" s="26">
        <v>0.5</v>
      </c>
      <c r="AM87" s="27">
        <v>73.1</v>
      </c>
      <c r="AN87" s="26">
        <v>30</v>
      </c>
      <c r="AO87" s="27">
        <v>1.2</v>
      </c>
      <c r="AP87" s="26">
        <v>316</v>
      </c>
      <c r="AQ87" s="27">
        <v>508.7</v>
      </c>
      <c r="AR87" s="26">
        <v>6.2</v>
      </c>
      <c r="AS87" s="27">
        <v>120.8</v>
      </c>
      <c r="AT87" s="26">
        <v>209.8</v>
      </c>
      <c r="AU87" s="27">
        <v>71</v>
      </c>
      <c r="AV87" s="26">
        <v>11.8</v>
      </c>
      <c r="AW87" s="27">
        <v>19.1</v>
      </c>
      <c r="AX87" s="26">
        <v>41.8</v>
      </c>
      <c r="AY87" s="27">
        <v>22.7</v>
      </c>
      <c r="AZ87" s="26">
        <v>282.6</v>
      </c>
      <c r="BA87" s="27">
        <v>3025.6</v>
      </c>
      <c r="BB87" s="26">
        <v>361.6</v>
      </c>
      <c r="BC87" s="27">
        <v>40.5</v>
      </c>
      <c r="BD87" s="26">
        <v>60.2</v>
      </c>
      <c r="BE87" s="27">
        <v>24.4</v>
      </c>
      <c r="BF87" s="214">
        <v>0</v>
      </c>
      <c r="BG87" s="27">
        <v>56.8</v>
      </c>
      <c r="BH87" s="26">
        <v>276.1</v>
      </c>
      <c r="BI87" s="27">
        <v>20.8</v>
      </c>
      <c r="BJ87" s="26">
        <v>10</v>
      </c>
      <c r="BK87" s="27">
        <v>2.8</v>
      </c>
      <c r="BL87" s="26">
        <v>1.4</v>
      </c>
      <c r="BM87" s="27">
        <v>1.4</v>
      </c>
      <c r="BN87" s="26">
        <v>4.2</v>
      </c>
      <c r="BO87" s="27">
        <v>18.6</v>
      </c>
      <c r="BP87" s="26">
        <v>988.8</v>
      </c>
      <c r="BQ87" s="27">
        <v>55</v>
      </c>
      <c r="BR87" s="26">
        <v>184.5</v>
      </c>
      <c r="BS87" s="27">
        <v>94.5</v>
      </c>
      <c r="BT87" s="26">
        <v>26.6</v>
      </c>
      <c r="BU87" s="27">
        <v>16.9</v>
      </c>
      <c r="BV87" s="26">
        <v>16.4</v>
      </c>
      <c r="BW87" s="26">
        <v>23.9</v>
      </c>
      <c r="BX87" s="26">
        <v>7.8</v>
      </c>
      <c r="BY87" s="26">
        <v>0</v>
      </c>
      <c r="BZ87" s="70">
        <v>8129.3</v>
      </c>
      <c r="CA87" s="71">
        <v>302.6</v>
      </c>
      <c r="CB87" s="66">
        <v>3.6</v>
      </c>
      <c r="CC87" s="27">
        <v>0</v>
      </c>
      <c r="CD87" s="28">
        <v>299</v>
      </c>
      <c r="CE87" s="39">
        <v>10716</v>
      </c>
      <c r="CF87" s="25">
        <v>10716</v>
      </c>
      <c r="CG87" s="25">
        <v>0</v>
      </c>
      <c r="CH87" s="39">
        <v>4214.1</v>
      </c>
      <c r="CI87" s="25">
        <v>1610.5</v>
      </c>
      <c r="CJ87" s="25">
        <v>2603.6</v>
      </c>
      <c r="CK87" s="116">
        <v>15232.7</v>
      </c>
      <c r="CL87" s="116">
        <v>23362</v>
      </c>
    </row>
    <row r="88" spans="2:90" ht="12.75">
      <c r="B88" s="74" t="str">
        <f>+'Table 6'!B86</f>
        <v>Financial services, except insurance and pension funding</v>
      </c>
      <c r="C88" s="75">
        <f>+'Table 6'!C86</f>
        <v>80</v>
      </c>
      <c r="D88" s="25">
        <v>456.2</v>
      </c>
      <c r="E88" s="26">
        <v>14.8</v>
      </c>
      <c r="F88" s="26">
        <v>36</v>
      </c>
      <c r="G88" s="25">
        <v>69.2</v>
      </c>
      <c r="H88" s="26">
        <v>335.9</v>
      </c>
      <c r="I88" s="26">
        <v>162.7</v>
      </c>
      <c r="J88" s="26">
        <v>851.4</v>
      </c>
      <c r="K88" s="25">
        <v>276.1</v>
      </c>
      <c r="L88" s="26">
        <v>15.9</v>
      </c>
      <c r="M88" s="26">
        <v>132.7</v>
      </c>
      <c r="N88" s="26">
        <v>116.4</v>
      </c>
      <c r="O88" s="26">
        <v>110.5</v>
      </c>
      <c r="P88" s="26">
        <v>126.2</v>
      </c>
      <c r="Q88" s="26">
        <v>192.5</v>
      </c>
      <c r="R88" s="26">
        <v>143.5</v>
      </c>
      <c r="S88" s="26">
        <v>279.4</v>
      </c>
      <c r="T88" s="26">
        <v>450.6</v>
      </c>
      <c r="U88" s="26">
        <v>194.7</v>
      </c>
      <c r="V88" s="26">
        <v>237.6</v>
      </c>
      <c r="W88" s="27">
        <v>450.4</v>
      </c>
      <c r="X88" s="26">
        <v>421.1</v>
      </c>
      <c r="Y88" s="27">
        <v>632.5</v>
      </c>
      <c r="Z88" s="26">
        <v>90.1</v>
      </c>
      <c r="AA88" s="27">
        <v>272.1</v>
      </c>
      <c r="AB88" s="26">
        <v>318</v>
      </c>
      <c r="AC88" s="27">
        <v>499.4</v>
      </c>
      <c r="AD88" s="26">
        <v>172</v>
      </c>
      <c r="AE88" s="27">
        <v>170.1</v>
      </c>
      <c r="AF88" s="26">
        <v>76.8</v>
      </c>
      <c r="AG88" s="27">
        <v>115.1</v>
      </c>
      <c r="AH88" s="26">
        <v>814.4</v>
      </c>
      <c r="AI88" s="27">
        <v>81.8</v>
      </c>
      <c r="AJ88" s="26">
        <v>111.7</v>
      </c>
      <c r="AK88" s="27">
        <v>3769.3</v>
      </c>
      <c r="AL88" s="26">
        <v>402.8</v>
      </c>
      <c r="AM88" s="27">
        <v>1700.4</v>
      </c>
      <c r="AN88" s="26">
        <v>1515</v>
      </c>
      <c r="AO88" s="27">
        <v>36.9</v>
      </c>
      <c r="AP88" s="26">
        <v>187.6</v>
      </c>
      <c r="AQ88" s="27">
        <v>492.8</v>
      </c>
      <c r="AR88" s="26">
        <v>32.4</v>
      </c>
      <c r="AS88" s="27">
        <v>140.7</v>
      </c>
      <c r="AT88" s="26">
        <v>471.5</v>
      </c>
      <c r="AU88" s="27">
        <v>68.3</v>
      </c>
      <c r="AV88" s="26">
        <v>276.1</v>
      </c>
      <c r="AW88" s="27">
        <v>1525.4</v>
      </c>
      <c r="AX88" s="26">
        <v>146</v>
      </c>
      <c r="AY88" s="27">
        <v>131.3</v>
      </c>
      <c r="AZ88" s="26">
        <v>445.6</v>
      </c>
      <c r="BA88" s="27">
        <v>282</v>
      </c>
      <c r="BB88" s="26">
        <v>2736.2</v>
      </c>
      <c r="BC88" s="27">
        <v>587.1</v>
      </c>
      <c r="BD88" s="26">
        <v>275.1</v>
      </c>
      <c r="BE88" s="27">
        <v>15202.2</v>
      </c>
      <c r="BF88" s="214">
        <v>14831</v>
      </c>
      <c r="BG88" s="27">
        <v>440.6</v>
      </c>
      <c r="BH88" s="26">
        <v>368.3</v>
      </c>
      <c r="BI88" s="27">
        <v>25.8</v>
      </c>
      <c r="BJ88" s="26">
        <v>140.2</v>
      </c>
      <c r="BK88" s="27">
        <v>77.7</v>
      </c>
      <c r="BL88" s="26">
        <v>159.1</v>
      </c>
      <c r="BM88" s="27">
        <v>40</v>
      </c>
      <c r="BN88" s="26">
        <v>102.6</v>
      </c>
      <c r="BO88" s="27">
        <v>358.7</v>
      </c>
      <c r="BP88" s="26">
        <v>1282.3</v>
      </c>
      <c r="BQ88" s="27">
        <v>415.3</v>
      </c>
      <c r="BR88" s="26">
        <v>328.7</v>
      </c>
      <c r="BS88" s="27">
        <v>229.6</v>
      </c>
      <c r="BT88" s="26">
        <v>160.4</v>
      </c>
      <c r="BU88" s="27">
        <v>160.3</v>
      </c>
      <c r="BV88" s="26">
        <v>184</v>
      </c>
      <c r="BW88" s="26">
        <v>41.5</v>
      </c>
      <c r="BX88" s="26">
        <v>188.9</v>
      </c>
      <c r="BY88" s="26">
        <v>0</v>
      </c>
      <c r="BZ88" s="70">
        <v>43556.5</v>
      </c>
      <c r="CA88" s="71">
        <v>6648.7</v>
      </c>
      <c r="CB88" s="66">
        <v>6633.7</v>
      </c>
      <c r="CC88" s="27">
        <v>0</v>
      </c>
      <c r="CD88" s="28">
        <v>15</v>
      </c>
      <c r="CE88" s="39">
        <v>0</v>
      </c>
      <c r="CF88" s="25">
        <v>0</v>
      </c>
      <c r="CG88" s="25">
        <v>0</v>
      </c>
      <c r="CH88" s="39">
        <v>3327</v>
      </c>
      <c r="CI88" s="25">
        <v>2591</v>
      </c>
      <c r="CJ88" s="25">
        <v>736</v>
      </c>
      <c r="CK88" s="116">
        <v>9975.7</v>
      </c>
      <c r="CL88" s="116">
        <v>53532.2</v>
      </c>
    </row>
    <row r="89" spans="2:90" ht="12.75">
      <c r="B89" s="74" t="str">
        <f>+'Table 6'!B87</f>
        <v>Insurance, reinsurance and pension funding services, except compulsory social security</v>
      </c>
      <c r="C89" s="75">
        <f>+'Table 6'!C87</f>
        <v>81</v>
      </c>
      <c r="D89" s="25">
        <v>212.6</v>
      </c>
      <c r="E89" s="26">
        <v>19.9</v>
      </c>
      <c r="F89" s="26">
        <v>27.5</v>
      </c>
      <c r="G89" s="25">
        <v>13.8</v>
      </c>
      <c r="H89" s="26">
        <v>19</v>
      </c>
      <c r="I89" s="26">
        <v>9.2</v>
      </c>
      <c r="J89" s="26">
        <v>45</v>
      </c>
      <c r="K89" s="25">
        <v>17.1</v>
      </c>
      <c r="L89" s="26">
        <v>0.7</v>
      </c>
      <c r="M89" s="26">
        <v>11.6</v>
      </c>
      <c r="N89" s="26">
        <v>8</v>
      </c>
      <c r="O89" s="26">
        <v>7.2</v>
      </c>
      <c r="P89" s="26">
        <v>18.8</v>
      </c>
      <c r="Q89" s="26">
        <v>23.5</v>
      </c>
      <c r="R89" s="26">
        <v>9.9</v>
      </c>
      <c r="S89" s="26">
        <v>26.9</v>
      </c>
      <c r="T89" s="26">
        <v>53.7</v>
      </c>
      <c r="U89" s="26">
        <v>22</v>
      </c>
      <c r="V89" s="26">
        <v>30.6</v>
      </c>
      <c r="W89" s="27">
        <v>44.4</v>
      </c>
      <c r="X89" s="26">
        <v>41.2</v>
      </c>
      <c r="Y89" s="27">
        <v>37</v>
      </c>
      <c r="Z89" s="26">
        <v>7.9</v>
      </c>
      <c r="AA89" s="27">
        <v>30.2</v>
      </c>
      <c r="AB89" s="26">
        <v>19.4</v>
      </c>
      <c r="AC89" s="27">
        <v>30.2</v>
      </c>
      <c r="AD89" s="26">
        <v>17</v>
      </c>
      <c r="AE89" s="27">
        <v>12.9</v>
      </c>
      <c r="AF89" s="26">
        <v>6.1</v>
      </c>
      <c r="AG89" s="27">
        <v>9.3</v>
      </c>
      <c r="AH89" s="26">
        <v>76.7</v>
      </c>
      <c r="AI89" s="27">
        <v>14.1</v>
      </c>
      <c r="AJ89" s="26">
        <v>16.2</v>
      </c>
      <c r="AK89" s="27">
        <v>791.8</v>
      </c>
      <c r="AL89" s="26">
        <v>107.6</v>
      </c>
      <c r="AM89" s="27">
        <v>364.6</v>
      </c>
      <c r="AN89" s="26">
        <v>234.9</v>
      </c>
      <c r="AO89" s="27">
        <v>4.9</v>
      </c>
      <c r="AP89" s="26">
        <v>62.6</v>
      </c>
      <c r="AQ89" s="27">
        <v>198.8</v>
      </c>
      <c r="AR89" s="26">
        <v>9.6</v>
      </c>
      <c r="AS89" s="27">
        <v>16.7</v>
      </c>
      <c r="AT89" s="26">
        <v>92.4</v>
      </c>
      <c r="AU89" s="27">
        <v>8.5</v>
      </c>
      <c r="AV89" s="26">
        <v>42.5</v>
      </c>
      <c r="AW89" s="27">
        <v>125</v>
      </c>
      <c r="AX89" s="26">
        <v>8.9</v>
      </c>
      <c r="AY89" s="27">
        <v>10.9</v>
      </c>
      <c r="AZ89" s="26">
        <v>16.1</v>
      </c>
      <c r="BA89" s="27">
        <v>15.4</v>
      </c>
      <c r="BB89" s="26">
        <v>10.5</v>
      </c>
      <c r="BC89" s="27">
        <v>163.9</v>
      </c>
      <c r="BD89" s="26">
        <v>7.5</v>
      </c>
      <c r="BE89" s="27">
        <v>1262.5</v>
      </c>
      <c r="BF89" s="214">
        <v>1179.9</v>
      </c>
      <c r="BG89" s="27">
        <v>60.9</v>
      </c>
      <c r="BH89" s="26">
        <v>108.1</v>
      </c>
      <c r="BI89" s="27">
        <v>2.4</v>
      </c>
      <c r="BJ89" s="26">
        <v>17.1</v>
      </c>
      <c r="BK89" s="27">
        <v>15.7</v>
      </c>
      <c r="BL89" s="26">
        <v>99.5</v>
      </c>
      <c r="BM89" s="27">
        <v>3.2</v>
      </c>
      <c r="BN89" s="26">
        <v>8.7</v>
      </c>
      <c r="BO89" s="27">
        <v>49.6</v>
      </c>
      <c r="BP89" s="26">
        <v>35.7</v>
      </c>
      <c r="BQ89" s="27">
        <v>30.5</v>
      </c>
      <c r="BR89" s="26">
        <v>112.2</v>
      </c>
      <c r="BS89" s="27">
        <v>11.3</v>
      </c>
      <c r="BT89" s="26">
        <v>21.7</v>
      </c>
      <c r="BU89" s="27">
        <v>31.7</v>
      </c>
      <c r="BV89" s="26">
        <v>4.4</v>
      </c>
      <c r="BW89" s="26">
        <v>7.7</v>
      </c>
      <c r="BX89" s="26">
        <v>16.4</v>
      </c>
      <c r="BY89" s="26">
        <v>0</v>
      </c>
      <c r="BZ89" s="70">
        <v>5132</v>
      </c>
      <c r="CA89" s="71">
        <v>10747</v>
      </c>
      <c r="CB89" s="66">
        <v>10747</v>
      </c>
      <c r="CC89" s="27">
        <v>0</v>
      </c>
      <c r="CD89" s="28">
        <v>0</v>
      </c>
      <c r="CE89" s="39">
        <v>0</v>
      </c>
      <c r="CF89" s="25">
        <v>0</v>
      </c>
      <c r="CG89" s="25">
        <v>0</v>
      </c>
      <c r="CH89" s="39">
        <v>986</v>
      </c>
      <c r="CI89" s="25">
        <v>498</v>
      </c>
      <c r="CJ89" s="25">
        <v>488</v>
      </c>
      <c r="CK89" s="116">
        <v>11733</v>
      </c>
      <c r="CL89" s="116">
        <v>16865</v>
      </c>
    </row>
    <row r="90" spans="2:90" ht="12.75">
      <c r="B90" s="74" t="str">
        <f>+'Table 6'!B88</f>
        <v>Services auxiliary to financial services and insurance services</v>
      </c>
      <c r="C90" s="75">
        <f>+'Table 6'!C88</f>
        <v>82</v>
      </c>
      <c r="D90" s="25">
        <v>9.1</v>
      </c>
      <c r="E90" s="26">
        <v>0.3</v>
      </c>
      <c r="F90" s="26">
        <v>0.2</v>
      </c>
      <c r="G90" s="25">
        <v>0.2</v>
      </c>
      <c r="H90" s="26">
        <v>0.3</v>
      </c>
      <c r="I90" s="26">
        <v>0.2</v>
      </c>
      <c r="J90" s="26">
        <v>7.2</v>
      </c>
      <c r="K90" s="25">
        <v>7.3</v>
      </c>
      <c r="L90" s="26">
        <v>0.3</v>
      </c>
      <c r="M90" s="26">
        <v>3.8</v>
      </c>
      <c r="N90" s="26">
        <v>5.2</v>
      </c>
      <c r="O90" s="26">
        <v>4</v>
      </c>
      <c r="P90" s="26">
        <v>0.7</v>
      </c>
      <c r="Q90" s="26">
        <v>1.8</v>
      </c>
      <c r="R90" s="26">
        <v>2.1</v>
      </c>
      <c r="S90" s="26">
        <v>0.3</v>
      </c>
      <c r="T90" s="26">
        <v>5</v>
      </c>
      <c r="U90" s="26">
        <v>4.4</v>
      </c>
      <c r="V90" s="26">
        <v>0.8</v>
      </c>
      <c r="W90" s="27">
        <v>5.7</v>
      </c>
      <c r="X90" s="26">
        <v>9.3</v>
      </c>
      <c r="Y90" s="27">
        <v>13.5</v>
      </c>
      <c r="Z90" s="26">
        <v>0.6</v>
      </c>
      <c r="AA90" s="27">
        <v>3.7</v>
      </c>
      <c r="AB90" s="26">
        <v>1.9</v>
      </c>
      <c r="AC90" s="27">
        <v>0.3</v>
      </c>
      <c r="AD90" s="26">
        <v>3.7</v>
      </c>
      <c r="AE90" s="27">
        <v>1.7</v>
      </c>
      <c r="AF90" s="26">
        <v>1.2</v>
      </c>
      <c r="AG90" s="27">
        <v>0.2</v>
      </c>
      <c r="AH90" s="26">
        <v>33</v>
      </c>
      <c r="AI90" s="27">
        <v>3.1</v>
      </c>
      <c r="AJ90" s="26">
        <v>6.4</v>
      </c>
      <c r="AK90" s="27">
        <v>37</v>
      </c>
      <c r="AL90" s="26">
        <v>38.7</v>
      </c>
      <c r="AM90" s="27">
        <v>27.3</v>
      </c>
      <c r="AN90" s="26">
        <v>86.2</v>
      </c>
      <c r="AO90" s="27">
        <v>1.7</v>
      </c>
      <c r="AP90" s="26">
        <v>2.8</v>
      </c>
      <c r="AQ90" s="27">
        <v>4.8</v>
      </c>
      <c r="AR90" s="26">
        <v>0.2</v>
      </c>
      <c r="AS90" s="27">
        <v>1.6</v>
      </c>
      <c r="AT90" s="26">
        <v>4.4</v>
      </c>
      <c r="AU90" s="27">
        <v>0.1</v>
      </c>
      <c r="AV90" s="26">
        <v>4.5</v>
      </c>
      <c r="AW90" s="27">
        <v>43</v>
      </c>
      <c r="AX90" s="26">
        <v>0.4</v>
      </c>
      <c r="AY90" s="27">
        <v>1.5</v>
      </c>
      <c r="AZ90" s="26">
        <v>0.4</v>
      </c>
      <c r="BA90" s="27">
        <v>0.8</v>
      </c>
      <c r="BB90" s="26">
        <v>270.8</v>
      </c>
      <c r="BC90" s="27">
        <v>5442.2</v>
      </c>
      <c r="BD90" s="26">
        <v>1405</v>
      </c>
      <c r="BE90" s="27">
        <v>56.7</v>
      </c>
      <c r="BF90" s="214">
        <v>0</v>
      </c>
      <c r="BG90" s="27">
        <v>1.2</v>
      </c>
      <c r="BH90" s="26">
        <v>7.2</v>
      </c>
      <c r="BI90" s="27">
        <v>0.1</v>
      </c>
      <c r="BJ90" s="26">
        <v>3</v>
      </c>
      <c r="BK90" s="27">
        <v>2.2</v>
      </c>
      <c r="BL90" s="26">
        <v>13.9</v>
      </c>
      <c r="BM90" s="27">
        <v>0.6</v>
      </c>
      <c r="BN90" s="26">
        <v>0.2</v>
      </c>
      <c r="BO90" s="27">
        <v>8.4</v>
      </c>
      <c r="BP90" s="26">
        <v>42.1</v>
      </c>
      <c r="BQ90" s="27">
        <v>10.7</v>
      </c>
      <c r="BR90" s="26">
        <v>36.5</v>
      </c>
      <c r="BS90" s="27">
        <v>5.8</v>
      </c>
      <c r="BT90" s="26">
        <v>3.2</v>
      </c>
      <c r="BU90" s="27">
        <v>3.6</v>
      </c>
      <c r="BV90" s="26">
        <v>0</v>
      </c>
      <c r="BW90" s="26">
        <v>0.3</v>
      </c>
      <c r="BX90" s="26">
        <v>4.7</v>
      </c>
      <c r="BY90" s="26">
        <v>0</v>
      </c>
      <c r="BZ90" s="70">
        <v>7711.3</v>
      </c>
      <c r="CA90" s="71">
        <v>3384.6</v>
      </c>
      <c r="CB90" s="66">
        <v>3332.6</v>
      </c>
      <c r="CC90" s="27">
        <v>0</v>
      </c>
      <c r="CD90" s="28">
        <v>52</v>
      </c>
      <c r="CE90" s="39">
        <v>0</v>
      </c>
      <c r="CF90" s="25">
        <v>0</v>
      </c>
      <c r="CG90" s="25">
        <v>0</v>
      </c>
      <c r="CH90" s="39">
        <v>1018.7</v>
      </c>
      <c r="CI90" s="25">
        <v>817.8</v>
      </c>
      <c r="CJ90" s="25">
        <v>200.9</v>
      </c>
      <c r="CK90" s="116">
        <v>4403.3</v>
      </c>
      <c r="CL90" s="116">
        <v>12114.6</v>
      </c>
    </row>
    <row r="91" spans="2:90" ht="12.75">
      <c r="B91" s="74" t="str">
        <f>+'Table 6'!B89</f>
        <v>Real estate services</v>
      </c>
      <c r="C91" s="75">
        <f>+'Table 6'!C89</f>
        <v>83</v>
      </c>
      <c r="D91" s="25">
        <v>2.9</v>
      </c>
      <c r="E91" s="26">
        <v>0.3</v>
      </c>
      <c r="F91" s="26">
        <v>1.2</v>
      </c>
      <c r="G91" s="25">
        <v>3.2</v>
      </c>
      <c r="H91" s="26">
        <v>109.8</v>
      </c>
      <c r="I91" s="26">
        <v>39.7</v>
      </c>
      <c r="J91" s="26">
        <v>564.5</v>
      </c>
      <c r="K91" s="25">
        <v>22.3</v>
      </c>
      <c r="L91" s="26">
        <v>1.3</v>
      </c>
      <c r="M91" s="26">
        <v>35.6</v>
      </c>
      <c r="N91" s="26">
        <v>42.3</v>
      </c>
      <c r="O91" s="26">
        <v>5.7</v>
      </c>
      <c r="P91" s="26">
        <v>20.3</v>
      </c>
      <c r="Q91" s="26">
        <v>18.4</v>
      </c>
      <c r="R91" s="26">
        <v>31.4</v>
      </c>
      <c r="S91" s="26">
        <v>2.8</v>
      </c>
      <c r="T91" s="26">
        <v>34.3</v>
      </c>
      <c r="U91" s="26">
        <v>61.7</v>
      </c>
      <c r="V91" s="26">
        <v>46.3</v>
      </c>
      <c r="W91" s="27">
        <v>27.1</v>
      </c>
      <c r="X91" s="26">
        <v>38.8</v>
      </c>
      <c r="Y91" s="27">
        <v>88</v>
      </c>
      <c r="Z91" s="26">
        <v>28</v>
      </c>
      <c r="AA91" s="27">
        <v>97.8</v>
      </c>
      <c r="AB91" s="26">
        <v>33.3</v>
      </c>
      <c r="AC91" s="27">
        <v>45.7</v>
      </c>
      <c r="AD91" s="26">
        <v>10.4</v>
      </c>
      <c r="AE91" s="27">
        <v>9.7</v>
      </c>
      <c r="AF91" s="26">
        <v>122.5</v>
      </c>
      <c r="AG91" s="27">
        <v>12.1</v>
      </c>
      <c r="AH91" s="26">
        <v>46.3</v>
      </c>
      <c r="AI91" s="27">
        <v>5.7</v>
      </c>
      <c r="AJ91" s="26">
        <v>7.7</v>
      </c>
      <c r="AK91" s="27">
        <v>1789</v>
      </c>
      <c r="AL91" s="26">
        <v>517</v>
      </c>
      <c r="AM91" s="27">
        <v>2689.3</v>
      </c>
      <c r="AN91" s="26">
        <v>3535.1</v>
      </c>
      <c r="AO91" s="27">
        <v>1.2</v>
      </c>
      <c r="AP91" s="26">
        <v>103</v>
      </c>
      <c r="AQ91" s="27">
        <v>38.3</v>
      </c>
      <c r="AR91" s="26">
        <v>102.4</v>
      </c>
      <c r="AS91" s="27">
        <v>35.1</v>
      </c>
      <c r="AT91" s="26">
        <v>444.9</v>
      </c>
      <c r="AU91" s="27">
        <v>57.9</v>
      </c>
      <c r="AV91" s="26">
        <v>710.7</v>
      </c>
      <c r="AW91" s="27">
        <v>1806.8</v>
      </c>
      <c r="AX91" s="26">
        <v>158.4</v>
      </c>
      <c r="AY91" s="27">
        <v>481.7</v>
      </c>
      <c r="AZ91" s="26">
        <v>506.1</v>
      </c>
      <c r="BA91" s="27">
        <v>518</v>
      </c>
      <c r="BB91" s="26">
        <v>1526.6</v>
      </c>
      <c r="BC91" s="27">
        <v>209.6</v>
      </c>
      <c r="BD91" s="26">
        <v>270.3</v>
      </c>
      <c r="BE91" s="27">
        <v>47.6</v>
      </c>
      <c r="BF91" s="214">
        <v>0</v>
      </c>
      <c r="BG91" s="27">
        <v>678.8</v>
      </c>
      <c r="BH91" s="26">
        <v>389.5</v>
      </c>
      <c r="BI91" s="27">
        <v>43.3</v>
      </c>
      <c r="BJ91" s="26">
        <v>378.2</v>
      </c>
      <c r="BK91" s="27">
        <v>116.9</v>
      </c>
      <c r="BL91" s="26">
        <v>492.8</v>
      </c>
      <c r="BM91" s="27">
        <v>38.4</v>
      </c>
      <c r="BN91" s="26">
        <v>47.3</v>
      </c>
      <c r="BO91" s="27">
        <v>456.1</v>
      </c>
      <c r="BP91" s="26">
        <v>1949.8</v>
      </c>
      <c r="BQ91" s="27">
        <v>87.2</v>
      </c>
      <c r="BR91" s="26">
        <v>267.4</v>
      </c>
      <c r="BS91" s="27">
        <v>97.5</v>
      </c>
      <c r="BT91" s="26">
        <v>359.5</v>
      </c>
      <c r="BU91" s="27">
        <v>342.6</v>
      </c>
      <c r="BV91" s="26">
        <v>1.8</v>
      </c>
      <c r="BW91" s="26">
        <v>0.2</v>
      </c>
      <c r="BX91" s="26">
        <v>54</v>
      </c>
      <c r="BY91" s="26">
        <v>0</v>
      </c>
      <c r="BZ91" s="70">
        <v>22967.4</v>
      </c>
      <c r="CA91" s="71">
        <v>86850.3</v>
      </c>
      <c r="CB91" s="66">
        <v>86443.3</v>
      </c>
      <c r="CC91" s="27">
        <v>0</v>
      </c>
      <c r="CD91" s="28">
        <v>407</v>
      </c>
      <c r="CE91" s="39">
        <v>350.6</v>
      </c>
      <c r="CF91" s="25">
        <v>350.6</v>
      </c>
      <c r="CG91" s="25">
        <v>0</v>
      </c>
      <c r="CH91" s="39">
        <v>40</v>
      </c>
      <c r="CI91" s="25">
        <v>12.9</v>
      </c>
      <c r="CJ91" s="25">
        <v>27.1</v>
      </c>
      <c r="CK91" s="116">
        <v>87240.9</v>
      </c>
      <c r="CL91" s="116">
        <v>110208.3</v>
      </c>
    </row>
    <row r="92" spans="2:90" ht="12.75">
      <c r="B92" s="74" t="str">
        <f>+'Table 6'!B90</f>
        <v>of which: imputed rents of owner-occupied dwellings</v>
      </c>
      <c r="C92" s="75">
        <f>+'Table 6'!C90</f>
        <v>84</v>
      </c>
      <c r="D92" s="25">
        <v>0</v>
      </c>
      <c r="E92" s="26">
        <v>0</v>
      </c>
      <c r="F92" s="26">
        <v>0</v>
      </c>
      <c r="G92" s="25">
        <v>0</v>
      </c>
      <c r="H92" s="26">
        <v>0</v>
      </c>
      <c r="I92" s="26">
        <v>0</v>
      </c>
      <c r="J92" s="26">
        <v>0</v>
      </c>
      <c r="K92" s="25">
        <v>0</v>
      </c>
      <c r="L92" s="26">
        <v>0</v>
      </c>
      <c r="M92" s="26">
        <v>0</v>
      </c>
      <c r="N92" s="26">
        <v>0</v>
      </c>
      <c r="O92" s="26">
        <v>0</v>
      </c>
      <c r="P92" s="26">
        <v>0</v>
      </c>
      <c r="Q92" s="26">
        <v>0</v>
      </c>
      <c r="R92" s="26">
        <v>0</v>
      </c>
      <c r="S92" s="26">
        <v>0</v>
      </c>
      <c r="T92" s="26">
        <v>0</v>
      </c>
      <c r="U92" s="26">
        <v>0</v>
      </c>
      <c r="V92" s="26">
        <v>0</v>
      </c>
      <c r="W92" s="27">
        <v>0</v>
      </c>
      <c r="X92" s="26">
        <v>0</v>
      </c>
      <c r="Y92" s="27">
        <v>0</v>
      </c>
      <c r="Z92" s="26">
        <v>0</v>
      </c>
      <c r="AA92" s="27">
        <v>0</v>
      </c>
      <c r="AB92" s="26">
        <v>0</v>
      </c>
      <c r="AC92" s="27">
        <v>0</v>
      </c>
      <c r="AD92" s="26">
        <v>0</v>
      </c>
      <c r="AE92" s="27">
        <v>0</v>
      </c>
      <c r="AF92" s="26">
        <v>0</v>
      </c>
      <c r="AG92" s="27">
        <v>0</v>
      </c>
      <c r="AH92" s="26">
        <v>0</v>
      </c>
      <c r="AI92" s="27">
        <v>0</v>
      </c>
      <c r="AJ92" s="26">
        <v>0</v>
      </c>
      <c r="AK92" s="27">
        <v>0</v>
      </c>
      <c r="AL92" s="26">
        <v>0</v>
      </c>
      <c r="AM92" s="27">
        <v>0</v>
      </c>
      <c r="AN92" s="26">
        <v>0</v>
      </c>
      <c r="AO92" s="27">
        <v>0</v>
      </c>
      <c r="AP92" s="26">
        <v>0</v>
      </c>
      <c r="AQ92" s="27">
        <v>0</v>
      </c>
      <c r="AR92" s="26">
        <v>0</v>
      </c>
      <c r="AS92" s="27">
        <v>0</v>
      </c>
      <c r="AT92" s="26">
        <v>0</v>
      </c>
      <c r="AU92" s="27">
        <v>0</v>
      </c>
      <c r="AV92" s="26">
        <v>0</v>
      </c>
      <c r="AW92" s="27">
        <v>0</v>
      </c>
      <c r="AX92" s="26">
        <v>0</v>
      </c>
      <c r="AY92" s="27">
        <v>0</v>
      </c>
      <c r="AZ92" s="26">
        <v>0</v>
      </c>
      <c r="BA92" s="27">
        <v>0</v>
      </c>
      <c r="BB92" s="26">
        <v>0</v>
      </c>
      <c r="BC92" s="27">
        <v>0</v>
      </c>
      <c r="BD92" s="26">
        <v>0</v>
      </c>
      <c r="BE92" s="27">
        <v>0</v>
      </c>
      <c r="BF92" s="214">
        <v>0</v>
      </c>
      <c r="BG92" s="27">
        <v>0</v>
      </c>
      <c r="BH92" s="26">
        <v>0</v>
      </c>
      <c r="BI92" s="27">
        <v>0</v>
      </c>
      <c r="BJ92" s="26">
        <v>0</v>
      </c>
      <c r="BK92" s="27">
        <v>0</v>
      </c>
      <c r="BL92" s="26">
        <v>0</v>
      </c>
      <c r="BM92" s="27">
        <v>0</v>
      </c>
      <c r="BN92" s="26">
        <v>0</v>
      </c>
      <c r="BO92" s="27">
        <v>0</v>
      </c>
      <c r="BP92" s="26">
        <v>0</v>
      </c>
      <c r="BQ92" s="27">
        <v>0</v>
      </c>
      <c r="BR92" s="26">
        <v>0</v>
      </c>
      <c r="BS92" s="27">
        <v>0</v>
      </c>
      <c r="BT92" s="26">
        <v>0</v>
      </c>
      <c r="BU92" s="27">
        <v>0</v>
      </c>
      <c r="BV92" s="26">
        <v>0</v>
      </c>
      <c r="BW92" s="26">
        <v>0</v>
      </c>
      <c r="BX92" s="26">
        <v>0</v>
      </c>
      <c r="BY92" s="26">
        <v>0</v>
      </c>
      <c r="BZ92" s="70">
        <v>0</v>
      </c>
      <c r="CA92" s="71">
        <v>71346</v>
      </c>
      <c r="CB92" s="66">
        <v>71346</v>
      </c>
      <c r="CC92" s="27">
        <v>0</v>
      </c>
      <c r="CD92" s="28">
        <v>0</v>
      </c>
      <c r="CE92" s="39">
        <v>0</v>
      </c>
      <c r="CF92" s="25">
        <v>0</v>
      </c>
      <c r="CG92" s="25">
        <v>0</v>
      </c>
      <c r="CH92" s="39">
        <v>0</v>
      </c>
      <c r="CI92" s="25">
        <v>0</v>
      </c>
      <c r="CJ92" s="25">
        <v>0</v>
      </c>
      <c r="CK92" s="116">
        <v>71346</v>
      </c>
      <c r="CL92" s="116">
        <v>71346</v>
      </c>
    </row>
    <row r="93" spans="2:90" ht="12.75">
      <c r="B93" s="74" t="str">
        <f>+'Table 6'!B91</f>
        <v>Legal and accounting services; services of head offices; management consulting services</v>
      </c>
      <c r="C93" s="75">
        <f>+'Table 6'!C91</f>
        <v>85</v>
      </c>
      <c r="D93" s="25">
        <v>17.7</v>
      </c>
      <c r="E93" s="26">
        <v>6.8</v>
      </c>
      <c r="F93" s="26">
        <v>14.7</v>
      </c>
      <c r="G93" s="25">
        <v>41.2</v>
      </c>
      <c r="H93" s="26">
        <v>47.9</v>
      </c>
      <c r="I93" s="26">
        <v>89</v>
      </c>
      <c r="J93" s="26">
        <v>486.4</v>
      </c>
      <c r="K93" s="25">
        <v>240.5</v>
      </c>
      <c r="L93" s="26">
        <v>1.9</v>
      </c>
      <c r="M93" s="26">
        <v>70.1</v>
      </c>
      <c r="N93" s="26">
        <v>111.3</v>
      </c>
      <c r="O93" s="26">
        <v>103.9</v>
      </c>
      <c r="P93" s="26">
        <v>64.1</v>
      </c>
      <c r="Q93" s="26">
        <v>120.8</v>
      </c>
      <c r="R93" s="26">
        <v>57.7</v>
      </c>
      <c r="S93" s="26">
        <v>102.5</v>
      </c>
      <c r="T93" s="26">
        <v>206.9</v>
      </c>
      <c r="U93" s="26">
        <v>193.8</v>
      </c>
      <c r="V93" s="26">
        <v>234.1</v>
      </c>
      <c r="W93" s="27">
        <v>433.2</v>
      </c>
      <c r="X93" s="26">
        <v>157.4</v>
      </c>
      <c r="Y93" s="27">
        <v>228.5</v>
      </c>
      <c r="Z93" s="26">
        <v>59</v>
      </c>
      <c r="AA93" s="27">
        <v>279</v>
      </c>
      <c r="AB93" s="26">
        <v>134.2</v>
      </c>
      <c r="AC93" s="27">
        <v>59.7</v>
      </c>
      <c r="AD93" s="26">
        <v>79.6</v>
      </c>
      <c r="AE93" s="27">
        <v>133.2</v>
      </c>
      <c r="AF93" s="26">
        <v>74.4</v>
      </c>
      <c r="AG93" s="27">
        <v>22.4</v>
      </c>
      <c r="AH93" s="26">
        <v>240.9</v>
      </c>
      <c r="AI93" s="27">
        <v>110.5</v>
      </c>
      <c r="AJ93" s="26">
        <v>112.1</v>
      </c>
      <c r="AK93" s="27">
        <v>2130.6</v>
      </c>
      <c r="AL93" s="26">
        <v>879.5</v>
      </c>
      <c r="AM93" s="27">
        <v>3072.3</v>
      </c>
      <c r="AN93" s="26">
        <v>1401.6</v>
      </c>
      <c r="AO93" s="27">
        <v>6.3</v>
      </c>
      <c r="AP93" s="26">
        <v>78.1</v>
      </c>
      <c r="AQ93" s="27">
        <v>257.5</v>
      </c>
      <c r="AR93" s="26">
        <v>140.3</v>
      </c>
      <c r="AS93" s="27">
        <v>10.3</v>
      </c>
      <c r="AT93" s="26">
        <v>346</v>
      </c>
      <c r="AU93" s="27">
        <v>64.2</v>
      </c>
      <c r="AV93" s="26">
        <v>451.1</v>
      </c>
      <c r="AW93" s="27">
        <v>353.2</v>
      </c>
      <c r="AX93" s="26">
        <v>162</v>
      </c>
      <c r="AY93" s="27">
        <v>209.8</v>
      </c>
      <c r="AZ93" s="26">
        <v>582.5</v>
      </c>
      <c r="BA93" s="27">
        <v>140.5</v>
      </c>
      <c r="BB93" s="26">
        <v>436.3</v>
      </c>
      <c r="BC93" s="27">
        <v>364.6</v>
      </c>
      <c r="BD93" s="26">
        <v>150.1</v>
      </c>
      <c r="BE93" s="27">
        <v>1252.7</v>
      </c>
      <c r="BF93" s="214">
        <v>0</v>
      </c>
      <c r="BG93" s="27">
        <v>3439.7</v>
      </c>
      <c r="BH93" s="26">
        <v>371.9</v>
      </c>
      <c r="BI93" s="27">
        <v>30.9</v>
      </c>
      <c r="BJ93" s="26">
        <v>70.9</v>
      </c>
      <c r="BK93" s="27">
        <v>38.5</v>
      </c>
      <c r="BL93" s="26">
        <v>83.4</v>
      </c>
      <c r="BM93" s="27">
        <v>14.7</v>
      </c>
      <c r="BN93" s="26">
        <v>16.2</v>
      </c>
      <c r="BO93" s="27">
        <v>158.9</v>
      </c>
      <c r="BP93" s="26">
        <v>543.2</v>
      </c>
      <c r="BQ93" s="27">
        <v>111.6</v>
      </c>
      <c r="BR93" s="26">
        <v>346.2</v>
      </c>
      <c r="BS93" s="27">
        <v>265.9</v>
      </c>
      <c r="BT93" s="26">
        <v>222.5</v>
      </c>
      <c r="BU93" s="27">
        <v>255.8</v>
      </c>
      <c r="BV93" s="26">
        <v>253.6</v>
      </c>
      <c r="BW93" s="26">
        <v>13.2</v>
      </c>
      <c r="BX93" s="26">
        <v>146.8</v>
      </c>
      <c r="BY93" s="26">
        <v>0</v>
      </c>
      <c r="BZ93" s="70">
        <v>23208.8</v>
      </c>
      <c r="CA93" s="71">
        <v>2311.9</v>
      </c>
      <c r="CB93" s="66">
        <v>1407.4</v>
      </c>
      <c r="CC93" s="27">
        <v>1.1</v>
      </c>
      <c r="CD93" s="28">
        <v>903.4</v>
      </c>
      <c r="CE93" s="39">
        <v>3010.8</v>
      </c>
      <c r="CF93" s="25">
        <v>3010.8</v>
      </c>
      <c r="CG93" s="25">
        <v>0</v>
      </c>
      <c r="CH93" s="39">
        <v>2581</v>
      </c>
      <c r="CI93" s="25">
        <v>1960</v>
      </c>
      <c r="CJ93" s="25">
        <v>621</v>
      </c>
      <c r="CK93" s="116">
        <v>7903.7</v>
      </c>
      <c r="CL93" s="116">
        <v>31112.5</v>
      </c>
    </row>
    <row r="94" spans="2:90" ht="12.75">
      <c r="B94" s="74" t="str">
        <f>+'Table 6'!B92</f>
        <v>Architectural and engineering services; technical testing and analysis services</v>
      </c>
      <c r="C94" s="75">
        <f>+'Table 6'!C92</f>
        <v>86</v>
      </c>
      <c r="D94" s="25">
        <v>17.8</v>
      </c>
      <c r="E94" s="26">
        <v>5.8</v>
      </c>
      <c r="F94" s="26">
        <v>0.2</v>
      </c>
      <c r="G94" s="25">
        <v>71.5</v>
      </c>
      <c r="H94" s="26">
        <v>35</v>
      </c>
      <c r="I94" s="26">
        <v>22.2</v>
      </c>
      <c r="J94" s="26">
        <v>244.6</v>
      </c>
      <c r="K94" s="25">
        <v>67.7</v>
      </c>
      <c r="L94" s="26">
        <v>5.9</v>
      </c>
      <c r="M94" s="26">
        <v>9</v>
      </c>
      <c r="N94" s="26">
        <v>15.7</v>
      </c>
      <c r="O94" s="26">
        <v>12.8</v>
      </c>
      <c r="P94" s="26">
        <v>23.7</v>
      </c>
      <c r="Q94" s="26">
        <v>92</v>
      </c>
      <c r="R94" s="26">
        <v>8.1</v>
      </c>
      <c r="S94" s="26">
        <v>158</v>
      </c>
      <c r="T94" s="26">
        <v>257.5</v>
      </c>
      <c r="U94" s="26">
        <v>168</v>
      </c>
      <c r="V94" s="26">
        <v>69.8</v>
      </c>
      <c r="W94" s="27">
        <v>200.7</v>
      </c>
      <c r="X94" s="26">
        <v>100.5</v>
      </c>
      <c r="Y94" s="27">
        <v>164.2</v>
      </c>
      <c r="Z94" s="26">
        <v>36.7</v>
      </c>
      <c r="AA94" s="27">
        <v>127.7</v>
      </c>
      <c r="AB94" s="26">
        <v>187.5</v>
      </c>
      <c r="AC94" s="27">
        <v>454.6</v>
      </c>
      <c r="AD94" s="26">
        <v>28</v>
      </c>
      <c r="AE94" s="27">
        <v>5.7</v>
      </c>
      <c r="AF94" s="26">
        <v>2.8</v>
      </c>
      <c r="AG94" s="27">
        <v>128.4</v>
      </c>
      <c r="AH94" s="26">
        <v>378.1</v>
      </c>
      <c r="AI94" s="27">
        <v>22.1</v>
      </c>
      <c r="AJ94" s="26">
        <v>38.6</v>
      </c>
      <c r="AK94" s="27">
        <v>2295.1</v>
      </c>
      <c r="AL94" s="26">
        <v>61.6</v>
      </c>
      <c r="AM94" s="27">
        <v>241</v>
      </c>
      <c r="AN94" s="26">
        <v>28.6</v>
      </c>
      <c r="AO94" s="27">
        <v>0</v>
      </c>
      <c r="AP94" s="26">
        <v>1.4</v>
      </c>
      <c r="AQ94" s="27">
        <v>181</v>
      </c>
      <c r="AR94" s="26">
        <v>0.5</v>
      </c>
      <c r="AS94" s="27">
        <v>99</v>
      </c>
      <c r="AT94" s="26">
        <v>94</v>
      </c>
      <c r="AU94" s="27">
        <v>42.1</v>
      </c>
      <c r="AV94" s="26">
        <v>66.7</v>
      </c>
      <c r="AW94" s="27">
        <v>42.1</v>
      </c>
      <c r="AX94" s="26">
        <v>110.1</v>
      </c>
      <c r="AY94" s="27">
        <v>19.7</v>
      </c>
      <c r="AZ94" s="26">
        <v>605.8</v>
      </c>
      <c r="BA94" s="27">
        <v>75.7</v>
      </c>
      <c r="BB94" s="26">
        <v>7.2</v>
      </c>
      <c r="BC94" s="27">
        <v>0.2</v>
      </c>
      <c r="BD94" s="26">
        <v>2.7</v>
      </c>
      <c r="BE94" s="27">
        <v>792.8</v>
      </c>
      <c r="BF94" s="214">
        <v>0</v>
      </c>
      <c r="BG94" s="27">
        <v>40.5</v>
      </c>
      <c r="BH94" s="26">
        <v>5674.4</v>
      </c>
      <c r="BI94" s="27">
        <v>21.3</v>
      </c>
      <c r="BJ94" s="26">
        <v>208</v>
      </c>
      <c r="BK94" s="27">
        <v>123</v>
      </c>
      <c r="BL94" s="26">
        <v>76.3</v>
      </c>
      <c r="BM94" s="27">
        <v>91.4</v>
      </c>
      <c r="BN94" s="26">
        <v>0.6</v>
      </c>
      <c r="BO94" s="27">
        <v>456.3</v>
      </c>
      <c r="BP94" s="26">
        <v>1370.5</v>
      </c>
      <c r="BQ94" s="27">
        <v>97.9</v>
      </c>
      <c r="BR94" s="26">
        <v>18.5</v>
      </c>
      <c r="BS94" s="27">
        <v>13.4</v>
      </c>
      <c r="BT94" s="26">
        <v>76.1</v>
      </c>
      <c r="BU94" s="27">
        <v>184.7</v>
      </c>
      <c r="BV94" s="26">
        <v>0.3</v>
      </c>
      <c r="BW94" s="26">
        <v>0.1</v>
      </c>
      <c r="BX94" s="26">
        <v>8.9</v>
      </c>
      <c r="BY94" s="26">
        <v>0</v>
      </c>
      <c r="BZ94" s="70">
        <v>16390.4</v>
      </c>
      <c r="CA94" s="71">
        <v>370.5</v>
      </c>
      <c r="CB94" s="66">
        <v>236.5</v>
      </c>
      <c r="CC94" s="27">
        <v>0</v>
      </c>
      <c r="CD94" s="28">
        <v>134</v>
      </c>
      <c r="CE94" s="39">
        <v>9630.3</v>
      </c>
      <c r="CF94" s="25">
        <v>9630.3</v>
      </c>
      <c r="CG94" s="25">
        <v>0</v>
      </c>
      <c r="CH94" s="39">
        <v>4427.8</v>
      </c>
      <c r="CI94" s="25">
        <v>1804.8</v>
      </c>
      <c r="CJ94" s="25">
        <v>2623</v>
      </c>
      <c r="CK94" s="116">
        <v>14428.6</v>
      </c>
      <c r="CL94" s="116">
        <v>30819</v>
      </c>
    </row>
    <row r="95" spans="2:90" ht="12.75">
      <c r="B95" s="74" t="str">
        <f>+'Table 6'!B93</f>
        <v>Scientific research and development services</v>
      </c>
      <c r="C95" s="75">
        <f>+'Table 6'!C93</f>
        <v>87</v>
      </c>
      <c r="D95" s="25">
        <v>57.3</v>
      </c>
      <c r="E95" s="26">
        <v>2.3</v>
      </c>
      <c r="F95" s="26">
        <v>6</v>
      </c>
      <c r="G95" s="25">
        <v>13.7</v>
      </c>
      <c r="H95" s="26">
        <v>21.4</v>
      </c>
      <c r="I95" s="26">
        <v>27.7</v>
      </c>
      <c r="J95" s="26">
        <v>86</v>
      </c>
      <c r="K95" s="25">
        <v>16.3</v>
      </c>
      <c r="L95" s="26">
        <v>13.9</v>
      </c>
      <c r="M95" s="26">
        <v>40.2</v>
      </c>
      <c r="N95" s="26">
        <v>47.9</v>
      </c>
      <c r="O95" s="26">
        <v>17</v>
      </c>
      <c r="P95" s="26">
        <v>11.5</v>
      </c>
      <c r="Q95" s="26">
        <v>17.1</v>
      </c>
      <c r="R95" s="26">
        <v>19.8</v>
      </c>
      <c r="S95" s="26">
        <v>34.7</v>
      </c>
      <c r="T95" s="26">
        <v>388.1</v>
      </c>
      <c r="U95" s="26">
        <v>623.1</v>
      </c>
      <c r="V95" s="26">
        <v>88.2</v>
      </c>
      <c r="W95" s="27">
        <v>58</v>
      </c>
      <c r="X95" s="26">
        <v>55.4</v>
      </c>
      <c r="Y95" s="27">
        <v>93.3</v>
      </c>
      <c r="Z95" s="26">
        <v>202.8</v>
      </c>
      <c r="AA95" s="27">
        <v>165.9</v>
      </c>
      <c r="AB95" s="26">
        <v>167.3</v>
      </c>
      <c r="AC95" s="27">
        <v>234.6</v>
      </c>
      <c r="AD95" s="26">
        <v>511.9</v>
      </c>
      <c r="AE95" s="27">
        <v>22.9</v>
      </c>
      <c r="AF95" s="26">
        <v>14.5</v>
      </c>
      <c r="AG95" s="27">
        <v>27</v>
      </c>
      <c r="AH95" s="26">
        <v>85.2</v>
      </c>
      <c r="AI95" s="27">
        <v>17.7</v>
      </c>
      <c r="AJ95" s="26">
        <v>56.4</v>
      </c>
      <c r="AK95" s="27">
        <v>228.1</v>
      </c>
      <c r="AL95" s="26">
        <v>51.9</v>
      </c>
      <c r="AM95" s="27">
        <v>410.5</v>
      </c>
      <c r="AN95" s="26">
        <v>88.1</v>
      </c>
      <c r="AO95" s="27">
        <v>2.3</v>
      </c>
      <c r="AP95" s="26">
        <v>12</v>
      </c>
      <c r="AQ95" s="27">
        <v>48</v>
      </c>
      <c r="AR95" s="26">
        <v>1.6</v>
      </c>
      <c r="AS95" s="27">
        <v>11.7</v>
      </c>
      <c r="AT95" s="26">
        <v>32.1</v>
      </c>
      <c r="AU95" s="27">
        <v>0.7</v>
      </c>
      <c r="AV95" s="26">
        <v>2.5</v>
      </c>
      <c r="AW95" s="27">
        <v>7.3</v>
      </c>
      <c r="AX95" s="26">
        <v>74.7</v>
      </c>
      <c r="AY95" s="27">
        <v>97.7</v>
      </c>
      <c r="AZ95" s="26">
        <v>203.3</v>
      </c>
      <c r="BA95" s="27">
        <v>868.9</v>
      </c>
      <c r="BB95" s="26">
        <v>10.2</v>
      </c>
      <c r="BC95" s="27">
        <v>0.4</v>
      </c>
      <c r="BD95" s="26">
        <v>1</v>
      </c>
      <c r="BE95" s="27">
        <v>12.2</v>
      </c>
      <c r="BF95" s="214">
        <v>0</v>
      </c>
      <c r="BG95" s="27">
        <v>220.8</v>
      </c>
      <c r="BH95" s="26">
        <v>244.9</v>
      </c>
      <c r="BI95" s="27">
        <v>2.7</v>
      </c>
      <c r="BJ95" s="26">
        <v>86</v>
      </c>
      <c r="BK95" s="27">
        <v>41</v>
      </c>
      <c r="BL95" s="26">
        <v>10.6</v>
      </c>
      <c r="BM95" s="27">
        <v>2.7</v>
      </c>
      <c r="BN95" s="26">
        <v>3.4</v>
      </c>
      <c r="BO95" s="27">
        <v>23.5</v>
      </c>
      <c r="BP95" s="26">
        <v>40.2</v>
      </c>
      <c r="BQ95" s="27">
        <v>35.1</v>
      </c>
      <c r="BR95" s="26">
        <v>117</v>
      </c>
      <c r="BS95" s="27">
        <v>57.9</v>
      </c>
      <c r="BT95" s="26">
        <v>12.4</v>
      </c>
      <c r="BU95" s="27">
        <v>10.6</v>
      </c>
      <c r="BV95" s="26">
        <v>1.9</v>
      </c>
      <c r="BW95" s="26">
        <v>4.8</v>
      </c>
      <c r="BX95" s="26">
        <v>21.3</v>
      </c>
      <c r="BY95" s="26">
        <v>0</v>
      </c>
      <c r="BZ95" s="70">
        <v>6347.1</v>
      </c>
      <c r="CA95" s="71">
        <v>2196.2</v>
      </c>
      <c r="CB95" s="66">
        <v>0</v>
      </c>
      <c r="CC95" s="27">
        <v>46.2</v>
      </c>
      <c r="CD95" s="28">
        <v>2150</v>
      </c>
      <c r="CE95" s="39">
        <v>0</v>
      </c>
      <c r="CF95" s="25">
        <v>0</v>
      </c>
      <c r="CG95" s="25">
        <v>0</v>
      </c>
      <c r="CH95" s="39">
        <v>889.2</v>
      </c>
      <c r="CI95" s="25">
        <v>674.2</v>
      </c>
      <c r="CJ95" s="25">
        <v>215</v>
      </c>
      <c r="CK95" s="116">
        <v>3085.4</v>
      </c>
      <c r="CL95" s="116">
        <v>9432.5</v>
      </c>
    </row>
    <row r="96" spans="2:90" ht="12.75">
      <c r="B96" s="74" t="str">
        <f>+'Table 6'!B94</f>
        <v>Advertising and market research services</v>
      </c>
      <c r="C96" s="75">
        <f>+'Table 6'!C94</f>
        <v>88</v>
      </c>
      <c r="D96" s="25">
        <v>19.9</v>
      </c>
      <c r="E96" s="26">
        <v>0.4</v>
      </c>
      <c r="F96" s="26">
        <v>12.1</v>
      </c>
      <c r="G96" s="25">
        <v>9</v>
      </c>
      <c r="H96" s="26">
        <v>80.6</v>
      </c>
      <c r="I96" s="26">
        <v>192.7</v>
      </c>
      <c r="J96" s="26">
        <v>218.7</v>
      </c>
      <c r="K96" s="25">
        <v>704.3</v>
      </c>
      <c r="L96" s="26">
        <v>4.3</v>
      </c>
      <c r="M96" s="26">
        <v>7.6</v>
      </c>
      <c r="N96" s="26">
        <v>61.4</v>
      </c>
      <c r="O96" s="26">
        <v>31.3</v>
      </c>
      <c r="P96" s="26">
        <v>15</v>
      </c>
      <c r="Q96" s="26">
        <v>69.4</v>
      </c>
      <c r="R96" s="26">
        <v>142.4</v>
      </c>
      <c r="S96" s="26">
        <v>18</v>
      </c>
      <c r="T96" s="26">
        <v>295.7</v>
      </c>
      <c r="U96" s="26">
        <v>252.9</v>
      </c>
      <c r="V96" s="26">
        <v>30.1</v>
      </c>
      <c r="W96" s="27">
        <v>146.3</v>
      </c>
      <c r="X96" s="26">
        <v>15.2</v>
      </c>
      <c r="Y96" s="27">
        <v>119.4</v>
      </c>
      <c r="Z96" s="26">
        <v>34.5</v>
      </c>
      <c r="AA96" s="27">
        <v>68.2</v>
      </c>
      <c r="AB96" s="26">
        <v>100.4</v>
      </c>
      <c r="AC96" s="27">
        <v>340.8</v>
      </c>
      <c r="AD96" s="26">
        <v>58.7</v>
      </c>
      <c r="AE96" s="27">
        <v>79.3</v>
      </c>
      <c r="AF96" s="26">
        <v>58.6</v>
      </c>
      <c r="AG96" s="27">
        <v>26.6</v>
      </c>
      <c r="AH96" s="26">
        <v>172.9</v>
      </c>
      <c r="AI96" s="27">
        <v>33.9</v>
      </c>
      <c r="AJ96" s="26">
        <v>34.6</v>
      </c>
      <c r="AK96" s="27">
        <v>291.6</v>
      </c>
      <c r="AL96" s="26">
        <v>638.7</v>
      </c>
      <c r="AM96" s="27">
        <v>1801.1</v>
      </c>
      <c r="AN96" s="26">
        <v>1004.2</v>
      </c>
      <c r="AO96" s="27">
        <v>12.7</v>
      </c>
      <c r="AP96" s="26">
        <v>28.3</v>
      </c>
      <c r="AQ96" s="27">
        <v>82.4</v>
      </c>
      <c r="AR96" s="26">
        <v>11.5</v>
      </c>
      <c r="AS96" s="27">
        <v>28</v>
      </c>
      <c r="AT96" s="26">
        <v>97.4</v>
      </c>
      <c r="AU96" s="27">
        <v>33.8</v>
      </c>
      <c r="AV96" s="26">
        <v>178.6</v>
      </c>
      <c r="AW96" s="27">
        <v>70.3</v>
      </c>
      <c r="AX96" s="26">
        <v>299.5</v>
      </c>
      <c r="AY96" s="27">
        <v>135.3</v>
      </c>
      <c r="AZ96" s="26">
        <v>978.9</v>
      </c>
      <c r="BA96" s="27">
        <v>152.3</v>
      </c>
      <c r="BB96" s="26">
        <v>918.1</v>
      </c>
      <c r="BC96" s="27">
        <v>433.6</v>
      </c>
      <c r="BD96" s="26">
        <v>212.5</v>
      </c>
      <c r="BE96" s="27">
        <v>103.9</v>
      </c>
      <c r="BF96" s="214">
        <v>0</v>
      </c>
      <c r="BG96" s="27">
        <v>51.1</v>
      </c>
      <c r="BH96" s="26">
        <v>44.3</v>
      </c>
      <c r="BI96" s="27">
        <v>10.9</v>
      </c>
      <c r="BJ96" s="26">
        <v>1884.5</v>
      </c>
      <c r="BK96" s="27">
        <v>22.3</v>
      </c>
      <c r="BL96" s="26">
        <v>33.5</v>
      </c>
      <c r="BM96" s="27">
        <v>23</v>
      </c>
      <c r="BN96" s="26">
        <v>78.2</v>
      </c>
      <c r="BO96" s="27">
        <v>160.8</v>
      </c>
      <c r="BP96" s="26">
        <v>783.3</v>
      </c>
      <c r="BQ96" s="27">
        <v>32.5</v>
      </c>
      <c r="BR96" s="26">
        <v>16.9</v>
      </c>
      <c r="BS96" s="27">
        <v>74.2</v>
      </c>
      <c r="BT96" s="26">
        <v>109.9</v>
      </c>
      <c r="BU96" s="27">
        <v>182.7</v>
      </c>
      <c r="BV96" s="26">
        <v>186.8</v>
      </c>
      <c r="BW96" s="26">
        <v>8.2</v>
      </c>
      <c r="BX96" s="26">
        <v>40.2</v>
      </c>
      <c r="BY96" s="26">
        <v>0</v>
      </c>
      <c r="BZ96" s="70">
        <v>14711.2</v>
      </c>
      <c r="CA96" s="71">
        <v>39.4</v>
      </c>
      <c r="CB96" s="66">
        <v>32.4</v>
      </c>
      <c r="CC96" s="27">
        <v>0</v>
      </c>
      <c r="CD96" s="28">
        <v>7</v>
      </c>
      <c r="CE96" s="39">
        <v>0</v>
      </c>
      <c r="CF96" s="25">
        <v>0</v>
      </c>
      <c r="CG96" s="25">
        <v>0</v>
      </c>
      <c r="CH96" s="39">
        <v>2062.3</v>
      </c>
      <c r="CI96" s="25">
        <v>1690.5</v>
      </c>
      <c r="CJ96" s="25">
        <v>371.8</v>
      </c>
      <c r="CK96" s="116">
        <v>2101.7</v>
      </c>
      <c r="CL96" s="116">
        <v>16812.9</v>
      </c>
    </row>
    <row r="97" spans="2:90" ht="12.75">
      <c r="B97" s="74" t="str">
        <f>+'Table 6'!B95</f>
        <v>Other professional, scientific and technical services</v>
      </c>
      <c r="C97" s="75">
        <f>+'Table 6'!C95</f>
        <v>89</v>
      </c>
      <c r="D97" s="25">
        <v>17</v>
      </c>
      <c r="E97" s="26">
        <v>1.6</v>
      </c>
      <c r="F97" s="26">
        <v>4.8</v>
      </c>
      <c r="G97" s="25">
        <v>45.2</v>
      </c>
      <c r="H97" s="26">
        <v>67.6</v>
      </c>
      <c r="I97" s="26">
        <v>53.5</v>
      </c>
      <c r="J97" s="26">
        <v>48.7</v>
      </c>
      <c r="K97" s="25">
        <v>92</v>
      </c>
      <c r="L97" s="26">
        <v>5.8</v>
      </c>
      <c r="M97" s="26">
        <v>28.2</v>
      </c>
      <c r="N97" s="26">
        <v>29.1</v>
      </c>
      <c r="O97" s="26">
        <v>24.6</v>
      </c>
      <c r="P97" s="26">
        <v>22.4</v>
      </c>
      <c r="Q97" s="26">
        <v>74</v>
      </c>
      <c r="R97" s="26">
        <v>47.8</v>
      </c>
      <c r="S97" s="26">
        <v>42.7</v>
      </c>
      <c r="T97" s="26">
        <v>23.3</v>
      </c>
      <c r="U97" s="26">
        <v>17.6</v>
      </c>
      <c r="V97" s="26">
        <v>149.8</v>
      </c>
      <c r="W97" s="27">
        <v>91.6</v>
      </c>
      <c r="X97" s="26">
        <v>47.6</v>
      </c>
      <c r="Y97" s="27">
        <v>117.9</v>
      </c>
      <c r="Z97" s="26">
        <v>17.9</v>
      </c>
      <c r="AA97" s="27">
        <v>116.3</v>
      </c>
      <c r="AB97" s="26">
        <v>65.1</v>
      </c>
      <c r="AC97" s="27">
        <v>135.8</v>
      </c>
      <c r="AD97" s="26">
        <v>71.3</v>
      </c>
      <c r="AE97" s="27">
        <v>45</v>
      </c>
      <c r="AF97" s="26">
        <v>31.2</v>
      </c>
      <c r="AG97" s="27">
        <v>20.2</v>
      </c>
      <c r="AH97" s="26">
        <v>291.6</v>
      </c>
      <c r="AI97" s="27">
        <v>91.3</v>
      </c>
      <c r="AJ97" s="26">
        <v>19</v>
      </c>
      <c r="AK97" s="27">
        <v>1236.4</v>
      </c>
      <c r="AL97" s="26">
        <v>132.1</v>
      </c>
      <c r="AM97" s="27">
        <v>1614.9</v>
      </c>
      <c r="AN97" s="26">
        <v>744.6</v>
      </c>
      <c r="AO97" s="27">
        <v>29.2</v>
      </c>
      <c r="AP97" s="26">
        <v>127.7</v>
      </c>
      <c r="AQ97" s="27">
        <v>105.2</v>
      </c>
      <c r="AR97" s="26">
        <v>3.5</v>
      </c>
      <c r="AS97" s="27">
        <v>36.5</v>
      </c>
      <c r="AT97" s="26">
        <v>292.9</v>
      </c>
      <c r="AU97" s="27">
        <v>87.3</v>
      </c>
      <c r="AV97" s="26">
        <v>461.6</v>
      </c>
      <c r="AW97" s="27">
        <v>78.3</v>
      </c>
      <c r="AX97" s="26">
        <v>239.2</v>
      </c>
      <c r="AY97" s="27">
        <v>70.3</v>
      </c>
      <c r="AZ97" s="26">
        <v>432.6</v>
      </c>
      <c r="BA97" s="27">
        <v>190.3</v>
      </c>
      <c r="BB97" s="26">
        <v>1.1</v>
      </c>
      <c r="BC97" s="27">
        <v>0.2</v>
      </c>
      <c r="BD97" s="26">
        <v>0.3</v>
      </c>
      <c r="BE97" s="27">
        <v>134.1</v>
      </c>
      <c r="BF97" s="214">
        <v>0</v>
      </c>
      <c r="BG97" s="27">
        <v>151</v>
      </c>
      <c r="BH97" s="26">
        <v>147.8</v>
      </c>
      <c r="BI97" s="27">
        <v>13.2</v>
      </c>
      <c r="BJ97" s="26">
        <v>111.6</v>
      </c>
      <c r="BK97" s="27">
        <v>883.9</v>
      </c>
      <c r="BL97" s="26">
        <v>19</v>
      </c>
      <c r="BM97" s="27">
        <v>7.8</v>
      </c>
      <c r="BN97" s="26">
        <v>7</v>
      </c>
      <c r="BO97" s="27">
        <v>84.4</v>
      </c>
      <c r="BP97" s="26">
        <v>124.2</v>
      </c>
      <c r="BQ97" s="27">
        <v>134.4</v>
      </c>
      <c r="BR97" s="26">
        <v>1.3</v>
      </c>
      <c r="BS97" s="27">
        <v>45.4</v>
      </c>
      <c r="BT97" s="26">
        <v>303.6</v>
      </c>
      <c r="BU97" s="27">
        <v>140.9</v>
      </c>
      <c r="BV97" s="26">
        <v>56.6</v>
      </c>
      <c r="BW97" s="26">
        <v>13.7</v>
      </c>
      <c r="BX97" s="26">
        <v>72.1</v>
      </c>
      <c r="BY97" s="26">
        <v>0</v>
      </c>
      <c r="BZ97" s="70">
        <v>10293.7</v>
      </c>
      <c r="CA97" s="71">
        <v>596.2</v>
      </c>
      <c r="CB97" s="66">
        <v>458.2</v>
      </c>
      <c r="CC97" s="27">
        <v>0</v>
      </c>
      <c r="CD97" s="28">
        <v>138</v>
      </c>
      <c r="CE97" s="39">
        <v>328.8</v>
      </c>
      <c r="CF97" s="25">
        <v>328.8</v>
      </c>
      <c r="CG97" s="25">
        <v>0</v>
      </c>
      <c r="CH97" s="39">
        <v>7.2</v>
      </c>
      <c r="CI97" s="25">
        <v>2.2</v>
      </c>
      <c r="CJ97" s="25">
        <v>5</v>
      </c>
      <c r="CK97" s="116">
        <v>932.2</v>
      </c>
      <c r="CL97" s="116">
        <v>11225.9</v>
      </c>
    </row>
    <row r="98" spans="2:90" ht="12.75">
      <c r="B98" s="74" t="str">
        <f>+'Table 6'!B96</f>
        <v>Veterinary services</v>
      </c>
      <c r="C98" s="75">
        <f>+'Table 6'!C96</f>
        <v>90</v>
      </c>
      <c r="D98" s="25">
        <v>304.9</v>
      </c>
      <c r="E98" s="26">
        <v>0</v>
      </c>
      <c r="F98" s="26">
        <v>0.3</v>
      </c>
      <c r="G98" s="25">
        <v>0</v>
      </c>
      <c r="H98" s="26">
        <v>0.1</v>
      </c>
      <c r="I98" s="26">
        <v>0</v>
      </c>
      <c r="J98" s="26">
        <v>10.3</v>
      </c>
      <c r="K98" s="25">
        <v>0</v>
      </c>
      <c r="L98" s="26">
        <v>0</v>
      </c>
      <c r="M98" s="26">
        <v>0</v>
      </c>
      <c r="N98" s="26">
        <v>0</v>
      </c>
      <c r="O98" s="26">
        <v>0</v>
      </c>
      <c r="P98" s="26">
        <v>0</v>
      </c>
      <c r="Q98" s="26">
        <v>0</v>
      </c>
      <c r="R98" s="26">
        <v>0</v>
      </c>
      <c r="S98" s="26">
        <v>0</v>
      </c>
      <c r="T98" s="26">
        <v>1.9</v>
      </c>
      <c r="U98" s="26">
        <v>0</v>
      </c>
      <c r="V98" s="26">
        <v>0</v>
      </c>
      <c r="W98" s="27">
        <v>0</v>
      </c>
      <c r="X98" s="26">
        <v>0</v>
      </c>
      <c r="Y98" s="27">
        <v>0</v>
      </c>
      <c r="Z98" s="26">
        <v>0</v>
      </c>
      <c r="AA98" s="27">
        <v>0</v>
      </c>
      <c r="AB98" s="26">
        <v>0</v>
      </c>
      <c r="AC98" s="27">
        <v>0</v>
      </c>
      <c r="AD98" s="26">
        <v>0</v>
      </c>
      <c r="AE98" s="27">
        <v>0</v>
      </c>
      <c r="AF98" s="26">
        <v>0</v>
      </c>
      <c r="AG98" s="27">
        <v>0.2</v>
      </c>
      <c r="AH98" s="26">
        <v>0</v>
      </c>
      <c r="AI98" s="27">
        <v>0</v>
      </c>
      <c r="AJ98" s="26">
        <v>0</v>
      </c>
      <c r="AK98" s="27">
        <v>0</v>
      </c>
      <c r="AL98" s="26">
        <v>0</v>
      </c>
      <c r="AM98" s="27">
        <v>0</v>
      </c>
      <c r="AN98" s="26">
        <v>0</v>
      </c>
      <c r="AO98" s="27">
        <v>0</v>
      </c>
      <c r="AP98" s="26">
        <v>0</v>
      </c>
      <c r="AQ98" s="27">
        <v>0</v>
      </c>
      <c r="AR98" s="26">
        <v>0</v>
      </c>
      <c r="AS98" s="27">
        <v>0</v>
      </c>
      <c r="AT98" s="26">
        <v>0</v>
      </c>
      <c r="AU98" s="27">
        <v>0</v>
      </c>
      <c r="AV98" s="26">
        <v>0</v>
      </c>
      <c r="AW98" s="27">
        <v>0</v>
      </c>
      <c r="AX98" s="26">
        <v>0</v>
      </c>
      <c r="AY98" s="27">
        <v>0.4</v>
      </c>
      <c r="AZ98" s="26">
        <v>0</v>
      </c>
      <c r="BA98" s="27">
        <v>0</v>
      </c>
      <c r="BB98" s="26">
        <v>0</v>
      </c>
      <c r="BC98" s="27">
        <v>0</v>
      </c>
      <c r="BD98" s="26">
        <v>0</v>
      </c>
      <c r="BE98" s="27">
        <v>0</v>
      </c>
      <c r="BF98" s="214">
        <v>0</v>
      </c>
      <c r="BG98" s="27">
        <v>0</v>
      </c>
      <c r="BH98" s="26">
        <v>0</v>
      </c>
      <c r="BI98" s="27">
        <v>0</v>
      </c>
      <c r="BJ98" s="26">
        <v>0</v>
      </c>
      <c r="BK98" s="27">
        <v>0</v>
      </c>
      <c r="BL98" s="26">
        <v>0</v>
      </c>
      <c r="BM98" s="27">
        <v>0</v>
      </c>
      <c r="BN98" s="26">
        <v>0</v>
      </c>
      <c r="BO98" s="27">
        <v>0</v>
      </c>
      <c r="BP98" s="26">
        <v>1.5</v>
      </c>
      <c r="BQ98" s="27">
        <v>0</v>
      </c>
      <c r="BR98" s="26">
        <v>0</v>
      </c>
      <c r="BS98" s="27">
        <v>0</v>
      </c>
      <c r="BT98" s="26">
        <v>11.8</v>
      </c>
      <c r="BU98" s="27">
        <v>9.6</v>
      </c>
      <c r="BV98" s="26">
        <v>0.1</v>
      </c>
      <c r="BW98" s="26">
        <v>0</v>
      </c>
      <c r="BX98" s="26">
        <v>0</v>
      </c>
      <c r="BY98" s="26">
        <v>0</v>
      </c>
      <c r="BZ98" s="70">
        <v>341.1</v>
      </c>
      <c r="CA98" s="71">
        <v>275.8</v>
      </c>
      <c r="CB98" s="66">
        <v>271.5</v>
      </c>
      <c r="CC98" s="27">
        <v>4.3</v>
      </c>
      <c r="CD98" s="28">
        <v>0</v>
      </c>
      <c r="CE98" s="39">
        <v>0</v>
      </c>
      <c r="CF98" s="25">
        <v>0</v>
      </c>
      <c r="CG98" s="25">
        <v>0</v>
      </c>
      <c r="CH98" s="39">
        <v>0</v>
      </c>
      <c r="CI98" s="25">
        <v>0</v>
      </c>
      <c r="CJ98" s="25">
        <v>0</v>
      </c>
      <c r="CK98" s="116">
        <v>275.8</v>
      </c>
      <c r="CL98" s="116">
        <v>616.9</v>
      </c>
    </row>
    <row r="99" spans="2:90" ht="12.75">
      <c r="B99" s="74" t="str">
        <f>+'Table 6'!B97</f>
        <v>Rental and leasing services of motor vehicles</v>
      </c>
      <c r="C99" s="75">
        <f>+'Table 6'!C97</f>
        <v>91</v>
      </c>
      <c r="D99" s="25">
        <v>0.4</v>
      </c>
      <c r="E99" s="26">
        <v>0</v>
      </c>
      <c r="F99" s="26">
        <v>0.4</v>
      </c>
      <c r="G99" s="25">
        <v>2.8</v>
      </c>
      <c r="H99" s="26">
        <v>10.7</v>
      </c>
      <c r="I99" s="26">
        <v>4.8</v>
      </c>
      <c r="J99" s="26">
        <v>33.6</v>
      </c>
      <c r="K99" s="25">
        <v>15.3</v>
      </c>
      <c r="L99" s="26">
        <v>2.4</v>
      </c>
      <c r="M99" s="26">
        <v>3.7</v>
      </c>
      <c r="N99" s="26">
        <v>3.6</v>
      </c>
      <c r="O99" s="26">
        <v>0.1</v>
      </c>
      <c r="P99" s="26">
        <v>4.9</v>
      </c>
      <c r="Q99" s="26">
        <v>1</v>
      </c>
      <c r="R99" s="26">
        <v>12.3</v>
      </c>
      <c r="S99" s="26">
        <v>0.5</v>
      </c>
      <c r="T99" s="26">
        <v>22.5</v>
      </c>
      <c r="U99" s="26">
        <v>19.6</v>
      </c>
      <c r="V99" s="26">
        <v>12.6</v>
      </c>
      <c r="W99" s="27">
        <v>22.5</v>
      </c>
      <c r="X99" s="26">
        <v>9.7</v>
      </c>
      <c r="Y99" s="27">
        <v>30.6</v>
      </c>
      <c r="Z99" s="26">
        <v>5.5</v>
      </c>
      <c r="AA99" s="27">
        <v>14.6</v>
      </c>
      <c r="AB99" s="26">
        <v>26.2</v>
      </c>
      <c r="AC99" s="27">
        <v>320.2</v>
      </c>
      <c r="AD99" s="26">
        <v>26.7</v>
      </c>
      <c r="AE99" s="27">
        <v>2.7</v>
      </c>
      <c r="AF99" s="26">
        <v>1.9</v>
      </c>
      <c r="AG99" s="27">
        <v>14.9</v>
      </c>
      <c r="AH99" s="26">
        <v>16</v>
      </c>
      <c r="AI99" s="27">
        <v>12</v>
      </c>
      <c r="AJ99" s="26">
        <v>0.4</v>
      </c>
      <c r="AK99" s="27">
        <v>475.2</v>
      </c>
      <c r="AL99" s="26">
        <v>98.8</v>
      </c>
      <c r="AM99" s="27">
        <v>152.9</v>
      </c>
      <c r="AN99" s="26">
        <v>146</v>
      </c>
      <c r="AO99" s="27">
        <v>0</v>
      </c>
      <c r="AP99" s="26">
        <v>287.3</v>
      </c>
      <c r="AQ99" s="27">
        <v>374.1</v>
      </c>
      <c r="AR99" s="26">
        <v>1.7</v>
      </c>
      <c r="AS99" s="27">
        <v>3.5</v>
      </c>
      <c r="AT99" s="26">
        <v>282.2</v>
      </c>
      <c r="AU99" s="27">
        <v>0</v>
      </c>
      <c r="AV99" s="26">
        <v>16.8</v>
      </c>
      <c r="AW99" s="27">
        <v>35.9</v>
      </c>
      <c r="AX99" s="26">
        <v>1.3</v>
      </c>
      <c r="AY99" s="27">
        <v>89.6</v>
      </c>
      <c r="AZ99" s="26">
        <v>206.7</v>
      </c>
      <c r="BA99" s="27">
        <v>69.7</v>
      </c>
      <c r="BB99" s="26">
        <v>4.8</v>
      </c>
      <c r="BC99" s="27">
        <v>0.5</v>
      </c>
      <c r="BD99" s="26">
        <v>2.9</v>
      </c>
      <c r="BE99" s="27">
        <v>23</v>
      </c>
      <c r="BF99" s="214">
        <v>0</v>
      </c>
      <c r="BG99" s="27">
        <v>24</v>
      </c>
      <c r="BH99" s="26">
        <v>20.9</v>
      </c>
      <c r="BI99" s="27">
        <v>0.2</v>
      </c>
      <c r="BJ99" s="26">
        <v>3.1</v>
      </c>
      <c r="BK99" s="27">
        <v>1.7</v>
      </c>
      <c r="BL99" s="26">
        <v>71.7</v>
      </c>
      <c r="BM99" s="27">
        <v>0.6</v>
      </c>
      <c r="BN99" s="26">
        <v>3.1</v>
      </c>
      <c r="BO99" s="27">
        <v>7.9</v>
      </c>
      <c r="BP99" s="26">
        <v>184.4</v>
      </c>
      <c r="BQ99" s="27">
        <v>12</v>
      </c>
      <c r="BR99" s="26">
        <v>7.7</v>
      </c>
      <c r="BS99" s="27">
        <v>12.2</v>
      </c>
      <c r="BT99" s="26">
        <v>47</v>
      </c>
      <c r="BU99" s="27">
        <v>46.9</v>
      </c>
      <c r="BV99" s="26">
        <v>6.6</v>
      </c>
      <c r="BW99" s="26">
        <v>0</v>
      </c>
      <c r="BX99" s="26">
        <v>6.7</v>
      </c>
      <c r="BY99" s="26">
        <v>0</v>
      </c>
      <c r="BZ99" s="70">
        <v>3384.7</v>
      </c>
      <c r="CA99" s="71">
        <v>1049.7</v>
      </c>
      <c r="CB99" s="66">
        <v>1049.7</v>
      </c>
      <c r="CC99" s="27">
        <v>0</v>
      </c>
      <c r="CD99" s="28">
        <v>0</v>
      </c>
      <c r="CE99" s="39">
        <v>0</v>
      </c>
      <c r="CF99" s="25">
        <v>0</v>
      </c>
      <c r="CG99" s="25">
        <v>0</v>
      </c>
      <c r="CH99" s="39">
        <v>0</v>
      </c>
      <c r="CI99" s="25">
        <v>0</v>
      </c>
      <c r="CJ99" s="25">
        <v>0</v>
      </c>
      <c r="CK99" s="116">
        <v>1049.7</v>
      </c>
      <c r="CL99" s="116">
        <v>4434.4</v>
      </c>
    </row>
    <row r="100" spans="2:90" ht="12.75">
      <c r="B100" s="74" t="str">
        <f>+'Table 6'!B98</f>
        <v>Rental and leasing services of personal and household goods and of other machinery, equipment and tangible goods</v>
      </c>
      <c r="C100" s="75">
        <f>+'Table 6'!C98</f>
        <v>92</v>
      </c>
      <c r="D100" s="25">
        <v>9.8</v>
      </c>
      <c r="E100" s="26">
        <v>0.9</v>
      </c>
      <c r="F100" s="26">
        <v>8.6</v>
      </c>
      <c r="G100" s="25">
        <v>78.9</v>
      </c>
      <c r="H100" s="26">
        <v>26.2</v>
      </c>
      <c r="I100" s="26">
        <v>7</v>
      </c>
      <c r="J100" s="26">
        <v>81.8</v>
      </c>
      <c r="K100" s="25">
        <v>48.3</v>
      </c>
      <c r="L100" s="26">
        <v>3.1</v>
      </c>
      <c r="M100" s="26">
        <v>9</v>
      </c>
      <c r="N100" s="26">
        <v>7.4</v>
      </c>
      <c r="O100" s="26">
        <v>2.4</v>
      </c>
      <c r="P100" s="26">
        <v>7.6</v>
      </c>
      <c r="Q100" s="26">
        <v>6.1</v>
      </c>
      <c r="R100" s="26">
        <v>4</v>
      </c>
      <c r="S100" s="26">
        <v>6.4</v>
      </c>
      <c r="T100" s="26">
        <v>9.3</v>
      </c>
      <c r="U100" s="26">
        <v>18.6</v>
      </c>
      <c r="V100" s="26">
        <v>1.7</v>
      </c>
      <c r="W100" s="27">
        <v>91.1</v>
      </c>
      <c r="X100" s="26">
        <v>23.4</v>
      </c>
      <c r="Y100" s="27">
        <v>18.4</v>
      </c>
      <c r="Z100" s="26">
        <v>16.2</v>
      </c>
      <c r="AA100" s="27">
        <v>8.7</v>
      </c>
      <c r="AB100" s="26">
        <v>5.2</v>
      </c>
      <c r="AC100" s="27">
        <v>36.7</v>
      </c>
      <c r="AD100" s="26">
        <v>7.6</v>
      </c>
      <c r="AE100" s="27">
        <v>0.4</v>
      </c>
      <c r="AF100" s="26">
        <v>5.5</v>
      </c>
      <c r="AG100" s="27">
        <v>35.8</v>
      </c>
      <c r="AH100" s="26">
        <v>127.8</v>
      </c>
      <c r="AI100" s="27">
        <v>31.5</v>
      </c>
      <c r="AJ100" s="26">
        <v>17.4</v>
      </c>
      <c r="AK100" s="27">
        <v>1057.8</v>
      </c>
      <c r="AL100" s="26">
        <v>5.9</v>
      </c>
      <c r="AM100" s="27">
        <v>13.1</v>
      </c>
      <c r="AN100" s="26">
        <v>101.2</v>
      </c>
      <c r="AO100" s="27">
        <v>7</v>
      </c>
      <c r="AP100" s="26">
        <v>73.3</v>
      </c>
      <c r="AQ100" s="27">
        <v>80.1</v>
      </c>
      <c r="AR100" s="26">
        <v>236.4</v>
      </c>
      <c r="AS100" s="27">
        <v>665.8</v>
      </c>
      <c r="AT100" s="26">
        <v>135.3</v>
      </c>
      <c r="AU100" s="27">
        <v>32.3</v>
      </c>
      <c r="AV100" s="26">
        <v>31.1</v>
      </c>
      <c r="AW100" s="27">
        <v>125.4</v>
      </c>
      <c r="AX100" s="26">
        <v>4.8</v>
      </c>
      <c r="AY100" s="27">
        <v>56.8</v>
      </c>
      <c r="AZ100" s="26">
        <v>29.7</v>
      </c>
      <c r="BA100" s="27">
        <v>3.3</v>
      </c>
      <c r="BB100" s="26">
        <v>16.1</v>
      </c>
      <c r="BC100" s="27">
        <v>0.9</v>
      </c>
      <c r="BD100" s="26">
        <v>5</v>
      </c>
      <c r="BE100" s="27">
        <v>12.5</v>
      </c>
      <c r="BF100" s="214">
        <v>0</v>
      </c>
      <c r="BG100" s="27">
        <v>52.9</v>
      </c>
      <c r="BH100" s="26">
        <v>45.8</v>
      </c>
      <c r="BI100" s="27">
        <v>2.4</v>
      </c>
      <c r="BJ100" s="26">
        <v>9.4</v>
      </c>
      <c r="BK100" s="27">
        <v>1.3</v>
      </c>
      <c r="BL100" s="26">
        <v>1095.6</v>
      </c>
      <c r="BM100" s="27">
        <v>1.7</v>
      </c>
      <c r="BN100" s="26">
        <v>13.9</v>
      </c>
      <c r="BO100" s="27">
        <v>20.4</v>
      </c>
      <c r="BP100" s="26">
        <v>97.2</v>
      </c>
      <c r="BQ100" s="27">
        <v>49.4</v>
      </c>
      <c r="BR100" s="26">
        <v>98.6</v>
      </c>
      <c r="BS100" s="27">
        <v>32.1</v>
      </c>
      <c r="BT100" s="26">
        <v>99</v>
      </c>
      <c r="BU100" s="27">
        <v>80.4</v>
      </c>
      <c r="BV100" s="26">
        <v>5.1</v>
      </c>
      <c r="BW100" s="26">
        <v>74.4</v>
      </c>
      <c r="BX100" s="26">
        <v>12.5</v>
      </c>
      <c r="BY100" s="26">
        <v>0</v>
      </c>
      <c r="BZ100" s="70">
        <v>5248.7</v>
      </c>
      <c r="CA100" s="71">
        <v>1569.7</v>
      </c>
      <c r="CB100" s="66">
        <v>1569.7</v>
      </c>
      <c r="CC100" s="27">
        <v>0</v>
      </c>
      <c r="CD100" s="28">
        <v>0</v>
      </c>
      <c r="CE100" s="39">
        <v>0</v>
      </c>
      <c r="CF100" s="25">
        <v>0</v>
      </c>
      <c r="CG100" s="25">
        <v>0</v>
      </c>
      <c r="CH100" s="39">
        <v>1224</v>
      </c>
      <c r="CI100" s="25">
        <v>752</v>
      </c>
      <c r="CJ100" s="25">
        <v>472</v>
      </c>
      <c r="CK100" s="116">
        <v>2793.7</v>
      </c>
      <c r="CL100" s="116">
        <v>8042.4</v>
      </c>
    </row>
    <row r="101" spans="2:90" ht="12.75">
      <c r="B101" s="74" t="str">
        <f>+'Table 6'!B99</f>
        <v>Employment services</v>
      </c>
      <c r="C101" s="75">
        <f>+'Table 6'!C99</f>
        <v>93</v>
      </c>
      <c r="D101" s="25">
        <v>14.9</v>
      </c>
      <c r="E101" s="26">
        <v>1.1</v>
      </c>
      <c r="F101" s="26">
        <v>3.8</v>
      </c>
      <c r="G101" s="25">
        <v>42.5</v>
      </c>
      <c r="H101" s="26">
        <v>24.8</v>
      </c>
      <c r="I101" s="26">
        <v>22.2</v>
      </c>
      <c r="J101" s="26">
        <v>61.8</v>
      </c>
      <c r="K101" s="25">
        <v>55.4</v>
      </c>
      <c r="L101" s="26">
        <v>2.8</v>
      </c>
      <c r="M101" s="26">
        <v>4.5</v>
      </c>
      <c r="N101" s="26">
        <v>7.6</v>
      </c>
      <c r="O101" s="26">
        <v>24.5</v>
      </c>
      <c r="P101" s="26">
        <v>12.3</v>
      </c>
      <c r="Q101" s="26">
        <v>50.5</v>
      </c>
      <c r="R101" s="26">
        <v>28.3</v>
      </c>
      <c r="S101" s="26">
        <v>37.5</v>
      </c>
      <c r="T101" s="26">
        <v>43.7</v>
      </c>
      <c r="U101" s="26">
        <v>46.2</v>
      </c>
      <c r="V101" s="26">
        <v>20.3</v>
      </c>
      <c r="W101" s="27">
        <v>30.5</v>
      </c>
      <c r="X101" s="26">
        <v>31.8</v>
      </c>
      <c r="Y101" s="27">
        <v>44.2</v>
      </c>
      <c r="Z101" s="26">
        <v>12</v>
      </c>
      <c r="AA101" s="27">
        <v>97.7</v>
      </c>
      <c r="AB101" s="26">
        <v>31.1</v>
      </c>
      <c r="AC101" s="27">
        <v>57.3</v>
      </c>
      <c r="AD101" s="26">
        <v>29.6</v>
      </c>
      <c r="AE101" s="27">
        <v>16.3</v>
      </c>
      <c r="AF101" s="26">
        <v>15.4</v>
      </c>
      <c r="AG101" s="27">
        <v>8.3</v>
      </c>
      <c r="AH101" s="26">
        <v>300.1</v>
      </c>
      <c r="AI101" s="27">
        <v>85.4</v>
      </c>
      <c r="AJ101" s="26">
        <v>12.4</v>
      </c>
      <c r="AK101" s="27">
        <v>192.3</v>
      </c>
      <c r="AL101" s="26">
        <v>93.8</v>
      </c>
      <c r="AM101" s="27">
        <v>363.7</v>
      </c>
      <c r="AN101" s="26">
        <v>458.9</v>
      </c>
      <c r="AO101" s="27">
        <v>0</v>
      </c>
      <c r="AP101" s="26">
        <v>21.7</v>
      </c>
      <c r="AQ101" s="27">
        <v>41.5</v>
      </c>
      <c r="AR101" s="26">
        <v>0</v>
      </c>
      <c r="AS101" s="27">
        <v>0</v>
      </c>
      <c r="AT101" s="26">
        <v>0</v>
      </c>
      <c r="AU101" s="27">
        <v>0</v>
      </c>
      <c r="AV101" s="26">
        <v>8.3</v>
      </c>
      <c r="AW101" s="27">
        <v>0.2</v>
      </c>
      <c r="AX101" s="26">
        <v>16.2</v>
      </c>
      <c r="AY101" s="27">
        <v>34.2</v>
      </c>
      <c r="AZ101" s="26">
        <v>26.1</v>
      </c>
      <c r="BA101" s="27">
        <v>44.6</v>
      </c>
      <c r="BB101" s="26">
        <v>0</v>
      </c>
      <c r="BC101" s="27">
        <v>0</v>
      </c>
      <c r="BD101" s="26">
        <v>0</v>
      </c>
      <c r="BE101" s="27">
        <v>38.4</v>
      </c>
      <c r="BF101" s="214">
        <v>0</v>
      </c>
      <c r="BG101" s="27">
        <v>38.7</v>
      </c>
      <c r="BH101" s="26">
        <v>135.7</v>
      </c>
      <c r="BI101" s="27">
        <v>6.6</v>
      </c>
      <c r="BJ101" s="26">
        <v>26.1</v>
      </c>
      <c r="BK101" s="27">
        <v>7.4</v>
      </c>
      <c r="BL101" s="26">
        <v>27.1</v>
      </c>
      <c r="BM101" s="27">
        <v>71.9</v>
      </c>
      <c r="BN101" s="26">
        <v>8.2</v>
      </c>
      <c r="BO101" s="27">
        <v>170.4</v>
      </c>
      <c r="BP101" s="26">
        <v>28.9</v>
      </c>
      <c r="BQ101" s="27">
        <v>26.4</v>
      </c>
      <c r="BR101" s="26">
        <v>19.9</v>
      </c>
      <c r="BS101" s="27">
        <v>27.9</v>
      </c>
      <c r="BT101" s="26">
        <v>33.4</v>
      </c>
      <c r="BU101" s="27">
        <v>38.3</v>
      </c>
      <c r="BV101" s="26">
        <v>37.2</v>
      </c>
      <c r="BW101" s="26">
        <v>19.2</v>
      </c>
      <c r="BX101" s="26">
        <v>62.7</v>
      </c>
      <c r="BY101" s="26">
        <v>0</v>
      </c>
      <c r="BZ101" s="70">
        <v>3402.7</v>
      </c>
      <c r="CA101" s="71">
        <v>19.3</v>
      </c>
      <c r="CB101" s="66">
        <v>3.3</v>
      </c>
      <c r="CC101" s="27">
        <v>0</v>
      </c>
      <c r="CD101" s="28">
        <v>16</v>
      </c>
      <c r="CE101" s="39">
        <v>0</v>
      </c>
      <c r="CF101" s="25">
        <v>0</v>
      </c>
      <c r="CG101" s="25">
        <v>0</v>
      </c>
      <c r="CH101" s="39">
        <v>0</v>
      </c>
      <c r="CI101" s="25">
        <v>0</v>
      </c>
      <c r="CJ101" s="25">
        <v>0</v>
      </c>
      <c r="CK101" s="116">
        <v>19.3</v>
      </c>
      <c r="CL101" s="116">
        <v>3422</v>
      </c>
    </row>
    <row r="102" spans="2:90" ht="12.75">
      <c r="B102" s="74" t="str">
        <f>+'Table 6'!B100</f>
        <v>Travel agency, tour operator and other reservation services and related services</v>
      </c>
      <c r="C102" s="75">
        <f>+'Table 6'!C100</f>
        <v>94</v>
      </c>
      <c r="D102" s="25">
        <v>0.7</v>
      </c>
      <c r="E102" s="26">
        <v>0</v>
      </c>
      <c r="F102" s="26">
        <v>1.3</v>
      </c>
      <c r="G102" s="25">
        <v>0.8</v>
      </c>
      <c r="H102" s="26">
        <v>2.8</v>
      </c>
      <c r="I102" s="26">
        <v>0.4</v>
      </c>
      <c r="J102" s="26">
        <v>5.3</v>
      </c>
      <c r="K102" s="25">
        <v>0.7</v>
      </c>
      <c r="L102" s="26">
        <v>1.9</v>
      </c>
      <c r="M102" s="26">
        <v>2.7</v>
      </c>
      <c r="N102" s="26">
        <v>9.3</v>
      </c>
      <c r="O102" s="26">
        <v>1.8</v>
      </c>
      <c r="P102" s="26">
        <v>0.7</v>
      </c>
      <c r="Q102" s="26">
        <v>1.7</v>
      </c>
      <c r="R102" s="26">
        <v>0.5</v>
      </c>
      <c r="S102" s="26">
        <v>2.7</v>
      </c>
      <c r="T102" s="26">
        <v>24.6</v>
      </c>
      <c r="U102" s="26">
        <v>11.8</v>
      </c>
      <c r="V102" s="26">
        <v>2</v>
      </c>
      <c r="W102" s="27">
        <v>3</v>
      </c>
      <c r="X102" s="26">
        <v>2.9</v>
      </c>
      <c r="Y102" s="27">
        <v>5.6</v>
      </c>
      <c r="Z102" s="26">
        <v>3.2</v>
      </c>
      <c r="AA102" s="27">
        <v>0.9</v>
      </c>
      <c r="AB102" s="26">
        <v>1.8</v>
      </c>
      <c r="AC102" s="27">
        <v>3.6</v>
      </c>
      <c r="AD102" s="26">
        <v>1.8</v>
      </c>
      <c r="AE102" s="27">
        <v>0</v>
      </c>
      <c r="AF102" s="26">
        <v>2.4</v>
      </c>
      <c r="AG102" s="27">
        <v>0.1</v>
      </c>
      <c r="AH102" s="26">
        <v>10.1</v>
      </c>
      <c r="AI102" s="27">
        <v>5.5</v>
      </c>
      <c r="AJ102" s="26">
        <v>5.3</v>
      </c>
      <c r="AK102" s="27">
        <v>140</v>
      </c>
      <c r="AL102" s="26">
        <v>58.2</v>
      </c>
      <c r="AM102" s="27">
        <v>82.5</v>
      </c>
      <c r="AN102" s="26">
        <v>45.6</v>
      </c>
      <c r="AO102" s="27">
        <v>1.8</v>
      </c>
      <c r="AP102" s="26">
        <v>2</v>
      </c>
      <c r="AQ102" s="27">
        <v>0.4</v>
      </c>
      <c r="AR102" s="26">
        <v>3.5</v>
      </c>
      <c r="AS102" s="27">
        <v>40.2</v>
      </c>
      <c r="AT102" s="26">
        <v>31.5</v>
      </c>
      <c r="AU102" s="27">
        <v>0</v>
      </c>
      <c r="AV102" s="26">
        <v>11.8</v>
      </c>
      <c r="AW102" s="27">
        <v>17.8</v>
      </c>
      <c r="AX102" s="26">
        <v>33.8</v>
      </c>
      <c r="AY102" s="27">
        <v>9.6</v>
      </c>
      <c r="AZ102" s="26">
        <v>12.7</v>
      </c>
      <c r="BA102" s="27">
        <v>48.6</v>
      </c>
      <c r="BB102" s="26">
        <v>7.3</v>
      </c>
      <c r="BC102" s="27">
        <v>1.6</v>
      </c>
      <c r="BD102" s="26">
        <v>3.1</v>
      </c>
      <c r="BE102" s="27">
        <v>4.7</v>
      </c>
      <c r="BF102" s="214">
        <v>0</v>
      </c>
      <c r="BG102" s="27">
        <v>20.9</v>
      </c>
      <c r="BH102" s="26">
        <v>24.1</v>
      </c>
      <c r="BI102" s="27">
        <v>0</v>
      </c>
      <c r="BJ102" s="26">
        <v>115</v>
      </c>
      <c r="BK102" s="27">
        <v>13.7</v>
      </c>
      <c r="BL102" s="26">
        <v>8.9</v>
      </c>
      <c r="BM102" s="27">
        <v>2.8</v>
      </c>
      <c r="BN102" s="26">
        <v>357.7</v>
      </c>
      <c r="BO102" s="27">
        <v>35.5</v>
      </c>
      <c r="BP102" s="26">
        <v>103.9</v>
      </c>
      <c r="BQ102" s="27">
        <v>3.1</v>
      </c>
      <c r="BR102" s="26">
        <v>4.9</v>
      </c>
      <c r="BS102" s="27">
        <v>4.5</v>
      </c>
      <c r="BT102" s="26">
        <v>66.3</v>
      </c>
      <c r="BU102" s="27">
        <v>68.6</v>
      </c>
      <c r="BV102" s="26">
        <v>2.4</v>
      </c>
      <c r="BW102" s="26">
        <v>13.4</v>
      </c>
      <c r="BX102" s="26">
        <v>0.1</v>
      </c>
      <c r="BY102" s="26">
        <v>0</v>
      </c>
      <c r="BZ102" s="70">
        <v>1520.4</v>
      </c>
      <c r="CA102" s="71">
        <v>8324</v>
      </c>
      <c r="CB102" s="66">
        <v>7663.2</v>
      </c>
      <c r="CC102" s="27">
        <v>0</v>
      </c>
      <c r="CD102" s="28">
        <v>660.8</v>
      </c>
      <c r="CE102" s="39">
        <v>0</v>
      </c>
      <c r="CF102" s="25">
        <v>0</v>
      </c>
      <c r="CG102" s="25">
        <v>0</v>
      </c>
      <c r="CH102" s="39">
        <v>0</v>
      </c>
      <c r="CI102" s="25">
        <v>0</v>
      </c>
      <c r="CJ102" s="25">
        <v>0</v>
      </c>
      <c r="CK102" s="116">
        <v>8324</v>
      </c>
      <c r="CL102" s="116">
        <v>9844.4</v>
      </c>
    </row>
    <row r="103" spans="2:90" ht="12.75">
      <c r="B103" s="74" t="str">
        <f>+'Table 6'!B101</f>
        <v>Security and investigation services</v>
      </c>
      <c r="C103" s="75">
        <f>+'Table 6'!C101</f>
        <v>95</v>
      </c>
      <c r="D103" s="25">
        <v>0</v>
      </c>
      <c r="E103" s="26">
        <v>0.4</v>
      </c>
      <c r="F103" s="26">
        <v>2.3</v>
      </c>
      <c r="G103" s="25">
        <v>18.4</v>
      </c>
      <c r="H103" s="26">
        <v>22.9</v>
      </c>
      <c r="I103" s="26">
        <v>16</v>
      </c>
      <c r="J103" s="26">
        <v>69.2</v>
      </c>
      <c r="K103" s="25">
        <v>17.6</v>
      </c>
      <c r="L103" s="26">
        <v>2.8</v>
      </c>
      <c r="M103" s="26">
        <v>6.8</v>
      </c>
      <c r="N103" s="26">
        <v>10.3</v>
      </c>
      <c r="O103" s="26">
        <v>0.1</v>
      </c>
      <c r="P103" s="26">
        <v>6.1</v>
      </c>
      <c r="Q103" s="26">
        <v>7.8</v>
      </c>
      <c r="R103" s="26">
        <v>13.2</v>
      </c>
      <c r="S103" s="26">
        <v>13.8</v>
      </c>
      <c r="T103" s="26">
        <v>58.6</v>
      </c>
      <c r="U103" s="26">
        <v>19.5</v>
      </c>
      <c r="V103" s="26">
        <v>28</v>
      </c>
      <c r="W103" s="27">
        <v>36</v>
      </c>
      <c r="X103" s="26">
        <v>44.4</v>
      </c>
      <c r="Y103" s="27">
        <v>77.2</v>
      </c>
      <c r="Z103" s="26">
        <v>16.4</v>
      </c>
      <c r="AA103" s="27">
        <v>50.8</v>
      </c>
      <c r="AB103" s="26">
        <v>15.8</v>
      </c>
      <c r="AC103" s="27">
        <v>101.5</v>
      </c>
      <c r="AD103" s="26">
        <v>40.1</v>
      </c>
      <c r="AE103" s="27">
        <v>6.3</v>
      </c>
      <c r="AF103" s="26">
        <v>8.3</v>
      </c>
      <c r="AG103" s="27">
        <v>13.9</v>
      </c>
      <c r="AH103" s="26">
        <v>48.7</v>
      </c>
      <c r="AI103" s="27">
        <v>20.4</v>
      </c>
      <c r="AJ103" s="26">
        <v>2</v>
      </c>
      <c r="AK103" s="27">
        <v>91.4</v>
      </c>
      <c r="AL103" s="26">
        <v>8.5</v>
      </c>
      <c r="AM103" s="27">
        <v>173.8</v>
      </c>
      <c r="AN103" s="26">
        <v>234.1</v>
      </c>
      <c r="AO103" s="27">
        <v>25.5</v>
      </c>
      <c r="AP103" s="26">
        <v>0.4</v>
      </c>
      <c r="AQ103" s="27">
        <v>19.4</v>
      </c>
      <c r="AR103" s="26">
        <v>0.5</v>
      </c>
      <c r="AS103" s="27">
        <v>10.3</v>
      </c>
      <c r="AT103" s="26">
        <v>436.3</v>
      </c>
      <c r="AU103" s="27">
        <v>29.6</v>
      </c>
      <c r="AV103" s="26">
        <v>48</v>
      </c>
      <c r="AW103" s="27">
        <v>30</v>
      </c>
      <c r="AX103" s="26">
        <v>7.2</v>
      </c>
      <c r="AY103" s="27">
        <v>20.2</v>
      </c>
      <c r="AZ103" s="26">
        <v>73.5</v>
      </c>
      <c r="BA103" s="27">
        <v>90.4</v>
      </c>
      <c r="BB103" s="26">
        <v>362.2</v>
      </c>
      <c r="BC103" s="27">
        <v>54.1</v>
      </c>
      <c r="BD103" s="26">
        <v>16.8</v>
      </c>
      <c r="BE103" s="27">
        <v>17.4</v>
      </c>
      <c r="BF103" s="214">
        <v>0</v>
      </c>
      <c r="BG103" s="27">
        <v>116.3</v>
      </c>
      <c r="BH103" s="26">
        <v>255.1</v>
      </c>
      <c r="BI103" s="27">
        <v>2.5</v>
      </c>
      <c r="BJ103" s="26">
        <v>1.1</v>
      </c>
      <c r="BK103" s="27">
        <v>1</v>
      </c>
      <c r="BL103" s="26">
        <v>3.7</v>
      </c>
      <c r="BM103" s="27">
        <v>0.2</v>
      </c>
      <c r="BN103" s="26">
        <v>1</v>
      </c>
      <c r="BO103" s="27">
        <v>78.9</v>
      </c>
      <c r="BP103" s="26">
        <v>1140</v>
      </c>
      <c r="BQ103" s="27">
        <v>85.3</v>
      </c>
      <c r="BR103" s="26">
        <v>235.8</v>
      </c>
      <c r="BS103" s="27">
        <v>62.3</v>
      </c>
      <c r="BT103" s="26">
        <v>22.7</v>
      </c>
      <c r="BU103" s="27">
        <v>50.2</v>
      </c>
      <c r="BV103" s="26">
        <v>36.7</v>
      </c>
      <c r="BW103" s="26">
        <v>4.1</v>
      </c>
      <c r="BX103" s="26">
        <v>15</v>
      </c>
      <c r="BY103" s="26">
        <v>0</v>
      </c>
      <c r="BZ103" s="70">
        <v>4657.1</v>
      </c>
      <c r="CA103" s="71">
        <v>275</v>
      </c>
      <c r="CB103" s="66">
        <v>275</v>
      </c>
      <c r="CC103" s="27">
        <v>0</v>
      </c>
      <c r="CD103" s="28">
        <v>0</v>
      </c>
      <c r="CE103" s="39">
        <v>0</v>
      </c>
      <c r="CF103" s="25">
        <v>0</v>
      </c>
      <c r="CG103" s="25">
        <v>0</v>
      </c>
      <c r="CH103" s="39">
        <v>163</v>
      </c>
      <c r="CI103" s="25">
        <v>114.3</v>
      </c>
      <c r="CJ103" s="25">
        <v>48.7</v>
      </c>
      <c r="CK103" s="116">
        <v>438</v>
      </c>
      <c r="CL103" s="116">
        <v>5095.1</v>
      </c>
    </row>
    <row r="104" spans="2:90" ht="12.75">
      <c r="B104" s="74" t="str">
        <f>+'Table 6'!B102</f>
        <v>Services to buildings and landscape</v>
      </c>
      <c r="C104" s="75">
        <f>+'Table 6'!C102</f>
        <v>96</v>
      </c>
      <c r="D104" s="25">
        <v>263.6</v>
      </c>
      <c r="E104" s="26">
        <v>0.2</v>
      </c>
      <c r="F104" s="26">
        <v>22</v>
      </c>
      <c r="G104" s="25">
        <v>20.3</v>
      </c>
      <c r="H104" s="26">
        <v>75.2</v>
      </c>
      <c r="I104" s="26">
        <v>40.3</v>
      </c>
      <c r="J104" s="26">
        <v>329.6</v>
      </c>
      <c r="K104" s="25">
        <v>13.4</v>
      </c>
      <c r="L104" s="26">
        <v>3.4</v>
      </c>
      <c r="M104" s="26">
        <v>6.9</v>
      </c>
      <c r="N104" s="26">
        <v>38.4</v>
      </c>
      <c r="O104" s="26">
        <v>21.6</v>
      </c>
      <c r="P104" s="26">
        <v>11.4</v>
      </c>
      <c r="Q104" s="26">
        <v>29.4</v>
      </c>
      <c r="R104" s="26">
        <v>38.3</v>
      </c>
      <c r="S104" s="26">
        <v>22.6</v>
      </c>
      <c r="T104" s="26">
        <v>62.1</v>
      </c>
      <c r="U104" s="26">
        <v>14.8</v>
      </c>
      <c r="V104" s="26">
        <v>51.3</v>
      </c>
      <c r="W104" s="27">
        <v>67.6</v>
      </c>
      <c r="X104" s="26">
        <v>46.9</v>
      </c>
      <c r="Y104" s="27">
        <v>58.7</v>
      </c>
      <c r="Z104" s="26">
        <v>137.3</v>
      </c>
      <c r="AA104" s="27">
        <v>48.9</v>
      </c>
      <c r="AB104" s="26">
        <v>38.7</v>
      </c>
      <c r="AC104" s="27">
        <v>151.3</v>
      </c>
      <c r="AD104" s="26">
        <v>74.7</v>
      </c>
      <c r="AE104" s="27">
        <v>21.9</v>
      </c>
      <c r="AF104" s="26">
        <v>13.4</v>
      </c>
      <c r="AG104" s="27">
        <v>11.9</v>
      </c>
      <c r="AH104" s="26">
        <v>231.7</v>
      </c>
      <c r="AI104" s="27">
        <v>60.9</v>
      </c>
      <c r="AJ104" s="26">
        <v>57.2</v>
      </c>
      <c r="AK104" s="27">
        <v>78.3</v>
      </c>
      <c r="AL104" s="26">
        <v>30.2</v>
      </c>
      <c r="AM104" s="27">
        <v>720.1</v>
      </c>
      <c r="AN104" s="26">
        <v>770.9</v>
      </c>
      <c r="AO104" s="27">
        <v>13.8</v>
      </c>
      <c r="AP104" s="26">
        <v>36.2</v>
      </c>
      <c r="AQ104" s="27">
        <v>59.8</v>
      </c>
      <c r="AR104" s="26">
        <v>11</v>
      </c>
      <c r="AS104" s="27">
        <v>12.6</v>
      </c>
      <c r="AT104" s="26">
        <v>174.5</v>
      </c>
      <c r="AU104" s="27">
        <v>13.6</v>
      </c>
      <c r="AV104" s="26">
        <v>234.7</v>
      </c>
      <c r="AW104" s="27">
        <v>221.3</v>
      </c>
      <c r="AX104" s="26">
        <v>26.8</v>
      </c>
      <c r="AY104" s="27">
        <v>33.4</v>
      </c>
      <c r="AZ104" s="26">
        <v>96.4</v>
      </c>
      <c r="BA104" s="27">
        <v>159.2</v>
      </c>
      <c r="BB104" s="26">
        <v>187.1</v>
      </c>
      <c r="BC104" s="27">
        <v>51.8</v>
      </c>
      <c r="BD104" s="26">
        <v>39.6</v>
      </c>
      <c r="BE104" s="27">
        <v>347.9</v>
      </c>
      <c r="BF104" s="214">
        <v>0</v>
      </c>
      <c r="BG104" s="27">
        <v>12.3</v>
      </c>
      <c r="BH104" s="26">
        <v>288.1</v>
      </c>
      <c r="BI104" s="27">
        <v>31</v>
      </c>
      <c r="BJ104" s="26">
        <v>18.7</v>
      </c>
      <c r="BK104" s="27">
        <v>15.6</v>
      </c>
      <c r="BL104" s="26">
        <v>18.6</v>
      </c>
      <c r="BM104" s="27">
        <v>5.1</v>
      </c>
      <c r="BN104" s="26">
        <v>4.5</v>
      </c>
      <c r="BO104" s="27">
        <v>1569.6</v>
      </c>
      <c r="BP104" s="26">
        <v>1866.2</v>
      </c>
      <c r="BQ104" s="27">
        <v>397.4</v>
      </c>
      <c r="BR104" s="26">
        <v>1567.7</v>
      </c>
      <c r="BS104" s="27">
        <v>380.6</v>
      </c>
      <c r="BT104" s="26">
        <v>21</v>
      </c>
      <c r="BU104" s="27">
        <v>103.9</v>
      </c>
      <c r="BV104" s="26">
        <v>28.1</v>
      </c>
      <c r="BW104" s="26">
        <v>0.7</v>
      </c>
      <c r="BX104" s="26">
        <v>67.6</v>
      </c>
      <c r="BY104" s="26">
        <v>0</v>
      </c>
      <c r="BZ104" s="70">
        <v>11801.8</v>
      </c>
      <c r="CA104" s="71">
        <v>400</v>
      </c>
      <c r="CB104" s="66">
        <v>329</v>
      </c>
      <c r="CC104" s="27">
        <v>0</v>
      </c>
      <c r="CD104" s="28">
        <v>71</v>
      </c>
      <c r="CE104" s="39">
        <v>0</v>
      </c>
      <c r="CF104" s="25">
        <v>0</v>
      </c>
      <c r="CG104" s="25">
        <v>0</v>
      </c>
      <c r="CH104" s="39">
        <v>138.6</v>
      </c>
      <c r="CI104" s="25">
        <v>97.2</v>
      </c>
      <c r="CJ104" s="25">
        <v>41.4</v>
      </c>
      <c r="CK104" s="116">
        <v>538.6</v>
      </c>
      <c r="CL104" s="116">
        <v>12340.4</v>
      </c>
    </row>
    <row r="105" spans="2:90" ht="12.75">
      <c r="B105" s="74" t="str">
        <f>+'Table 6'!B103</f>
        <v>Office administrative, office support and other business support services</v>
      </c>
      <c r="C105" s="75">
        <f>+'Table 6'!C103</f>
        <v>97</v>
      </c>
      <c r="D105" s="25">
        <v>14.9</v>
      </c>
      <c r="E105" s="26">
        <v>2.1</v>
      </c>
      <c r="F105" s="26">
        <v>1.6</v>
      </c>
      <c r="G105" s="25">
        <v>35.3</v>
      </c>
      <c r="H105" s="26">
        <v>55.8</v>
      </c>
      <c r="I105" s="26">
        <v>22.2</v>
      </c>
      <c r="J105" s="26">
        <v>120.6</v>
      </c>
      <c r="K105" s="25">
        <v>69.9</v>
      </c>
      <c r="L105" s="26">
        <v>7.1</v>
      </c>
      <c r="M105" s="26">
        <v>15.8</v>
      </c>
      <c r="N105" s="26">
        <v>8.5</v>
      </c>
      <c r="O105" s="26">
        <v>41.6</v>
      </c>
      <c r="P105" s="26">
        <v>59.4</v>
      </c>
      <c r="Q105" s="26">
        <v>58.1</v>
      </c>
      <c r="R105" s="26">
        <v>79.2</v>
      </c>
      <c r="S105" s="26">
        <v>12.5</v>
      </c>
      <c r="T105" s="26">
        <v>51.3</v>
      </c>
      <c r="U105" s="26">
        <v>33.2</v>
      </c>
      <c r="V105" s="26">
        <v>5.5</v>
      </c>
      <c r="W105" s="27">
        <v>40.5</v>
      </c>
      <c r="X105" s="26">
        <v>17.5</v>
      </c>
      <c r="Y105" s="27">
        <v>53</v>
      </c>
      <c r="Z105" s="26">
        <v>83.1</v>
      </c>
      <c r="AA105" s="27">
        <v>52</v>
      </c>
      <c r="AB105" s="26">
        <v>29</v>
      </c>
      <c r="AC105" s="27">
        <v>19.9</v>
      </c>
      <c r="AD105" s="26">
        <v>27.3</v>
      </c>
      <c r="AE105" s="27">
        <v>21.5</v>
      </c>
      <c r="AF105" s="26">
        <v>63.3</v>
      </c>
      <c r="AG105" s="27">
        <v>27.4</v>
      </c>
      <c r="AH105" s="26">
        <v>43.7</v>
      </c>
      <c r="AI105" s="27">
        <v>85</v>
      </c>
      <c r="AJ105" s="26">
        <v>9.5</v>
      </c>
      <c r="AK105" s="27">
        <v>36.4</v>
      </c>
      <c r="AL105" s="26">
        <v>56</v>
      </c>
      <c r="AM105" s="27">
        <v>85.2</v>
      </c>
      <c r="AN105" s="26">
        <v>188.4</v>
      </c>
      <c r="AO105" s="27">
        <v>5.2</v>
      </c>
      <c r="AP105" s="26">
        <v>34.2</v>
      </c>
      <c r="AQ105" s="27">
        <v>74.4</v>
      </c>
      <c r="AR105" s="26">
        <v>4</v>
      </c>
      <c r="AS105" s="27">
        <v>3.5</v>
      </c>
      <c r="AT105" s="26">
        <v>15.9</v>
      </c>
      <c r="AU105" s="27">
        <v>15.6</v>
      </c>
      <c r="AV105" s="26">
        <v>17.5</v>
      </c>
      <c r="AW105" s="27">
        <v>135.8</v>
      </c>
      <c r="AX105" s="26">
        <v>12.9</v>
      </c>
      <c r="AY105" s="27">
        <v>20.3</v>
      </c>
      <c r="AZ105" s="26">
        <v>39</v>
      </c>
      <c r="BA105" s="27">
        <v>66.6</v>
      </c>
      <c r="BB105" s="26">
        <v>117.8</v>
      </c>
      <c r="BC105" s="27">
        <v>88.1</v>
      </c>
      <c r="BD105" s="26">
        <v>17.5</v>
      </c>
      <c r="BE105" s="27">
        <v>66.2</v>
      </c>
      <c r="BF105" s="214">
        <v>0</v>
      </c>
      <c r="BG105" s="27">
        <v>242.7</v>
      </c>
      <c r="BH105" s="26">
        <v>109.9</v>
      </c>
      <c r="BI105" s="27">
        <v>5.9</v>
      </c>
      <c r="BJ105" s="26">
        <v>19.2</v>
      </c>
      <c r="BK105" s="27">
        <v>2.3</v>
      </c>
      <c r="BL105" s="26">
        <v>5.8</v>
      </c>
      <c r="BM105" s="27">
        <v>4.7</v>
      </c>
      <c r="BN105" s="26">
        <v>11.4</v>
      </c>
      <c r="BO105" s="27">
        <v>150.9</v>
      </c>
      <c r="BP105" s="26">
        <v>73.7</v>
      </c>
      <c r="BQ105" s="27">
        <v>62</v>
      </c>
      <c r="BR105" s="26">
        <v>119.4</v>
      </c>
      <c r="BS105" s="27">
        <v>49.3</v>
      </c>
      <c r="BT105" s="26">
        <v>0</v>
      </c>
      <c r="BU105" s="27">
        <v>70.6</v>
      </c>
      <c r="BV105" s="26">
        <v>39.3</v>
      </c>
      <c r="BW105" s="26">
        <v>0.7</v>
      </c>
      <c r="BX105" s="26">
        <v>81.7</v>
      </c>
      <c r="BY105" s="26">
        <v>0</v>
      </c>
      <c r="BZ105" s="70">
        <v>3417.3</v>
      </c>
      <c r="CA105" s="71">
        <v>40.4</v>
      </c>
      <c r="CB105" s="66">
        <v>39.2</v>
      </c>
      <c r="CC105" s="27">
        <v>1.2</v>
      </c>
      <c r="CD105" s="28">
        <v>0</v>
      </c>
      <c r="CE105" s="39">
        <v>0</v>
      </c>
      <c r="CF105" s="25">
        <v>0</v>
      </c>
      <c r="CG105" s="25">
        <v>0</v>
      </c>
      <c r="CH105" s="39">
        <v>7928.6</v>
      </c>
      <c r="CI105" s="25">
        <v>5529.3</v>
      </c>
      <c r="CJ105" s="25">
        <v>2399.3</v>
      </c>
      <c r="CK105" s="116">
        <v>7969</v>
      </c>
      <c r="CL105" s="116">
        <v>11386.3</v>
      </c>
    </row>
    <row r="106" spans="2:90" ht="12.75">
      <c r="B106" s="74" t="str">
        <f>+'Table 6'!B104</f>
        <v>Public administration and defence services; compulsory social security services</v>
      </c>
      <c r="C106" s="75">
        <f>+'Table 6'!C104</f>
        <v>98</v>
      </c>
      <c r="D106" s="25">
        <v>1.2</v>
      </c>
      <c r="E106" s="26">
        <v>0.3</v>
      </c>
      <c r="F106" s="26">
        <v>0.5</v>
      </c>
      <c r="G106" s="25">
        <v>1</v>
      </c>
      <c r="H106" s="26">
        <v>8.1</v>
      </c>
      <c r="I106" s="26">
        <v>1.4</v>
      </c>
      <c r="J106" s="26">
        <v>9.3</v>
      </c>
      <c r="K106" s="25">
        <v>3</v>
      </c>
      <c r="L106" s="26">
        <v>0.1</v>
      </c>
      <c r="M106" s="26">
        <v>1.2</v>
      </c>
      <c r="N106" s="26">
        <v>1.4</v>
      </c>
      <c r="O106" s="26">
        <v>1</v>
      </c>
      <c r="P106" s="26">
        <v>1.7</v>
      </c>
      <c r="Q106" s="26">
        <v>2.2</v>
      </c>
      <c r="R106" s="26">
        <v>2.2</v>
      </c>
      <c r="S106" s="26">
        <v>4.1</v>
      </c>
      <c r="T106" s="26">
        <v>5.5</v>
      </c>
      <c r="U106" s="26">
        <v>2.4</v>
      </c>
      <c r="V106" s="26">
        <v>3</v>
      </c>
      <c r="W106" s="27">
        <v>4.5</v>
      </c>
      <c r="X106" s="26">
        <v>5</v>
      </c>
      <c r="Y106" s="27">
        <v>8.3</v>
      </c>
      <c r="Z106" s="26">
        <v>1.4</v>
      </c>
      <c r="AA106" s="27">
        <v>4.6</v>
      </c>
      <c r="AB106" s="26">
        <v>3.6</v>
      </c>
      <c r="AC106" s="27">
        <v>7.5</v>
      </c>
      <c r="AD106" s="26">
        <v>2.8</v>
      </c>
      <c r="AE106" s="27">
        <v>1.8</v>
      </c>
      <c r="AF106" s="26">
        <v>0.8</v>
      </c>
      <c r="AG106" s="27">
        <v>1.5</v>
      </c>
      <c r="AH106" s="26">
        <v>8.4</v>
      </c>
      <c r="AI106" s="27">
        <v>1.1</v>
      </c>
      <c r="AJ106" s="26">
        <v>2</v>
      </c>
      <c r="AK106" s="27">
        <v>38</v>
      </c>
      <c r="AL106" s="26">
        <v>44.4</v>
      </c>
      <c r="AM106" s="27">
        <v>16</v>
      </c>
      <c r="AN106" s="26">
        <v>134.3</v>
      </c>
      <c r="AO106" s="27">
        <v>0.5</v>
      </c>
      <c r="AP106" s="26">
        <v>9</v>
      </c>
      <c r="AQ106" s="27">
        <v>23.7</v>
      </c>
      <c r="AR106" s="26">
        <v>4.9</v>
      </c>
      <c r="AS106" s="27">
        <v>4.8</v>
      </c>
      <c r="AT106" s="26">
        <v>28.5</v>
      </c>
      <c r="AU106" s="27">
        <v>0.9</v>
      </c>
      <c r="AV106" s="26">
        <v>41.2</v>
      </c>
      <c r="AW106" s="27">
        <v>162.7</v>
      </c>
      <c r="AX106" s="26">
        <v>2.1</v>
      </c>
      <c r="AY106" s="27">
        <v>1.7</v>
      </c>
      <c r="AZ106" s="26">
        <v>6.4</v>
      </c>
      <c r="BA106" s="27">
        <v>3.5</v>
      </c>
      <c r="BB106" s="26">
        <v>0</v>
      </c>
      <c r="BC106" s="27">
        <v>0</v>
      </c>
      <c r="BD106" s="26">
        <v>0</v>
      </c>
      <c r="BE106" s="27">
        <v>4.1</v>
      </c>
      <c r="BF106" s="214">
        <v>0</v>
      </c>
      <c r="BG106" s="27">
        <v>4.9</v>
      </c>
      <c r="BH106" s="26">
        <v>4.5</v>
      </c>
      <c r="BI106" s="27">
        <v>0</v>
      </c>
      <c r="BJ106" s="26">
        <v>1.9</v>
      </c>
      <c r="BK106" s="27">
        <v>0.9</v>
      </c>
      <c r="BL106" s="26">
        <v>7.2</v>
      </c>
      <c r="BM106" s="27">
        <v>0.6</v>
      </c>
      <c r="BN106" s="26">
        <v>1.7</v>
      </c>
      <c r="BO106" s="27">
        <v>4.8</v>
      </c>
      <c r="BP106" s="26">
        <v>61</v>
      </c>
      <c r="BQ106" s="27">
        <v>3.2</v>
      </c>
      <c r="BR106" s="26">
        <v>4.9</v>
      </c>
      <c r="BS106" s="27">
        <v>3</v>
      </c>
      <c r="BT106" s="26">
        <v>19.8</v>
      </c>
      <c r="BU106" s="27">
        <v>84.8</v>
      </c>
      <c r="BV106" s="26">
        <v>0.3</v>
      </c>
      <c r="BW106" s="26">
        <v>0.5</v>
      </c>
      <c r="BX106" s="26">
        <v>1.4</v>
      </c>
      <c r="BY106" s="26">
        <v>0</v>
      </c>
      <c r="BZ106" s="70">
        <v>835</v>
      </c>
      <c r="CA106" s="71">
        <v>78633</v>
      </c>
      <c r="CB106" s="66">
        <v>521</v>
      </c>
      <c r="CC106" s="27">
        <v>0</v>
      </c>
      <c r="CD106" s="28">
        <v>78112</v>
      </c>
      <c r="CE106" s="39">
        <v>0</v>
      </c>
      <c r="CF106" s="25">
        <v>0</v>
      </c>
      <c r="CG106" s="25">
        <v>0</v>
      </c>
      <c r="CH106" s="39">
        <v>334</v>
      </c>
      <c r="CI106" s="25">
        <v>334</v>
      </c>
      <c r="CJ106" s="25">
        <v>0</v>
      </c>
      <c r="CK106" s="116">
        <v>78967</v>
      </c>
      <c r="CL106" s="116">
        <v>79802</v>
      </c>
    </row>
    <row r="107" spans="2:90" ht="12.75">
      <c r="B107" s="74" t="str">
        <f>+'Table 6'!B105</f>
        <v>Education services</v>
      </c>
      <c r="C107" s="75">
        <f>+'Table 6'!C105</f>
        <v>99</v>
      </c>
      <c r="D107" s="25">
        <v>36.8</v>
      </c>
      <c r="E107" s="26">
        <v>2</v>
      </c>
      <c r="F107" s="26">
        <v>10.9</v>
      </c>
      <c r="G107" s="25">
        <v>11</v>
      </c>
      <c r="H107" s="26">
        <v>8</v>
      </c>
      <c r="I107" s="26">
        <v>13.3</v>
      </c>
      <c r="J107" s="26">
        <v>180.4</v>
      </c>
      <c r="K107" s="25">
        <v>77.7</v>
      </c>
      <c r="L107" s="26">
        <v>0.1</v>
      </c>
      <c r="M107" s="26">
        <v>24.4</v>
      </c>
      <c r="N107" s="26">
        <v>34.3</v>
      </c>
      <c r="O107" s="26">
        <v>5.4</v>
      </c>
      <c r="P107" s="26">
        <v>4</v>
      </c>
      <c r="Q107" s="26">
        <v>13.5</v>
      </c>
      <c r="R107" s="26">
        <v>123.8</v>
      </c>
      <c r="S107" s="26">
        <v>46.1</v>
      </c>
      <c r="T107" s="26">
        <v>47</v>
      </c>
      <c r="U107" s="26">
        <v>66.3</v>
      </c>
      <c r="V107" s="26">
        <v>25.7</v>
      </c>
      <c r="W107" s="27">
        <v>17.2</v>
      </c>
      <c r="X107" s="26">
        <v>89.4</v>
      </c>
      <c r="Y107" s="27">
        <v>17.1</v>
      </c>
      <c r="Z107" s="26">
        <v>30</v>
      </c>
      <c r="AA107" s="27">
        <v>15.6</v>
      </c>
      <c r="AB107" s="26">
        <v>17.9</v>
      </c>
      <c r="AC107" s="27">
        <v>79.8</v>
      </c>
      <c r="AD107" s="26">
        <v>35</v>
      </c>
      <c r="AE107" s="27">
        <v>9.7</v>
      </c>
      <c r="AF107" s="26">
        <v>17.6</v>
      </c>
      <c r="AG107" s="27">
        <v>23.8</v>
      </c>
      <c r="AH107" s="26">
        <v>180.6</v>
      </c>
      <c r="AI107" s="27">
        <v>32.4</v>
      </c>
      <c r="AJ107" s="26">
        <v>15</v>
      </c>
      <c r="AK107" s="27">
        <v>89.2</v>
      </c>
      <c r="AL107" s="26">
        <v>129.7</v>
      </c>
      <c r="AM107" s="27">
        <v>231.5</v>
      </c>
      <c r="AN107" s="26">
        <v>243.1</v>
      </c>
      <c r="AO107" s="27">
        <v>3.9</v>
      </c>
      <c r="AP107" s="26">
        <v>11.1</v>
      </c>
      <c r="AQ107" s="27">
        <v>20</v>
      </c>
      <c r="AR107" s="26">
        <v>0.4</v>
      </c>
      <c r="AS107" s="27">
        <v>22.9</v>
      </c>
      <c r="AT107" s="26">
        <v>3.6</v>
      </c>
      <c r="AU107" s="27">
        <v>0</v>
      </c>
      <c r="AV107" s="26">
        <v>38.2</v>
      </c>
      <c r="AW107" s="27">
        <v>136.3</v>
      </c>
      <c r="AX107" s="26">
        <v>43.8</v>
      </c>
      <c r="AY107" s="27">
        <v>38.8</v>
      </c>
      <c r="AZ107" s="26">
        <v>253.3</v>
      </c>
      <c r="BA107" s="27">
        <v>140.7</v>
      </c>
      <c r="BB107" s="26">
        <v>31.8</v>
      </c>
      <c r="BC107" s="27">
        <v>1.3</v>
      </c>
      <c r="BD107" s="26">
        <v>2.9</v>
      </c>
      <c r="BE107" s="27">
        <v>29.4</v>
      </c>
      <c r="BF107" s="214">
        <v>0</v>
      </c>
      <c r="BG107" s="27">
        <v>95</v>
      </c>
      <c r="BH107" s="26">
        <v>90.5</v>
      </c>
      <c r="BI107" s="27">
        <v>29.6</v>
      </c>
      <c r="BJ107" s="26">
        <v>29.2</v>
      </c>
      <c r="BK107" s="27">
        <v>24.5</v>
      </c>
      <c r="BL107" s="26">
        <v>15.4</v>
      </c>
      <c r="BM107" s="27">
        <v>8.1</v>
      </c>
      <c r="BN107" s="26">
        <v>0.9</v>
      </c>
      <c r="BO107" s="27">
        <v>86.8</v>
      </c>
      <c r="BP107" s="26">
        <v>118.8</v>
      </c>
      <c r="BQ107" s="27">
        <v>203.3</v>
      </c>
      <c r="BR107" s="26">
        <v>44.6</v>
      </c>
      <c r="BS107" s="27">
        <v>168.4</v>
      </c>
      <c r="BT107" s="26">
        <v>8.3</v>
      </c>
      <c r="BU107" s="27">
        <v>19.5</v>
      </c>
      <c r="BV107" s="26">
        <v>18.7</v>
      </c>
      <c r="BW107" s="26">
        <v>5.7</v>
      </c>
      <c r="BX107" s="26">
        <v>15.7</v>
      </c>
      <c r="BY107" s="26">
        <v>0</v>
      </c>
      <c r="BZ107" s="70">
        <v>3766.7</v>
      </c>
      <c r="CA107" s="71">
        <v>55690.1</v>
      </c>
      <c r="CB107" s="66">
        <v>10174.3</v>
      </c>
      <c r="CC107" s="27">
        <v>309.8</v>
      </c>
      <c r="CD107" s="28">
        <v>45206</v>
      </c>
      <c r="CE107" s="39">
        <v>0</v>
      </c>
      <c r="CF107" s="25">
        <v>0</v>
      </c>
      <c r="CG107" s="25">
        <v>0</v>
      </c>
      <c r="CH107" s="39">
        <v>0</v>
      </c>
      <c r="CI107" s="25">
        <v>0</v>
      </c>
      <c r="CJ107" s="25">
        <v>0</v>
      </c>
      <c r="CK107" s="116">
        <v>55690.1</v>
      </c>
      <c r="CL107" s="116">
        <v>59456.8</v>
      </c>
    </row>
    <row r="108" spans="2:90" ht="12.75">
      <c r="B108" s="74" t="str">
        <f>+'Table 6'!B106</f>
        <v>Human health services</v>
      </c>
      <c r="C108" s="75">
        <f>+'Table 6'!C106</f>
        <v>100</v>
      </c>
      <c r="D108" s="25">
        <v>27.3</v>
      </c>
      <c r="E108" s="26">
        <v>6.1</v>
      </c>
      <c r="F108" s="26">
        <v>9</v>
      </c>
      <c r="G108" s="25">
        <v>8.2</v>
      </c>
      <c r="H108" s="26">
        <v>68.3</v>
      </c>
      <c r="I108" s="26">
        <v>1.3</v>
      </c>
      <c r="J108" s="26">
        <v>92.9</v>
      </c>
      <c r="K108" s="25">
        <v>33.8</v>
      </c>
      <c r="L108" s="26">
        <v>0.8</v>
      </c>
      <c r="M108" s="26">
        <v>14.4</v>
      </c>
      <c r="N108" s="26">
        <v>17</v>
      </c>
      <c r="O108" s="26">
        <v>1.9</v>
      </c>
      <c r="P108" s="26">
        <v>1.5</v>
      </c>
      <c r="Q108" s="26">
        <v>4.5</v>
      </c>
      <c r="R108" s="26">
        <v>17</v>
      </c>
      <c r="S108" s="26">
        <v>8</v>
      </c>
      <c r="T108" s="26">
        <v>47.5</v>
      </c>
      <c r="U108" s="26">
        <v>20.1</v>
      </c>
      <c r="V108" s="26">
        <v>7.1</v>
      </c>
      <c r="W108" s="27">
        <v>7.3</v>
      </c>
      <c r="X108" s="26">
        <v>8.4</v>
      </c>
      <c r="Y108" s="27">
        <v>4.8</v>
      </c>
      <c r="Z108" s="26">
        <v>8.8</v>
      </c>
      <c r="AA108" s="27">
        <v>14.9</v>
      </c>
      <c r="AB108" s="26">
        <v>7.4</v>
      </c>
      <c r="AC108" s="27">
        <v>31.9</v>
      </c>
      <c r="AD108" s="26">
        <v>18</v>
      </c>
      <c r="AE108" s="27">
        <v>15.6</v>
      </c>
      <c r="AF108" s="26">
        <v>10.6</v>
      </c>
      <c r="AG108" s="27">
        <v>20.7</v>
      </c>
      <c r="AH108" s="26">
        <v>56.6</v>
      </c>
      <c r="AI108" s="27">
        <v>15</v>
      </c>
      <c r="AJ108" s="26">
        <v>23.6</v>
      </c>
      <c r="AK108" s="27">
        <v>0</v>
      </c>
      <c r="AL108" s="26">
        <v>109.7</v>
      </c>
      <c r="AM108" s="27">
        <v>576.9</v>
      </c>
      <c r="AN108" s="26">
        <v>265.1</v>
      </c>
      <c r="AO108" s="27">
        <v>2</v>
      </c>
      <c r="AP108" s="26">
        <v>9</v>
      </c>
      <c r="AQ108" s="27">
        <v>25.9</v>
      </c>
      <c r="AR108" s="26">
        <v>0.4</v>
      </c>
      <c r="AS108" s="27">
        <v>0</v>
      </c>
      <c r="AT108" s="26">
        <v>1.3</v>
      </c>
      <c r="AU108" s="27">
        <v>7.3</v>
      </c>
      <c r="AV108" s="26">
        <v>202.5</v>
      </c>
      <c r="AW108" s="27">
        <v>135.7</v>
      </c>
      <c r="AX108" s="26">
        <v>7.4</v>
      </c>
      <c r="AY108" s="27">
        <v>28.6</v>
      </c>
      <c r="AZ108" s="26">
        <v>199.5</v>
      </c>
      <c r="BA108" s="27">
        <v>50.2</v>
      </c>
      <c r="BB108" s="26">
        <v>37.2</v>
      </c>
      <c r="BC108" s="27">
        <v>6.8</v>
      </c>
      <c r="BD108" s="26">
        <v>5.7</v>
      </c>
      <c r="BE108" s="27">
        <v>24.3</v>
      </c>
      <c r="BF108" s="214">
        <v>0</v>
      </c>
      <c r="BG108" s="27">
        <v>89.5</v>
      </c>
      <c r="BH108" s="26">
        <v>86.8</v>
      </c>
      <c r="BI108" s="27">
        <v>13.6</v>
      </c>
      <c r="BJ108" s="26">
        <v>13.1</v>
      </c>
      <c r="BK108" s="27">
        <v>10.9</v>
      </c>
      <c r="BL108" s="26">
        <v>4.6</v>
      </c>
      <c r="BM108" s="27">
        <v>3.5</v>
      </c>
      <c r="BN108" s="26">
        <v>0.1</v>
      </c>
      <c r="BO108" s="27">
        <v>38.6</v>
      </c>
      <c r="BP108" s="26">
        <v>111.7</v>
      </c>
      <c r="BQ108" s="27">
        <v>51.6</v>
      </c>
      <c r="BR108" s="26">
        <v>5029.1</v>
      </c>
      <c r="BS108" s="27">
        <v>503.4</v>
      </c>
      <c r="BT108" s="26">
        <v>47.4</v>
      </c>
      <c r="BU108" s="27">
        <v>47.8</v>
      </c>
      <c r="BV108" s="26">
        <v>11.7</v>
      </c>
      <c r="BW108" s="26">
        <v>2.2</v>
      </c>
      <c r="BX108" s="26">
        <v>8.6</v>
      </c>
      <c r="BY108" s="26">
        <v>0</v>
      </c>
      <c r="BZ108" s="70">
        <v>8400</v>
      </c>
      <c r="CA108" s="71">
        <v>67167.8</v>
      </c>
      <c r="CB108" s="66">
        <v>14237.3</v>
      </c>
      <c r="CC108" s="27">
        <v>793.5</v>
      </c>
      <c r="CD108" s="28">
        <v>52137</v>
      </c>
      <c r="CE108" s="39">
        <v>0</v>
      </c>
      <c r="CF108" s="25">
        <v>0</v>
      </c>
      <c r="CG108" s="25">
        <v>0</v>
      </c>
      <c r="CH108" s="39">
        <v>0</v>
      </c>
      <c r="CI108" s="25">
        <v>0</v>
      </c>
      <c r="CJ108" s="25">
        <v>0</v>
      </c>
      <c r="CK108" s="116">
        <v>67167.8</v>
      </c>
      <c r="CL108" s="116">
        <v>75567.8</v>
      </c>
    </row>
    <row r="109" spans="2:90" ht="12.75">
      <c r="B109" s="74" t="str">
        <f>+'Table 6'!B107</f>
        <v>Social work services</v>
      </c>
      <c r="C109" s="75">
        <f>+'Table 6'!C107</f>
        <v>101</v>
      </c>
      <c r="D109" s="25">
        <v>0</v>
      </c>
      <c r="E109" s="26">
        <v>0</v>
      </c>
      <c r="F109" s="26">
        <v>0.1</v>
      </c>
      <c r="G109" s="25">
        <v>0</v>
      </c>
      <c r="H109" s="26">
        <v>0</v>
      </c>
      <c r="I109" s="26">
        <v>0</v>
      </c>
      <c r="J109" s="26">
        <v>0</v>
      </c>
      <c r="K109" s="25">
        <v>0</v>
      </c>
      <c r="L109" s="26">
        <v>0</v>
      </c>
      <c r="M109" s="26">
        <v>0</v>
      </c>
      <c r="N109" s="26">
        <v>0</v>
      </c>
      <c r="O109" s="26">
        <v>0</v>
      </c>
      <c r="P109" s="26">
        <v>0</v>
      </c>
      <c r="Q109" s="26">
        <v>0</v>
      </c>
      <c r="R109" s="26">
        <v>0</v>
      </c>
      <c r="S109" s="26">
        <v>0</v>
      </c>
      <c r="T109" s="26">
        <v>0</v>
      </c>
      <c r="U109" s="26">
        <v>0</v>
      </c>
      <c r="V109" s="26">
        <v>0</v>
      </c>
      <c r="W109" s="27">
        <v>0</v>
      </c>
      <c r="X109" s="26">
        <v>0</v>
      </c>
      <c r="Y109" s="27">
        <v>0</v>
      </c>
      <c r="Z109" s="26">
        <v>0</v>
      </c>
      <c r="AA109" s="27">
        <v>0</v>
      </c>
      <c r="AB109" s="26">
        <v>0</v>
      </c>
      <c r="AC109" s="27">
        <v>0</v>
      </c>
      <c r="AD109" s="26">
        <v>0</v>
      </c>
      <c r="AE109" s="27">
        <v>0</v>
      </c>
      <c r="AF109" s="26">
        <v>0</v>
      </c>
      <c r="AG109" s="27">
        <v>0.6</v>
      </c>
      <c r="AH109" s="26">
        <v>0</v>
      </c>
      <c r="AI109" s="27">
        <v>0</v>
      </c>
      <c r="AJ109" s="26">
        <v>0</v>
      </c>
      <c r="AK109" s="27">
        <v>0</v>
      </c>
      <c r="AL109" s="26">
        <v>0</v>
      </c>
      <c r="AM109" s="27">
        <v>0</v>
      </c>
      <c r="AN109" s="26">
        <v>0</v>
      </c>
      <c r="AO109" s="27">
        <v>0</v>
      </c>
      <c r="AP109" s="26">
        <v>0</v>
      </c>
      <c r="AQ109" s="27">
        <v>0</v>
      </c>
      <c r="AR109" s="26">
        <v>0</v>
      </c>
      <c r="AS109" s="27">
        <v>0</v>
      </c>
      <c r="AT109" s="26">
        <v>0</v>
      </c>
      <c r="AU109" s="27">
        <v>0</v>
      </c>
      <c r="AV109" s="26">
        <v>1.4</v>
      </c>
      <c r="AW109" s="27">
        <v>0</v>
      </c>
      <c r="AX109" s="26">
        <v>0</v>
      </c>
      <c r="AY109" s="27">
        <v>0</v>
      </c>
      <c r="AZ109" s="26">
        <v>0</v>
      </c>
      <c r="BA109" s="27">
        <v>0</v>
      </c>
      <c r="BB109" s="26">
        <v>0</v>
      </c>
      <c r="BC109" s="27">
        <v>0</v>
      </c>
      <c r="BD109" s="26">
        <v>0</v>
      </c>
      <c r="BE109" s="27">
        <v>0</v>
      </c>
      <c r="BF109" s="214">
        <v>0</v>
      </c>
      <c r="BG109" s="27">
        <v>0</v>
      </c>
      <c r="BH109" s="26">
        <v>0</v>
      </c>
      <c r="BI109" s="27">
        <v>0</v>
      </c>
      <c r="BJ109" s="26">
        <v>0</v>
      </c>
      <c r="BK109" s="27">
        <v>0</v>
      </c>
      <c r="BL109" s="26">
        <v>0</v>
      </c>
      <c r="BM109" s="27">
        <v>0</v>
      </c>
      <c r="BN109" s="26">
        <v>0</v>
      </c>
      <c r="BO109" s="27">
        <v>0</v>
      </c>
      <c r="BP109" s="26">
        <v>9</v>
      </c>
      <c r="BQ109" s="27">
        <v>0</v>
      </c>
      <c r="BR109" s="26">
        <v>10.1</v>
      </c>
      <c r="BS109" s="27">
        <v>46.8</v>
      </c>
      <c r="BT109" s="26">
        <v>0</v>
      </c>
      <c r="BU109" s="27">
        <v>0</v>
      </c>
      <c r="BV109" s="26">
        <v>4.9</v>
      </c>
      <c r="BW109" s="26">
        <v>0</v>
      </c>
      <c r="BX109" s="26">
        <v>0</v>
      </c>
      <c r="BY109" s="26">
        <v>0</v>
      </c>
      <c r="BZ109" s="70">
        <v>72.9</v>
      </c>
      <c r="CA109" s="71">
        <v>19558</v>
      </c>
      <c r="CB109" s="66">
        <v>4656.6</v>
      </c>
      <c r="CC109" s="27">
        <v>3574.8</v>
      </c>
      <c r="CD109" s="28">
        <v>11326.6</v>
      </c>
      <c r="CE109" s="39">
        <v>0</v>
      </c>
      <c r="CF109" s="25">
        <v>0</v>
      </c>
      <c r="CG109" s="25">
        <v>0</v>
      </c>
      <c r="CH109" s="39">
        <v>0</v>
      </c>
      <c r="CI109" s="25">
        <v>0</v>
      </c>
      <c r="CJ109" s="25">
        <v>0</v>
      </c>
      <c r="CK109" s="116">
        <v>19558</v>
      </c>
      <c r="CL109" s="116">
        <v>19630.9</v>
      </c>
    </row>
    <row r="110" spans="2:90" ht="12.75">
      <c r="B110" s="74" t="str">
        <f>+'Table 6'!B108</f>
        <v>Creative, arts and entertainment services</v>
      </c>
      <c r="C110" s="75">
        <f>+'Table 6'!C108</f>
        <v>102</v>
      </c>
      <c r="D110" s="25">
        <v>0</v>
      </c>
      <c r="E110" s="26">
        <v>0</v>
      </c>
      <c r="F110" s="26">
        <v>1.6</v>
      </c>
      <c r="G110" s="25">
        <v>0</v>
      </c>
      <c r="H110" s="26">
        <v>0.1</v>
      </c>
      <c r="I110" s="26">
        <v>0.1</v>
      </c>
      <c r="J110" s="26">
        <v>0</v>
      </c>
      <c r="K110" s="25">
        <v>0</v>
      </c>
      <c r="L110" s="26">
        <v>0</v>
      </c>
      <c r="M110" s="26">
        <v>0.1</v>
      </c>
      <c r="N110" s="26">
        <v>0.1</v>
      </c>
      <c r="O110" s="26">
        <v>0</v>
      </c>
      <c r="P110" s="26">
        <v>0</v>
      </c>
      <c r="Q110" s="26">
        <v>0.5</v>
      </c>
      <c r="R110" s="26">
        <v>8.5</v>
      </c>
      <c r="S110" s="26">
        <v>0</v>
      </c>
      <c r="T110" s="26">
        <v>0.7</v>
      </c>
      <c r="U110" s="26">
        <v>0</v>
      </c>
      <c r="V110" s="26">
        <v>0</v>
      </c>
      <c r="W110" s="27">
        <v>0</v>
      </c>
      <c r="X110" s="26">
        <v>0.1</v>
      </c>
      <c r="Y110" s="27">
        <v>0.5</v>
      </c>
      <c r="Z110" s="26">
        <v>2.2</v>
      </c>
      <c r="AA110" s="27">
        <v>0.3</v>
      </c>
      <c r="AB110" s="26">
        <v>0.3</v>
      </c>
      <c r="AC110" s="27">
        <v>0.1</v>
      </c>
      <c r="AD110" s="26">
        <v>0</v>
      </c>
      <c r="AE110" s="27">
        <v>0</v>
      </c>
      <c r="AF110" s="26">
        <v>0.3</v>
      </c>
      <c r="AG110" s="27">
        <v>3.3</v>
      </c>
      <c r="AH110" s="26">
        <v>0</v>
      </c>
      <c r="AI110" s="27">
        <v>0</v>
      </c>
      <c r="AJ110" s="26">
        <v>0.2</v>
      </c>
      <c r="AK110" s="27">
        <v>0</v>
      </c>
      <c r="AL110" s="26">
        <v>0</v>
      </c>
      <c r="AM110" s="27">
        <v>0</v>
      </c>
      <c r="AN110" s="26">
        <v>0.4</v>
      </c>
      <c r="AO110" s="27">
        <v>0.9</v>
      </c>
      <c r="AP110" s="26">
        <v>0</v>
      </c>
      <c r="AQ110" s="27">
        <v>0</v>
      </c>
      <c r="AR110" s="26">
        <v>0.3</v>
      </c>
      <c r="AS110" s="27">
        <v>0.8</v>
      </c>
      <c r="AT110" s="26">
        <v>0</v>
      </c>
      <c r="AU110" s="27">
        <v>0</v>
      </c>
      <c r="AV110" s="26">
        <v>15.1</v>
      </c>
      <c r="AW110" s="27">
        <v>12.5</v>
      </c>
      <c r="AX110" s="26">
        <v>6.1</v>
      </c>
      <c r="AY110" s="27">
        <v>55.4</v>
      </c>
      <c r="AZ110" s="26">
        <v>0</v>
      </c>
      <c r="BA110" s="27">
        <v>0</v>
      </c>
      <c r="BB110" s="26">
        <v>9.3</v>
      </c>
      <c r="BC110" s="27">
        <v>1.2</v>
      </c>
      <c r="BD110" s="26">
        <v>0.2</v>
      </c>
      <c r="BE110" s="27">
        <v>2.3</v>
      </c>
      <c r="BF110" s="214">
        <v>0</v>
      </c>
      <c r="BG110" s="27">
        <v>42</v>
      </c>
      <c r="BH110" s="26">
        <v>3.5</v>
      </c>
      <c r="BI110" s="27">
        <v>0</v>
      </c>
      <c r="BJ110" s="26">
        <v>6.8</v>
      </c>
      <c r="BK110" s="27">
        <v>4.1</v>
      </c>
      <c r="BL110" s="26">
        <v>2.8</v>
      </c>
      <c r="BM110" s="27">
        <v>2.2</v>
      </c>
      <c r="BN110" s="26">
        <v>7.7</v>
      </c>
      <c r="BO110" s="27">
        <v>23.6</v>
      </c>
      <c r="BP110" s="26">
        <v>54.1</v>
      </c>
      <c r="BQ110" s="27">
        <v>0.5</v>
      </c>
      <c r="BR110" s="26">
        <v>0</v>
      </c>
      <c r="BS110" s="27">
        <v>2.4</v>
      </c>
      <c r="BT110" s="26">
        <v>154.9</v>
      </c>
      <c r="BU110" s="27">
        <v>200.7</v>
      </c>
      <c r="BV110" s="26">
        <v>5.7</v>
      </c>
      <c r="BW110" s="26">
        <v>0</v>
      </c>
      <c r="BX110" s="26">
        <v>0</v>
      </c>
      <c r="BY110" s="26">
        <v>0</v>
      </c>
      <c r="BZ110" s="70">
        <v>634.5</v>
      </c>
      <c r="CA110" s="71">
        <v>2890.4</v>
      </c>
      <c r="CB110" s="66">
        <v>946.8</v>
      </c>
      <c r="CC110" s="27">
        <v>26.7</v>
      </c>
      <c r="CD110" s="28">
        <v>1916.9</v>
      </c>
      <c r="CE110" s="39">
        <v>10.7</v>
      </c>
      <c r="CF110" s="25">
        <v>10.7</v>
      </c>
      <c r="CG110" s="25">
        <v>0</v>
      </c>
      <c r="CH110" s="39">
        <v>1347</v>
      </c>
      <c r="CI110" s="25">
        <v>683</v>
      </c>
      <c r="CJ110" s="25">
        <v>664</v>
      </c>
      <c r="CK110" s="116">
        <v>4248.1</v>
      </c>
      <c r="CL110" s="116">
        <v>4882.6</v>
      </c>
    </row>
    <row r="111" spans="2:90" ht="12.75">
      <c r="B111" s="74" t="str">
        <f>+'Table 6'!B109</f>
        <v>Library, archive, museum and other cultural services</v>
      </c>
      <c r="C111" s="75">
        <f>+'Table 6'!C109</f>
        <v>103</v>
      </c>
      <c r="D111" s="25">
        <v>0</v>
      </c>
      <c r="E111" s="26">
        <v>0</v>
      </c>
      <c r="F111" s="26">
        <v>0</v>
      </c>
      <c r="G111" s="25">
        <v>0</v>
      </c>
      <c r="H111" s="26">
        <v>0.2</v>
      </c>
      <c r="I111" s="26">
        <v>0.5</v>
      </c>
      <c r="J111" s="26">
        <v>4.4</v>
      </c>
      <c r="K111" s="25">
        <v>9.4</v>
      </c>
      <c r="L111" s="26">
        <v>1.1</v>
      </c>
      <c r="M111" s="26">
        <v>0</v>
      </c>
      <c r="N111" s="26">
        <v>0</v>
      </c>
      <c r="O111" s="26">
        <v>0</v>
      </c>
      <c r="P111" s="26">
        <v>0</v>
      </c>
      <c r="Q111" s="26">
        <v>0</v>
      </c>
      <c r="R111" s="26">
        <v>10.1</v>
      </c>
      <c r="S111" s="26">
        <v>3.5</v>
      </c>
      <c r="T111" s="26">
        <v>1.7</v>
      </c>
      <c r="U111" s="26">
        <v>0.7</v>
      </c>
      <c r="V111" s="26">
        <v>0</v>
      </c>
      <c r="W111" s="27">
        <v>0</v>
      </c>
      <c r="X111" s="26">
        <v>0</v>
      </c>
      <c r="Y111" s="27">
        <v>0</v>
      </c>
      <c r="Z111" s="26">
        <v>0</v>
      </c>
      <c r="AA111" s="27">
        <v>0</v>
      </c>
      <c r="AB111" s="26">
        <v>0.7</v>
      </c>
      <c r="AC111" s="27">
        <v>12.1</v>
      </c>
      <c r="AD111" s="26">
        <v>3.5</v>
      </c>
      <c r="AE111" s="27">
        <v>0</v>
      </c>
      <c r="AF111" s="26">
        <v>0</v>
      </c>
      <c r="AG111" s="27">
        <v>9.1</v>
      </c>
      <c r="AH111" s="26">
        <v>0</v>
      </c>
      <c r="AI111" s="27">
        <v>0</v>
      </c>
      <c r="AJ111" s="26">
        <v>0</v>
      </c>
      <c r="AK111" s="27">
        <v>0</v>
      </c>
      <c r="AL111" s="26">
        <v>0</v>
      </c>
      <c r="AM111" s="27">
        <v>9</v>
      </c>
      <c r="AN111" s="26">
        <v>0</v>
      </c>
      <c r="AO111" s="27">
        <v>0</v>
      </c>
      <c r="AP111" s="26">
        <v>0</v>
      </c>
      <c r="AQ111" s="27">
        <v>0</v>
      </c>
      <c r="AR111" s="26">
        <v>0</v>
      </c>
      <c r="AS111" s="27">
        <v>0</v>
      </c>
      <c r="AT111" s="26">
        <v>0</v>
      </c>
      <c r="AU111" s="27">
        <v>6.4</v>
      </c>
      <c r="AV111" s="26">
        <v>48</v>
      </c>
      <c r="AW111" s="27">
        <v>32.4</v>
      </c>
      <c r="AX111" s="26">
        <v>11.9</v>
      </c>
      <c r="AY111" s="27">
        <v>40</v>
      </c>
      <c r="AZ111" s="26">
        <v>36.9</v>
      </c>
      <c r="BA111" s="27">
        <v>0</v>
      </c>
      <c r="BB111" s="26">
        <v>2.2</v>
      </c>
      <c r="BC111" s="27">
        <v>0.5</v>
      </c>
      <c r="BD111" s="26">
        <v>0.1</v>
      </c>
      <c r="BE111" s="27">
        <v>0.8</v>
      </c>
      <c r="BF111" s="214">
        <v>0</v>
      </c>
      <c r="BG111" s="27">
        <v>0</v>
      </c>
      <c r="BH111" s="26">
        <v>0</v>
      </c>
      <c r="BI111" s="27">
        <v>5.2</v>
      </c>
      <c r="BJ111" s="26">
        <v>0</v>
      </c>
      <c r="BK111" s="27">
        <v>0</v>
      </c>
      <c r="BL111" s="26">
        <v>0</v>
      </c>
      <c r="BM111" s="27">
        <v>0</v>
      </c>
      <c r="BN111" s="26">
        <v>15.3</v>
      </c>
      <c r="BO111" s="27">
        <v>0</v>
      </c>
      <c r="BP111" s="26">
        <v>53.1</v>
      </c>
      <c r="BQ111" s="27">
        <v>1.3</v>
      </c>
      <c r="BR111" s="26">
        <v>0.1</v>
      </c>
      <c r="BS111" s="27">
        <v>0.2</v>
      </c>
      <c r="BT111" s="26">
        <v>384</v>
      </c>
      <c r="BU111" s="27">
        <v>297.5</v>
      </c>
      <c r="BV111" s="26">
        <v>0.6</v>
      </c>
      <c r="BW111" s="26">
        <v>0.2</v>
      </c>
      <c r="BX111" s="26">
        <v>0</v>
      </c>
      <c r="BY111" s="26">
        <v>0</v>
      </c>
      <c r="BZ111" s="70">
        <v>1002.7</v>
      </c>
      <c r="CA111" s="71">
        <v>4540.2</v>
      </c>
      <c r="CB111" s="66">
        <v>642.4</v>
      </c>
      <c r="CC111" s="27">
        <v>310.8</v>
      </c>
      <c r="CD111" s="28">
        <v>3587</v>
      </c>
      <c r="CE111" s="39">
        <v>101.9</v>
      </c>
      <c r="CF111" s="25">
        <v>101.9</v>
      </c>
      <c r="CG111" s="25">
        <v>0</v>
      </c>
      <c r="CH111" s="39">
        <v>3.2</v>
      </c>
      <c r="CI111" s="25">
        <v>2.5</v>
      </c>
      <c r="CJ111" s="25">
        <v>0.7</v>
      </c>
      <c r="CK111" s="116">
        <v>4645.3</v>
      </c>
      <c r="CL111" s="116">
        <v>5648</v>
      </c>
    </row>
    <row r="112" spans="2:90" ht="12.75">
      <c r="B112" s="74" t="str">
        <f>+'Table 6'!B110</f>
        <v>Gambling and betting services</v>
      </c>
      <c r="C112" s="75">
        <f>+'Table 6'!C110</f>
        <v>104</v>
      </c>
      <c r="D112" s="25">
        <v>0</v>
      </c>
      <c r="E112" s="26">
        <v>0</v>
      </c>
      <c r="F112" s="26">
        <v>0</v>
      </c>
      <c r="G112" s="25">
        <v>0</v>
      </c>
      <c r="H112" s="26">
        <v>0</v>
      </c>
      <c r="I112" s="26">
        <v>0</v>
      </c>
      <c r="J112" s="26">
        <v>0</v>
      </c>
      <c r="K112" s="25">
        <v>0</v>
      </c>
      <c r="L112" s="26">
        <v>0</v>
      </c>
      <c r="M112" s="26">
        <v>0</v>
      </c>
      <c r="N112" s="26">
        <v>0</v>
      </c>
      <c r="O112" s="26">
        <v>0</v>
      </c>
      <c r="P112" s="26">
        <v>0</v>
      </c>
      <c r="Q112" s="26">
        <v>0</v>
      </c>
      <c r="R112" s="26">
        <v>0</v>
      </c>
      <c r="S112" s="26">
        <v>0</v>
      </c>
      <c r="T112" s="26">
        <v>0</v>
      </c>
      <c r="U112" s="26">
        <v>0</v>
      </c>
      <c r="V112" s="26">
        <v>0</v>
      </c>
      <c r="W112" s="27">
        <v>0</v>
      </c>
      <c r="X112" s="26">
        <v>0</v>
      </c>
      <c r="Y112" s="27">
        <v>0</v>
      </c>
      <c r="Z112" s="26">
        <v>0</v>
      </c>
      <c r="AA112" s="27">
        <v>0</v>
      </c>
      <c r="AB112" s="26">
        <v>0</v>
      </c>
      <c r="AC112" s="27">
        <v>0</v>
      </c>
      <c r="AD112" s="26">
        <v>0</v>
      </c>
      <c r="AE112" s="27">
        <v>0</v>
      </c>
      <c r="AF112" s="26">
        <v>0</v>
      </c>
      <c r="AG112" s="27">
        <v>0</v>
      </c>
      <c r="AH112" s="26">
        <v>0</v>
      </c>
      <c r="AI112" s="27">
        <v>0</v>
      </c>
      <c r="AJ112" s="26">
        <v>0</v>
      </c>
      <c r="AK112" s="27">
        <v>0</v>
      </c>
      <c r="AL112" s="26">
        <v>0</v>
      </c>
      <c r="AM112" s="27">
        <v>0</v>
      </c>
      <c r="AN112" s="26">
        <v>0</v>
      </c>
      <c r="AO112" s="27">
        <v>0</v>
      </c>
      <c r="AP112" s="26">
        <v>0</v>
      </c>
      <c r="AQ112" s="27">
        <v>0</v>
      </c>
      <c r="AR112" s="26">
        <v>0</v>
      </c>
      <c r="AS112" s="27">
        <v>0</v>
      </c>
      <c r="AT112" s="26">
        <v>0</v>
      </c>
      <c r="AU112" s="27">
        <v>0</v>
      </c>
      <c r="AV112" s="26">
        <v>0</v>
      </c>
      <c r="AW112" s="27">
        <v>0</v>
      </c>
      <c r="AX112" s="26">
        <v>0</v>
      </c>
      <c r="AY112" s="27">
        <v>0</v>
      </c>
      <c r="AZ112" s="26">
        <v>0</v>
      </c>
      <c r="BA112" s="27">
        <v>0</v>
      </c>
      <c r="BB112" s="26">
        <v>0</v>
      </c>
      <c r="BC112" s="27">
        <v>0</v>
      </c>
      <c r="BD112" s="26">
        <v>0</v>
      </c>
      <c r="BE112" s="27">
        <v>0</v>
      </c>
      <c r="BF112" s="214">
        <v>0</v>
      </c>
      <c r="BG112" s="27">
        <v>0</v>
      </c>
      <c r="BH112" s="26">
        <v>0</v>
      </c>
      <c r="BI112" s="27">
        <v>0</v>
      </c>
      <c r="BJ112" s="26">
        <v>0</v>
      </c>
      <c r="BK112" s="27">
        <v>0</v>
      </c>
      <c r="BL112" s="26">
        <v>0</v>
      </c>
      <c r="BM112" s="27">
        <v>0</v>
      </c>
      <c r="BN112" s="26">
        <v>0</v>
      </c>
      <c r="BO112" s="27">
        <v>0</v>
      </c>
      <c r="BP112" s="26">
        <v>0</v>
      </c>
      <c r="BQ112" s="27">
        <v>0</v>
      </c>
      <c r="BR112" s="26">
        <v>0</v>
      </c>
      <c r="BS112" s="27">
        <v>0</v>
      </c>
      <c r="BT112" s="26">
        <v>0</v>
      </c>
      <c r="BU112" s="27">
        <v>0</v>
      </c>
      <c r="BV112" s="26">
        <v>0</v>
      </c>
      <c r="BW112" s="26">
        <v>0</v>
      </c>
      <c r="BX112" s="26">
        <v>0</v>
      </c>
      <c r="BY112" s="26">
        <v>0</v>
      </c>
      <c r="BZ112" s="70">
        <v>0</v>
      </c>
      <c r="CA112" s="71">
        <v>8003.9</v>
      </c>
      <c r="CB112" s="66">
        <v>8003.9</v>
      </c>
      <c r="CC112" s="27">
        <v>0</v>
      </c>
      <c r="CD112" s="28">
        <v>0</v>
      </c>
      <c r="CE112" s="39">
        <v>0</v>
      </c>
      <c r="CF112" s="25">
        <v>0</v>
      </c>
      <c r="CG112" s="25">
        <v>0</v>
      </c>
      <c r="CH112" s="39">
        <v>0</v>
      </c>
      <c r="CI112" s="25">
        <v>0</v>
      </c>
      <c r="CJ112" s="25">
        <v>0</v>
      </c>
      <c r="CK112" s="116">
        <v>8003.9</v>
      </c>
      <c r="CL112" s="116">
        <v>8003.9</v>
      </c>
    </row>
    <row r="113" spans="2:90" ht="12.75">
      <c r="B113" s="74" t="str">
        <f>+'Table 6'!B111</f>
        <v>Sporting services and amusement and recreation services</v>
      </c>
      <c r="C113" s="75">
        <f>+'Table 6'!C111</f>
        <v>105</v>
      </c>
      <c r="D113" s="25">
        <v>0</v>
      </c>
      <c r="E113" s="26">
        <v>0</v>
      </c>
      <c r="F113" s="26">
        <v>0.4</v>
      </c>
      <c r="G113" s="25">
        <v>0</v>
      </c>
      <c r="H113" s="26">
        <v>0.4</v>
      </c>
      <c r="I113" s="26">
        <v>5.8</v>
      </c>
      <c r="J113" s="26">
        <v>43.8</v>
      </c>
      <c r="K113" s="25">
        <v>94.9</v>
      </c>
      <c r="L113" s="26">
        <v>5.9</v>
      </c>
      <c r="M113" s="26">
        <v>0</v>
      </c>
      <c r="N113" s="26">
        <v>0.8</v>
      </c>
      <c r="O113" s="26">
        <v>11.1</v>
      </c>
      <c r="P113" s="26">
        <v>0</v>
      </c>
      <c r="Q113" s="26">
        <v>4.4</v>
      </c>
      <c r="R113" s="26">
        <v>14.4</v>
      </c>
      <c r="S113" s="26">
        <v>38.6</v>
      </c>
      <c r="T113" s="26">
        <v>3.9</v>
      </c>
      <c r="U113" s="26">
        <v>0</v>
      </c>
      <c r="V113" s="26">
        <v>0.1</v>
      </c>
      <c r="W113" s="27">
        <v>0</v>
      </c>
      <c r="X113" s="26">
        <v>2.9</v>
      </c>
      <c r="Y113" s="27">
        <v>3.4</v>
      </c>
      <c r="Z113" s="26">
        <v>14.5</v>
      </c>
      <c r="AA113" s="27">
        <v>0.4</v>
      </c>
      <c r="AB113" s="26">
        <v>7.6</v>
      </c>
      <c r="AC113" s="27">
        <v>4.5</v>
      </c>
      <c r="AD113" s="26">
        <v>35</v>
      </c>
      <c r="AE113" s="27">
        <v>0</v>
      </c>
      <c r="AF113" s="26">
        <v>40.2</v>
      </c>
      <c r="AG113" s="27">
        <v>18.5</v>
      </c>
      <c r="AH113" s="26">
        <v>0</v>
      </c>
      <c r="AI113" s="27">
        <v>0</v>
      </c>
      <c r="AJ113" s="26">
        <v>0.2</v>
      </c>
      <c r="AK113" s="27">
        <v>0</v>
      </c>
      <c r="AL113" s="26">
        <v>22.3</v>
      </c>
      <c r="AM113" s="27">
        <v>135.3</v>
      </c>
      <c r="AN113" s="26">
        <v>0.5</v>
      </c>
      <c r="AO113" s="27">
        <v>0</v>
      </c>
      <c r="AP113" s="26">
        <v>0</v>
      </c>
      <c r="AQ113" s="27">
        <v>0</v>
      </c>
      <c r="AR113" s="26">
        <v>0</v>
      </c>
      <c r="AS113" s="27">
        <v>0</v>
      </c>
      <c r="AT113" s="26">
        <v>25.6</v>
      </c>
      <c r="AU113" s="27">
        <v>12.9</v>
      </c>
      <c r="AV113" s="26">
        <v>109.1</v>
      </c>
      <c r="AW113" s="27">
        <v>16.9</v>
      </c>
      <c r="AX113" s="26">
        <v>72</v>
      </c>
      <c r="AY113" s="27">
        <v>370</v>
      </c>
      <c r="AZ113" s="26">
        <v>114.6</v>
      </c>
      <c r="BA113" s="27">
        <v>0</v>
      </c>
      <c r="BB113" s="26">
        <v>58.1</v>
      </c>
      <c r="BC113" s="27">
        <v>9.7</v>
      </c>
      <c r="BD113" s="26">
        <v>0.1</v>
      </c>
      <c r="BE113" s="27">
        <v>41.1</v>
      </c>
      <c r="BF113" s="214">
        <v>0</v>
      </c>
      <c r="BG113" s="27">
        <v>112.5</v>
      </c>
      <c r="BH113" s="26">
        <v>30.9</v>
      </c>
      <c r="BI113" s="27">
        <v>13.9</v>
      </c>
      <c r="BJ113" s="26">
        <v>32</v>
      </c>
      <c r="BK113" s="27">
        <v>30.9</v>
      </c>
      <c r="BL113" s="26">
        <v>12.5</v>
      </c>
      <c r="BM113" s="27">
        <v>8.9</v>
      </c>
      <c r="BN113" s="26">
        <v>54.8</v>
      </c>
      <c r="BO113" s="27">
        <v>96.7</v>
      </c>
      <c r="BP113" s="26">
        <v>100.8</v>
      </c>
      <c r="BQ113" s="27">
        <v>2.3</v>
      </c>
      <c r="BR113" s="26">
        <v>1.2</v>
      </c>
      <c r="BS113" s="27">
        <v>5.7</v>
      </c>
      <c r="BT113" s="26">
        <v>1862.9</v>
      </c>
      <c r="BU113" s="27">
        <v>1356.1</v>
      </c>
      <c r="BV113" s="26">
        <v>6.9</v>
      </c>
      <c r="BW113" s="26">
        <v>1.8</v>
      </c>
      <c r="BX113" s="26">
        <v>2.6</v>
      </c>
      <c r="BY113" s="26">
        <v>0</v>
      </c>
      <c r="BZ113" s="70">
        <v>5073.3</v>
      </c>
      <c r="CA113" s="71">
        <v>10548.8</v>
      </c>
      <c r="CB113" s="66">
        <v>5906.7</v>
      </c>
      <c r="CC113" s="27">
        <v>1703.3</v>
      </c>
      <c r="CD113" s="28">
        <v>2938.8</v>
      </c>
      <c r="CE113" s="39">
        <v>0</v>
      </c>
      <c r="CF113" s="25">
        <v>0</v>
      </c>
      <c r="CG113" s="25">
        <v>0</v>
      </c>
      <c r="CH113" s="39">
        <v>60</v>
      </c>
      <c r="CI113" s="25">
        <v>31</v>
      </c>
      <c r="CJ113" s="25">
        <v>29</v>
      </c>
      <c r="CK113" s="116">
        <v>10608.8</v>
      </c>
      <c r="CL113" s="116">
        <v>15682.1</v>
      </c>
    </row>
    <row r="114" spans="2:90" ht="12.75">
      <c r="B114" s="74" t="str">
        <f>+'Table 6'!B112</f>
        <v>Services furnished by membership organisations</v>
      </c>
      <c r="C114" s="75">
        <f>+'Table 6'!C112</f>
        <v>106</v>
      </c>
      <c r="D114" s="25">
        <v>14.7</v>
      </c>
      <c r="E114" s="26">
        <v>0.2</v>
      </c>
      <c r="F114" s="26">
        <v>12</v>
      </c>
      <c r="G114" s="25">
        <v>0.3</v>
      </c>
      <c r="H114" s="26">
        <v>15.9</v>
      </c>
      <c r="I114" s="26">
        <v>1.4</v>
      </c>
      <c r="J114" s="26">
        <v>70.3</v>
      </c>
      <c r="K114" s="25">
        <v>10.7</v>
      </c>
      <c r="L114" s="26">
        <v>0</v>
      </c>
      <c r="M114" s="26">
        <v>7</v>
      </c>
      <c r="N114" s="26">
        <v>0.8</v>
      </c>
      <c r="O114" s="26">
        <v>0.2</v>
      </c>
      <c r="P114" s="26">
        <v>5.3</v>
      </c>
      <c r="Q114" s="26">
        <v>10.5</v>
      </c>
      <c r="R114" s="26">
        <v>5</v>
      </c>
      <c r="S114" s="26">
        <v>15.5</v>
      </c>
      <c r="T114" s="26">
        <v>70.4</v>
      </c>
      <c r="U114" s="26">
        <v>26.5</v>
      </c>
      <c r="V114" s="26">
        <v>8.6</v>
      </c>
      <c r="W114" s="27">
        <v>26.2</v>
      </c>
      <c r="X114" s="26">
        <v>28.1</v>
      </c>
      <c r="Y114" s="27">
        <v>30.6</v>
      </c>
      <c r="Z114" s="26">
        <v>2.1</v>
      </c>
      <c r="AA114" s="27">
        <v>5.1</v>
      </c>
      <c r="AB114" s="26">
        <v>6.9</v>
      </c>
      <c r="AC114" s="27">
        <v>35</v>
      </c>
      <c r="AD114" s="26">
        <v>5.1</v>
      </c>
      <c r="AE114" s="27">
        <v>15.6</v>
      </c>
      <c r="AF114" s="26">
        <v>10.1</v>
      </c>
      <c r="AG114" s="27">
        <v>7.6</v>
      </c>
      <c r="AH114" s="26">
        <v>85.6</v>
      </c>
      <c r="AI114" s="27">
        <v>2.2</v>
      </c>
      <c r="AJ114" s="26">
        <v>11</v>
      </c>
      <c r="AK114" s="27">
        <v>0.2</v>
      </c>
      <c r="AL114" s="26">
        <v>61.8</v>
      </c>
      <c r="AM114" s="27">
        <v>116</v>
      </c>
      <c r="AN114" s="26">
        <v>57.8</v>
      </c>
      <c r="AO114" s="27">
        <v>0</v>
      </c>
      <c r="AP114" s="26">
        <v>14.3</v>
      </c>
      <c r="AQ114" s="27">
        <v>30</v>
      </c>
      <c r="AR114" s="26">
        <v>1.2</v>
      </c>
      <c r="AS114" s="27">
        <v>0</v>
      </c>
      <c r="AT114" s="26">
        <v>8.9</v>
      </c>
      <c r="AU114" s="27">
        <v>0</v>
      </c>
      <c r="AV114" s="26">
        <v>39.6</v>
      </c>
      <c r="AW114" s="27">
        <v>39.3</v>
      </c>
      <c r="AX114" s="26">
        <v>4.3</v>
      </c>
      <c r="AY114" s="27">
        <v>36.9</v>
      </c>
      <c r="AZ114" s="26">
        <v>15.3</v>
      </c>
      <c r="BA114" s="27">
        <v>80.1</v>
      </c>
      <c r="BB114" s="26">
        <v>100.9</v>
      </c>
      <c r="BC114" s="27">
        <v>6.6</v>
      </c>
      <c r="BD114" s="26">
        <v>9.7</v>
      </c>
      <c r="BE114" s="27">
        <v>32.1</v>
      </c>
      <c r="BF114" s="214">
        <v>0</v>
      </c>
      <c r="BG114" s="27">
        <v>110</v>
      </c>
      <c r="BH114" s="26">
        <v>90.2</v>
      </c>
      <c r="BI114" s="27">
        <v>18.7</v>
      </c>
      <c r="BJ114" s="26">
        <v>12.9</v>
      </c>
      <c r="BK114" s="27">
        <v>14.5</v>
      </c>
      <c r="BL114" s="26">
        <v>2.1</v>
      </c>
      <c r="BM114" s="27">
        <v>3.7</v>
      </c>
      <c r="BN114" s="26">
        <v>0</v>
      </c>
      <c r="BO114" s="27">
        <v>39.1</v>
      </c>
      <c r="BP114" s="26">
        <v>62.2</v>
      </c>
      <c r="BQ114" s="27">
        <v>13.2</v>
      </c>
      <c r="BR114" s="26">
        <v>23.8</v>
      </c>
      <c r="BS114" s="27">
        <v>197.5</v>
      </c>
      <c r="BT114" s="26">
        <v>39.4</v>
      </c>
      <c r="BU114" s="27">
        <v>33.3</v>
      </c>
      <c r="BV114" s="26">
        <v>17.5</v>
      </c>
      <c r="BW114" s="26">
        <v>2.3</v>
      </c>
      <c r="BX114" s="26">
        <v>5.2</v>
      </c>
      <c r="BY114" s="26">
        <v>0</v>
      </c>
      <c r="BZ114" s="70">
        <v>1887.1</v>
      </c>
      <c r="CA114" s="71">
        <v>3391.3</v>
      </c>
      <c r="CB114" s="66">
        <v>2</v>
      </c>
      <c r="CC114" s="27">
        <v>3374.3</v>
      </c>
      <c r="CD114" s="28">
        <v>15</v>
      </c>
      <c r="CE114" s="39">
        <v>0</v>
      </c>
      <c r="CF114" s="25">
        <v>0</v>
      </c>
      <c r="CG114" s="25">
        <v>0</v>
      </c>
      <c r="CH114" s="39">
        <v>0</v>
      </c>
      <c r="CI114" s="25">
        <v>0</v>
      </c>
      <c r="CJ114" s="25">
        <v>0</v>
      </c>
      <c r="CK114" s="116">
        <v>3391.3</v>
      </c>
      <c r="CL114" s="116">
        <v>5278.4</v>
      </c>
    </row>
    <row r="115" spans="2:90" ht="12.75">
      <c r="B115" s="74" t="str">
        <f>+'Table 6'!B113</f>
        <v>Repair services of computers and personal and household goods</v>
      </c>
      <c r="C115" s="75">
        <f>+'Table 6'!C113</f>
        <v>107</v>
      </c>
      <c r="D115" s="25">
        <v>1.3</v>
      </c>
      <c r="E115" s="26">
        <v>0</v>
      </c>
      <c r="F115" s="26">
        <v>0.3</v>
      </c>
      <c r="G115" s="25">
        <v>0.5</v>
      </c>
      <c r="H115" s="26">
        <v>0.7</v>
      </c>
      <c r="I115" s="26">
        <v>1.7</v>
      </c>
      <c r="J115" s="26">
        <v>12.5</v>
      </c>
      <c r="K115" s="25">
        <v>7.5</v>
      </c>
      <c r="L115" s="26">
        <v>1.2</v>
      </c>
      <c r="M115" s="26">
        <v>0.7</v>
      </c>
      <c r="N115" s="26">
        <v>2.8</v>
      </c>
      <c r="O115" s="26">
        <v>0.7</v>
      </c>
      <c r="P115" s="26">
        <v>5.1</v>
      </c>
      <c r="Q115" s="26">
        <v>6</v>
      </c>
      <c r="R115" s="26">
        <v>2.4</v>
      </c>
      <c r="S115" s="26">
        <v>2.9</v>
      </c>
      <c r="T115" s="26">
        <v>9.2</v>
      </c>
      <c r="U115" s="26">
        <v>2.5</v>
      </c>
      <c r="V115" s="26">
        <v>7.5</v>
      </c>
      <c r="W115" s="27">
        <v>6.7</v>
      </c>
      <c r="X115" s="26">
        <v>2.9</v>
      </c>
      <c r="Y115" s="27">
        <v>14.2</v>
      </c>
      <c r="Z115" s="26">
        <v>16.3</v>
      </c>
      <c r="AA115" s="27">
        <v>13.3</v>
      </c>
      <c r="AB115" s="26">
        <v>14.8</v>
      </c>
      <c r="AC115" s="27">
        <v>18.6</v>
      </c>
      <c r="AD115" s="26">
        <v>1.3</v>
      </c>
      <c r="AE115" s="27">
        <v>2.2</v>
      </c>
      <c r="AF115" s="26">
        <v>1.5</v>
      </c>
      <c r="AG115" s="27">
        <v>0</v>
      </c>
      <c r="AH115" s="26">
        <v>11.7</v>
      </c>
      <c r="AI115" s="27">
        <v>2.4</v>
      </c>
      <c r="AJ115" s="26">
        <v>1.9</v>
      </c>
      <c r="AK115" s="27">
        <v>81.1</v>
      </c>
      <c r="AL115" s="26">
        <v>0.9</v>
      </c>
      <c r="AM115" s="27">
        <v>13.3</v>
      </c>
      <c r="AN115" s="26">
        <v>3.5</v>
      </c>
      <c r="AO115" s="27">
        <v>11.4</v>
      </c>
      <c r="AP115" s="26">
        <v>1.6</v>
      </c>
      <c r="AQ115" s="27">
        <v>50.1</v>
      </c>
      <c r="AR115" s="26">
        <v>3.4</v>
      </c>
      <c r="AS115" s="27">
        <v>1.3</v>
      </c>
      <c r="AT115" s="26">
        <v>60.5</v>
      </c>
      <c r="AU115" s="27">
        <v>1.8</v>
      </c>
      <c r="AV115" s="26">
        <v>28.1</v>
      </c>
      <c r="AW115" s="27">
        <v>78.7</v>
      </c>
      <c r="AX115" s="26">
        <v>4.7</v>
      </c>
      <c r="AY115" s="27">
        <v>0.8</v>
      </c>
      <c r="AZ115" s="26">
        <v>26.4</v>
      </c>
      <c r="BA115" s="27">
        <v>8.2</v>
      </c>
      <c r="BB115" s="26">
        <v>4.5</v>
      </c>
      <c r="BC115" s="27">
        <v>1.2</v>
      </c>
      <c r="BD115" s="26">
        <v>0.7</v>
      </c>
      <c r="BE115" s="27">
        <v>4.8</v>
      </c>
      <c r="BF115" s="214">
        <v>0</v>
      </c>
      <c r="BG115" s="27">
        <v>31.6</v>
      </c>
      <c r="BH115" s="26">
        <v>9.8</v>
      </c>
      <c r="BI115" s="27">
        <v>0</v>
      </c>
      <c r="BJ115" s="26">
        <v>0</v>
      </c>
      <c r="BK115" s="27">
        <v>0</v>
      </c>
      <c r="BL115" s="26">
        <v>38</v>
      </c>
      <c r="BM115" s="27">
        <v>0</v>
      </c>
      <c r="BN115" s="26">
        <v>0.2</v>
      </c>
      <c r="BO115" s="27">
        <v>0</v>
      </c>
      <c r="BP115" s="26">
        <v>316.2</v>
      </c>
      <c r="BQ115" s="27">
        <v>98.3</v>
      </c>
      <c r="BR115" s="26">
        <v>143.2</v>
      </c>
      <c r="BS115" s="27">
        <v>24.3</v>
      </c>
      <c r="BT115" s="26">
        <v>3.8</v>
      </c>
      <c r="BU115" s="27">
        <v>6.9</v>
      </c>
      <c r="BV115" s="26">
        <v>14.6</v>
      </c>
      <c r="BW115" s="26">
        <v>156.9</v>
      </c>
      <c r="BX115" s="26">
        <v>19</v>
      </c>
      <c r="BY115" s="26">
        <v>0</v>
      </c>
      <c r="BZ115" s="70">
        <v>1423.1</v>
      </c>
      <c r="CA115" s="71">
        <v>1821.2</v>
      </c>
      <c r="CB115" s="66">
        <v>1821.2</v>
      </c>
      <c r="CC115" s="27">
        <v>0</v>
      </c>
      <c r="CD115" s="28">
        <v>0</v>
      </c>
      <c r="CE115" s="39">
        <v>0</v>
      </c>
      <c r="CF115" s="25">
        <v>0</v>
      </c>
      <c r="CG115" s="25">
        <v>0</v>
      </c>
      <c r="CH115" s="39">
        <v>137.7</v>
      </c>
      <c r="CI115" s="25">
        <v>98.7</v>
      </c>
      <c r="CJ115" s="25">
        <v>39</v>
      </c>
      <c r="CK115" s="116">
        <v>1958.9</v>
      </c>
      <c r="CL115" s="116">
        <v>3382</v>
      </c>
    </row>
    <row r="116" spans="2:90" ht="12.75">
      <c r="B116" s="74" t="str">
        <f>+'Table 6'!B114</f>
        <v>Other personal services</v>
      </c>
      <c r="C116" s="75">
        <f>+'Table 6'!C114</f>
        <v>108</v>
      </c>
      <c r="D116" s="25">
        <v>0.1</v>
      </c>
      <c r="E116" s="26">
        <v>0</v>
      </c>
      <c r="F116" s="26">
        <v>0</v>
      </c>
      <c r="G116" s="25">
        <v>0</v>
      </c>
      <c r="H116" s="26">
        <v>0.3</v>
      </c>
      <c r="I116" s="26">
        <v>0.1</v>
      </c>
      <c r="J116" s="26">
        <v>1.1</v>
      </c>
      <c r="K116" s="25">
        <v>0</v>
      </c>
      <c r="L116" s="26">
        <v>0.1</v>
      </c>
      <c r="M116" s="26">
        <v>0</v>
      </c>
      <c r="N116" s="26">
        <v>4.7</v>
      </c>
      <c r="O116" s="26">
        <v>15</v>
      </c>
      <c r="P116" s="26">
        <v>0.6</v>
      </c>
      <c r="Q116" s="26">
        <v>2.4</v>
      </c>
      <c r="R116" s="26">
        <v>3.7</v>
      </c>
      <c r="S116" s="26">
        <v>0</v>
      </c>
      <c r="T116" s="26">
        <v>5.3</v>
      </c>
      <c r="U116" s="26">
        <v>0.1</v>
      </c>
      <c r="V116" s="26">
        <v>0.1</v>
      </c>
      <c r="W116" s="27">
        <v>2.1</v>
      </c>
      <c r="X116" s="26">
        <v>2</v>
      </c>
      <c r="Y116" s="27">
        <v>0.9</v>
      </c>
      <c r="Z116" s="26">
        <v>2.8</v>
      </c>
      <c r="AA116" s="27">
        <v>0.2</v>
      </c>
      <c r="AB116" s="26">
        <v>0.7</v>
      </c>
      <c r="AC116" s="27">
        <v>1</v>
      </c>
      <c r="AD116" s="26">
        <v>0.4</v>
      </c>
      <c r="AE116" s="27">
        <v>0.5</v>
      </c>
      <c r="AF116" s="26">
        <v>7.9</v>
      </c>
      <c r="AG116" s="27">
        <v>1.8</v>
      </c>
      <c r="AH116" s="26">
        <v>0</v>
      </c>
      <c r="AI116" s="27">
        <v>0</v>
      </c>
      <c r="AJ116" s="26">
        <v>0.2</v>
      </c>
      <c r="AK116" s="27">
        <v>1.8</v>
      </c>
      <c r="AL116" s="26">
        <v>17.2</v>
      </c>
      <c r="AM116" s="27">
        <v>12.1</v>
      </c>
      <c r="AN116" s="26">
        <v>16.7</v>
      </c>
      <c r="AO116" s="27">
        <v>0</v>
      </c>
      <c r="AP116" s="26">
        <v>0</v>
      </c>
      <c r="AQ116" s="27">
        <v>0</v>
      </c>
      <c r="AR116" s="26">
        <v>0</v>
      </c>
      <c r="AS116" s="27">
        <v>0</v>
      </c>
      <c r="AT116" s="26">
        <v>0</v>
      </c>
      <c r="AU116" s="27">
        <v>0</v>
      </c>
      <c r="AV116" s="26">
        <v>44.5</v>
      </c>
      <c r="AW116" s="27">
        <v>31.9</v>
      </c>
      <c r="AX116" s="26">
        <v>0</v>
      </c>
      <c r="AY116" s="27">
        <v>109.7</v>
      </c>
      <c r="AZ116" s="26">
        <v>0</v>
      </c>
      <c r="BA116" s="27">
        <v>0</v>
      </c>
      <c r="BB116" s="26">
        <v>0</v>
      </c>
      <c r="BC116" s="27">
        <v>0</v>
      </c>
      <c r="BD116" s="26">
        <v>0</v>
      </c>
      <c r="BE116" s="27">
        <v>13.2</v>
      </c>
      <c r="BF116" s="214">
        <v>0</v>
      </c>
      <c r="BG116" s="27">
        <v>15.5</v>
      </c>
      <c r="BH116" s="26">
        <v>4.5</v>
      </c>
      <c r="BI116" s="27">
        <v>0</v>
      </c>
      <c r="BJ116" s="26">
        <v>2.2</v>
      </c>
      <c r="BK116" s="27">
        <v>2.3</v>
      </c>
      <c r="BL116" s="26">
        <v>41.3</v>
      </c>
      <c r="BM116" s="27">
        <v>1.2</v>
      </c>
      <c r="BN116" s="26">
        <v>0.1</v>
      </c>
      <c r="BO116" s="27">
        <v>8.7</v>
      </c>
      <c r="BP116" s="26">
        <v>3.5</v>
      </c>
      <c r="BQ116" s="27">
        <v>2</v>
      </c>
      <c r="BR116" s="26">
        <v>142.9</v>
      </c>
      <c r="BS116" s="27">
        <v>109.3</v>
      </c>
      <c r="BT116" s="26">
        <v>25.8</v>
      </c>
      <c r="BU116" s="27">
        <v>32.5</v>
      </c>
      <c r="BV116" s="26">
        <v>12.7</v>
      </c>
      <c r="BW116" s="26">
        <v>0.6</v>
      </c>
      <c r="BX116" s="26">
        <v>64.4</v>
      </c>
      <c r="BY116" s="26">
        <v>0</v>
      </c>
      <c r="BZ116" s="70">
        <v>770.7</v>
      </c>
      <c r="CA116" s="71">
        <v>8346</v>
      </c>
      <c r="CB116" s="66">
        <v>8310.4</v>
      </c>
      <c r="CC116" s="27">
        <v>0</v>
      </c>
      <c r="CD116" s="28">
        <v>35.6</v>
      </c>
      <c r="CE116" s="39">
        <v>0</v>
      </c>
      <c r="CF116" s="25">
        <v>0</v>
      </c>
      <c r="CG116" s="25">
        <v>0</v>
      </c>
      <c r="CH116" s="39">
        <v>0</v>
      </c>
      <c r="CI116" s="25">
        <v>0</v>
      </c>
      <c r="CJ116" s="25">
        <v>0</v>
      </c>
      <c r="CK116" s="116">
        <v>8346</v>
      </c>
      <c r="CL116" s="116">
        <v>9116.7</v>
      </c>
    </row>
    <row r="117" spans="2:90" ht="13.5" thickBot="1">
      <c r="B117" s="181" t="str">
        <f>+'Table 6'!B115</f>
        <v>Services of households as employers of domestic personnel; undifferentiated goods and services produced by private households for own use</v>
      </c>
      <c r="C117" s="182">
        <f>+'Table 6'!C115</f>
        <v>109</v>
      </c>
      <c r="D117" s="30">
        <v>0</v>
      </c>
      <c r="E117" s="31">
        <v>0</v>
      </c>
      <c r="F117" s="31">
        <v>0</v>
      </c>
      <c r="G117" s="30">
        <v>0</v>
      </c>
      <c r="H117" s="31">
        <v>0</v>
      </c>
      <c r="I117" s="31">
        <v>0</v>
      </c>
      <c r="J117" s="31">
        <v>0</v>
      </c>
      <c r="K117" s="30">
        <v>0</v>
      </c>
      <c r="L117" s="31">
        <v>0</v>
      </c>
      <c r="M117" s="31">
        <v>0</v>
      </c>
      <c r="N117" s="31">
        <v>0</v>
      </c>
      <c r="O117" s="31">
        <v>0</v>
      </c>
      <c r="P117" s="31">
        <v>0</v>
      </c>
      <c r="Q117" s="31">
        <v>0</v>
      </c>
      <c r="R117" s="31">
        <v>0</v>
      </c>
      <c r="S117" s="31">
        <v>0</v>
      </c>
      <c r="T117" s="31">
        <v>0</v>
      </c>
      <c r="U117" s="31">
        <v>0</v>
      </c>
      <c r="V117" s="31">
        <v>0</v>
      </c>
      <c r="W117" s="32">
        <v>0</v>
      </c>
      <c r="X117" s="31">
        <v>0</v>
      </c>
      <c r="Y117" s="32">
        <v>0</v>
      </c>
      <c r="Z117" s="31">
        <v>0</v>
      </c>
      <c r="AA117" s="32">
        <v>0</v>
      </c>
      <c r="AB117" s="31">
        <v>0</v>
      </c>
      <c r="AC117" s="32">
        <v>0</v>
      </c>
      <c r="AD117" s="31">
        <v>0</v>
      </c>
      <c r="AE117" s="32">
        <v>0</v>
      </c>
      <c r="AF117" s="31">
        <v>0</v>
      </c>
      <c r="AG117" s="32">
        <v>0</v>
      </c>
      <c r="AH117" s="31">
        <v>0</v>
      </c>
      <c r="AI117" s="32">
        <v>0</v>
      </c>
      <c r="AJ117" s="31">
        <v>0</v>
      </c>
      <c r="AK117" s="32">
        <v>0</v>
      </c>
      <c r="AL117" s="31">
        <v>0</v>
      </c>
      <c r="AM117" s="32">
        <v>0</v>
      </c>
      <c r="AN117" s="31">
        <v>0</v>
      </c>
      <c r="AO117" s="32">
        <v>0</v>
      </c>
      <c r="AP117" s="31">
        <v>0</v>
      </c>
      <c r="AQ117" s="32">
        <v>0</v>
      </c>
      <c r="AR117" s="31">
        <v>0</v>
      </c>
      <c r="AS117" s="32">
        <v>0</v>
      </c>
      <c r="AT117" s="31">
        <v>0</v>
      </c>
      <c r="AU117" s="32">
        <v>0</v>
      </c>
      <c r="AV117" s="31">
        <v>0</v>
      </c>
      <c r="AW117" s="32">
        <v>0</v>
      </c>
      <c r="AX117" s="31">
        <v>0</v>
      </c>
      <c r="AY117" s="32">
        <v>0</v>
      </c>
      <c r="AZ117" s="31">
        <v>0</v>
      </c>
      <c r="BA117" s="32">
        <v>0</v>
      </c>
      <c r="BB117" s="31">
        <v>0</v>
      </c>
      <c r="BC117" s="32">
        <v>0</v>
      </c>
      <c r="BD117" s="31">
        <v>0</v>
      </c>
      <c r="BE117" s="32">
        <v>0</v>
      </c>
      <c r="BF117" s="215">
        <v>0</v>
      </c>
      <c r="BG117" s="32">
        <v>0</v>
      </c>
      <c r="BH117" s="31">
        <v>0</v>
      </c>
      <c r="BI117" s="32">
        <v>0</v>
      </c>
      <c r="BJ117" s="31">
        <v>0</v>
      </c>
      <c r="BK117" s="32">
        <v>0</v>
      </c>
      <c r="BL117" s="31">
        <v>0</v>
      </c>
      <c r="BM117" s="32">
        <v>0</v>
      </c>
      <c r="BN117" s="31">
        <v>0</v>
      </c>
      <c r="BO117" s="32">
        <v>0</v>
      </c>
      <c r="BP117" s="31">
        <v>0</v>
      </c>
      <c r="BQ117" s="32">
        <v>0</v>
      </c>
      <c r="BR117" s="31">
        <v>0</v>
      </c>
      <c r="BS117" s="32">
        <v>0</v>
      </c>
      <c r="BT117" s="31">
        <v>0</v>
      </c>
      <c r="BU117" s="32">
        <v>0</v>
      </c>
      <c r="BV117" s="31">
        <v>0</v>
      </c>
      <c r="BW117" s="31">
        <v>0</v>
      </c>
      <c r="BX117" s="31">
        <v>0</v>
      </c>
      <c r="BY117" s="31">
        <v>0</v>
      </c>
      <c r="BZ117" s="72">
        <v>0</v>
      </c>
      <c r="CA117" s="73">
        <v>7973</v>
      </c>
      <c r="CB117" s="67">
        <v>7973</v>
      </c>
      <c r="CC117" s="32">
        <v>0</v>
      </c>
      <c r="CD117" s="33">
        <v>0</v>
      </c>
      <c r="CE117" s="40">
        <v>0</v>
      </c>
      <c r="CF117" s="30">
        <v>0</v>
      </c>
      <c r="CG117" s="30">
        <v>0</v>
      </c>
      <c r="CH117" s="40">
        <v>0</v>
      </c>
      <c r="CI117" s="30">
        <v>0</v>
      </c>
      <c r="CJ117" s="30">
        <v>0</v>
      </c>
      <c r="CK117" s="117">
        <v>7973</v>
      </c>
      <c r="CL117" s="117">
        <v>7973</v>
      </c>
    </row>
    <row r="118" spans="2:90" ht="13.5" hidden="1" thickBot="1">
      <c r="B118" s="85"/>
      <c r="C118" s="76"/>
      <c r="D118" s="26">
        <v>0</v>
      </c>
      <c r="E118" s="26">
        <v>0</v>
      </c>
      <c r="F118" s="26">
        <v>0</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0</v>
      </c>
      <c r="AX118" s="26">
        <v>0</v>
      </c>
      <c r="AY118" s="26">
        <v>0</v>
      </c>
      <c r="AZ118" s="26">
        <v>0</v>
      </c>
      <c r="BA118" s="26">
        <v>0</v>
      </c>
      <c r="BB118" s="26">
        <v>0</v>
      </c>
      <c r="BC118" s="26">
        <v>0</v>
      </c>
      <c r="BD118" s="26">
        <v>0</v>
      </c>
      <c r="BE118" s="26">
        <v>0</v>
      </c>
      <c r="BF118" s="214">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116">
        <v>0</v>
      </c>
      <c r="CA118" s="71">
        <v>0</v>
      </c>
      <c r="CB118" s="66">
        <v>0</v>
      </c>
      <c r="CC118" s="27">
        <v>0</v>
      </c>
      <c r="CD118" s="28">
        <v>0</v>
      </c>
      <c r="CE118" s="39">
        <v>0</v>
      </c>
      <c r="CF118" s="25">
        <v>0</v>
      </c>
      <c r="CG118" s="25">
        <v>0</v>
      </c>
      <c r="CH118" s="39">
        <v>0</v>
      </c>
      <c r="CI118" s="25">
        <v>0</v>
      </c>
      <c r="CJ118" s="25">
        <v>0</v>
      </c>
      <c r="CK118" s="116">
        <v>0</v>
      </c>
      <c r="CL118" s="116">
        <v>0</v>
      </c>
    </row>
    <row r="119" spans="1:90" s="13" customFormat="1" ht="13.5" hidden="1" thickBot="1">
      <c r="A119"/>
      <c r="B119" s="85"/>
      <c r="C119" s="76"/>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0</v>
      </c>
      <c r="AX119" s="26">
        <v>0</v>
      </c>
      <c r="AY119" s="26">
        <v>0</v>
      </c>
      <c r="AZ119" s="26">
        <v>0</v>
      </c>
      <c r="BA119" s="26">
        <v>0</v>
      </c>
      <c r="BB119" s="26">
        <v>0</v>
      </c>
      <c r="BC119" s="26">
        <v>0</v>
      </c>
      <c r="BD119" s="26">
        <v>0</v>
      </c>
      <c r="BE119" s="26">
        <v>0</v>
      </c>
      <c r="BF119" s="214">
        <v>0</v>
      </c>
      <c r="BG119" s="26">
        <v>0</v>
      </c>
      <c r="BH119" s="26">
        <v>0</v>
      </c>
      <c r="BI119" s="26">
        <v>0</v>
      </c>
      <c r="BJ119" s="26">
        <v>0</v>
      </c>
      <c r="BK119" s="26">
        <v>0</v>
      </c>
      <c r="BL119" s="26">
        <v>0</v>
      </c>
      <c r="BM119" s="26">
        <v>0</v>
      </c>
      <c r="BN119" s="26">
        <v>0</v>
      </c>
      <c r="BO119" s="26">
        <v>0</v>
      </c>
      <c r="BP119" s="26">
        <v>0</v>
      </c>
      <c r="BQ119" s="26">
        <v>0</v>
      </c>
      <c r="BR119" s="26">
        <v>0</v>
      </c>
      <c r="BS119" s="26">
        <v>0</v>
      </c>
      <c r="BT119" s="26">
        <v>0</v>
      </c>
      <c r="BU119" s="26">
        <v>0</v>
      </c>
      <c r="BV119" s="26">
        <v>0</v>
      </c>
      <c r="BW119" s="26">
        <v>0</v>
      </c>
      <c r="BX119" s="26">
        <v>0</v>
      </c>
      <c r="BY119" s="26">
        <v>0</v>
      </c>
      <c r="BZ119" s="39">
        <v>0</v>
      </c>
      <c r="CA119" s="39">
        <v>0</v>
      </c>
      <c r="CB119" s="66">
        <v>0</v>
      </c>
      <c r="CC119" s="27">
        <v>0</v>
      </c>
      <c r="CD119" s="28">
        <v>0</v>
      </c>
      <c r="CE119" s="39">
        <v>0</v>
      </c>
      <c r="CF119" s="25">
        <v>0</v>
      </c>
      <c r="CG119" s="25">
        <v>0</v>
      </c>
      <c r="CH119" s="39">
        <v>0</v>
      </c>
      <c r="CI119" s="25">
        <v>0</v>
      </c>
      <c r="CJ119" s="25">
        <v>0</v>
      </c>
      <c r="CK119" s="116">
        <v>0</v>
      </c>
      <c r="CL119" s="116">
        <v>0</v>
      </c>
    </row>
    <row r="120" spans="2:90" ht="13.5" hidden="1" thickBot="1">
      <c r="B120" s="85"/>
      <c r="C120" s="76"/>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v>0</v>
      </c>
      <c r="AG120" s="25">
        <v>0</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16">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v>0</v>
      </c>
      <c r="BY120" s="25">
        <v>0</v>
      </c>
      <c r="BZ120" s="39">
        <v>0</v>
      </c>
      <c r="CA120" s="39">
        <v>0</v>
      </c>
      <c r="CB120" s="66">
        <v>0</v>
      </c>
      <c r="CC120" s="27">
        <v>0</v>
      </c>
      <c r="CD120" s="28">
        <v>0</v>
      </c>
      <c r="CE120" s="39">
        <v>0</v>
      </c>
      <c r="CF120" s="25">
        <v>0</v>
      </c>
      <c r="CG120" s="25">
        <v>0</v>
      </c>
      <c r="CH120" s="39">
        <v>0</v>
      </c>
      <c r="CI120" s="25">
        <v>0</v>
      </c>
      <c r="CJ120" s="25">
        <v>0</v>
      </c>
      <c r="CK120" s="116">
        <v>0</v>
      </c>
      <c r="CL120" s="116">
        <v>0</v>
      </c>
    </row>
    <row r="121" spans="2:90" s="3" customFormat="1" ht="13.5" hidden="1" thickBot="1">
      <c r="B121" s="87"/>
      <c r="C121" s="80"/>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07">
        <v>0</v>
      </c>
      <c r="X121" s="107">
        <v>0</v>
      </c>
      <c r="Y121" s="107">
        <v>0</v>
      </c>
      <c r="Z121" s="107">
        <v>0</v>
      </c>
      <c r="AA121" s="107">
        <v>0</v>
      </c>
      <c r="AB121" s="107">
        <v>0</v>
      </c>
      <c r="AC121" s="107">
        <v>0</v>
      </c>
      <c r="AD121" s="107">
        <v>0</v>
      </c>
      <c r="AE121" s="107">
        <v>0</v>
      </c>
      <c r="AF121" s="107">
        <v>0</v>
      </c>
      <c r="AG121" s="107">
        <v>0</v>
      </c>
      <c r="AH121" s="107">
        <v>0</v>
      </c>
      <c r="AI121" s="107">
        <v>0</v>
      </c>
      <c r="AJ121" s="107">
        <v>0</v>
      </c>
      <c r="AK121" s="107">
        <v>0</v>
      </c>
      <c r="AL121" s="107">
        <v>0</v>
      </c>
      <c r="AM121" s="107">
        <v>0</v>
      </c>
      <c r="AN121" s="107">
        <v>0</v>
      </c>
      <c r="AO121" s="107">
        <v>0</v>
      </c>
      <c r="AP121" s="107">
        <v>0</v>
      </c>
      <c r="AQ121" s="107">
        <v>0</v>
      </c>
      <c r="AR121" s="107">
        <v>0</v>
      </c>
      <c r="AS121" s="107">
        <v>0</v>
      </c>
      <c r="AT121" s="107">
        <v>0</v>
      </c>
      <c r="AU121" s="107">
        <v>0</v>
      </c>
      <c r="AV121" s="107">
        <v>0</v>
      </c>
      <c r="AW121" s="107">
        <v>0</v>
      </c>
      <c r="AX121" s="107">
        <v>0</v>
      </c>
      <c r="AY121" s="107">
        <v>0</v>
      </c>
      <c r="AZ121" s="107">
        <v>0</v>
      </c>
      <c r="BA121" s="107">
        <v>0</v>
      </c>
      <c r="BB121" s="107">
        <v>0</v>
      </c>
      <c r="BC121" s="107">
        <v>0</v>
      </c>
      <c r="BD121" s="107">
        <v>0</v>
      </c>
      <c r="BE121" s="107">
        <v>0</v>
      </c>
      <c r="BF121" s="217">
        <v>0</v>
      </c>
      <c r="BG121" s="107">
        <v>0</v>
      </c>
      <c r="BH121" s="107">
        <v>0</v>
      </c>
      <c r="BI121" s="107">
        <v>0</v>
      </c>
      <c r="BJ121" s="107">
        <v>0</v>
      </c>
      <c r="BK121" s="107">
        <v>0</v>
      </c>
      <c r="BL121" s="107">
        <v>0</v>
      </c>
      <c r="BM121" s="107">
        <v>0</v>
      </c>
      <c r="BN121" s="107">
        <v>0</v>
      </c>
      <c r="BO121" s="107">
        <v>0</v>
      </c>
      <c r="BP121" s="107">
        <v>0</v>
      </c>
      <c r="BQ121" s="107">
        <v>0</v>
      </c>
      <c r="BR121" s="107">
        <v>0</v>
      </c>
      <c r="BS121" s="107">
        <v>0</v>
      </c>
      <c r="BT121" s="107">
        <v>0</v>
      </c>
      <c r="BU121" s="107">
        <v>0</v>
      </c>
      <c r="BV121" s="107">
        <v>0</v>
      </c>
      <c r="BW121" s="107">
        <v>0</v>
      </c>
      <c r="BX121" s="107">
        <v>0</v>
      </c>
      <c r="BY121" s="107">
        <v>0</v>
      </c>
      <c r="BZ121" s="108">
        <v>0</v>
      </c>
      <c r="CA121" s="108">
        <v>0</v>
      </c>
      <c r="CB121" s="119">
        <v>0</v>
      </c>
      <c r="CC121" s="120">
        <v>0</v>
      </c>
      <c r="CD121" s="121">
        <v>0</v>
      </c>
      <c r="CE121" s="60">
        <v>0</v>
      </c>
      <c r="CF121" s="59">
        <v>0</v>
      </c>
      <c r="CG121" s="59">
        <v>0</v>
      </c>
      <c r="CH121" s="60">
        <v>0</v>
      </c>
      <c r="CI121" s="59">
        <v>0</v>
      </c>
      <c r="CJ121" s="59">
        <v>0</v>
      </c>
      <c r="CK121" s="60">
        <v>0</v>
      </c>
      <c r="CL121" s="60">
        <v>0</v>
      </c>
    </row>
    <row r="122" spans="2:90" s="3" customFormat="1" ht="13.5" thickBot="1">
      <c r="B122" s="88" t="s">
        <v>0</v>
      </c>
      <c r="C122" s="77"/>
      <c r="D122" s="153">
        <v>15458.6</v>
      </c>
      <c r="E122" s="153">
        <v>157.2</v>
      </c>
      <c r="F122" s="153">
        <v>1470.3</v>
      </c>
      <c r="G122" s="153">
        <v>3008.2</v>
      </c>
      <c r="H122" s="153">
        <v>14460.7</v>
      </c>
      <c r="I122" s="153">
        <v>6564.1</v>
      </c>
      <c r="J122" s="153">
        <v>28873.4</v>
      </c>
      <c r="K122" s="153">
        <v>9386.7</v>
      </c>
      <c r="L122" s="153">
        <v>336.6</v>
      </c>
      <c r="M122" s="153">
        <v>2707.5</v>
      </c>
      <c r="N122" s="153">
        <v>3480.4</v>
      </c>
      <c r="O122" s="153">
        <v>2493.2</v>
      </c>
      <c r="P122" s="153">
        <v>4095</v>
      </c>
      <c r="Q122" s="153">
        <v>5041.6</v>
      </c>
      <c r="R122" s="153">
        <v>3917.2</v>
      </c>
      <c r="S122" s="153">
        <v>2549.8</v>
      </c>
      <c r="T122" s="153">
        <v>13441.6</v>
      </c>
      <c r="U122" s="153">
        <v>5900.2</v>
      </c>
      <c r="V122" s="153">
        <v>6262.1</v>
      </c>
      <c r="W122" s="153">
        <v>13195.1</v>
      </c>
      <c r="X122" s="153">
        <v>12222.8</v>
      </c>
      <c r="Y122" s="153">
        <v>16271.2</v>
      </c>
      <c r="Z122" s="153">
        <v>2407.2</v>
      </c>
      <c r="AA122" s="153">
        <v>7855</v>
      </c>
      <c r="AB122" s="153">
        <v>8153.1</v>
      </c>
      <c r="AC122" s="153">
        <v>20785.1</v>
      </c>
      <c r="AD122" s="153">
        <v>7850.5</v>
      </c>
      <c r="AE122" s="153">
        <v>4555.5</v>
      </c>
      <c r="AF122" s="153">
        <v>1737.1</v>
      </c>
      <c r="AG122" s="153">
        <v>3312.5</v>
      </c>
      <c r="AH122" s="153">
        <v>20826.1</v>
      </c>
      <c r="AI122" s="153">
        <v>3276.8</v>
      </c>
      <c r="AJ122" s="153">
        <v>7822.2</v>
      </c>
      <c r="AK122" s="153">
        <v>133499.7</v>
      </c>
      <c r="AL122" s="153">
        <v>9204.2</v>
      </c>
      <c r="AM122" s="153">
        <v>37913.5</v>
      </c>
      <c r="AN122" s="153">
        <v>23211.2</v>
      </c>
      <c r="AO122" s="153">
        <v>1499.1</v>
      </c>
      <c r="AP122" s="153">
        <v>3476.2</v>
      </c>
      <c r="AQ122" s="153">
        <v>17305.7</v>
      </c>
      <c r="AR122" s="153">
        <v>1591.1</v>
      </c>
      <c r="AS122" s="153">
        <v>4762.6</v>
      </c>
      <c r="AT122" s="153">
        <v>20938.7</v>
      </c>
      <c r="AU122" s="153">
        <v>2187</v>
      </c>
      <c r="AV122" s="153">
        <v>7265.9</v>
      </c>
      <c r="AW122" s="153">
        <v>30942.3</v>
      </c>
      <c r="AX122" s="153">
        <v>5813.2</v>
      </c>
      <c r="AY122" s="153">
        <v>7346.1</v>
      </c>
      <c r="AZ122" s="153">
        <v>15987.6</v>
      </c>
      <c r="BA122" s="153">
        <v>9265.9</v>
      </c>
      <c r="BB122" s="153">
        <v>9829.5</v>
      </c>
      <c r="BC122" s="153">
        <v>8132.3</v>
      </c>
      <c r="BD122" s="153">
        <v>3304.8</v>
      </c>
      <c r="BE122" s="153">
        <v>30947.6</v>
      </c>
      <c r="BF122" s="227">
        <v>23366.8</v>
      </c>
      <c r="BG122" s="153">
        <v>8532.5</v>
      </c>
      <c r="BH122" s="153">
        <v>13381.3</v>
      </c>
      <c r="BI122" s="153">
        <v>463.7</v>
      </c>
      <c r="BJ122" s="153">
        <v>6280.3</v>
      </c>
      <c r="BK122" s="153">
        <v>2228.3</v>
      </c>
      <c r="BL122" s="153">
        <v>4759.8</v>
      </c>
      <c r="BM122" s="153">
        <v>473.2</v>
      </c>
      <c r="BN122" s="153">
        <v>4387.7</v>
      </c>
      <c r="BO122" s="153">
        <v>7185.9</v>
      </c>
      <c r="BP122" s="153">
        <v>23571.2</v>
      </c>
      <c r="BQ122" s="153">
        <v>6728.4</v>
      </c>
      <c r="BR122" s="153">
        <v>19301</v>
      </c>
      <c r="BS122" s="153">
        <v>6404.7</v>
      </c>
      <c r="BT122" s="153">
        <v>6683.5</v>
      </c>
      <c r="BU122" s="153">
        <v>6152.8</v>
      </c>
      <c r="BV122" s="153">
        <v>2640.9</v>
      </c>
      <c r="BW122" s="153">
        <v>896.3</v>
      </c>
      <c r="BX122" s="153">
        <v>2815.8</v>
      </c>
      <c r="BY122" s="153">
        <v>0</v>
      </c>
      <c r="BZ122" s="154">
        <v>767186.1</v>
      </c>
      <c r="CA122" s="154">
        <v>738706.3</v>
      </c>
      <c r="CB122" s="155">
        <v>511844.7</v>
      </c>
      <c r="CC122" s="157">
        <v>10146</v>
      </c>
      <c r="CD122" s="156">
        <v>216715.6</v>
      </c>
      <c r="CE122" s="154">
        <v>214703</v>
      </c>
      <c r="CF122" s="155">
        <v>212175</v>
      </c>
      <c r="CG122" s="158">
        <v>2528</v>
      </c>
      <c r="CH122" s="154">
        <v>214889.6</v>
      </c>
      <c r="CI122" s="155">
        <v>146653</v>
      </c>
      <c r="CJ122" s="158">
        <v>68236.6</v>
      </c>
      <c r="CK122" s="154">
        <v>1168298.9</v>
      </c>
      <c r="CL122" s="60">
        <v>1935485</v>
      </c>
    </row>
    <row r="123" spans="2:90" s="3" customFormat="1" ht="12.75" hidden="1">
      <c r="B123" s="89"/>
      <c r="C123" s="81"/>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219"/>
      <c r="BG123" s="5"/>
      <c r="BH123" s="5"/>
      <c r="BI123" s="5"/>
      <c r="BJ123" s="5"/>
      <c r="BK123" s="5"/>
      <c r="BL123" s="5"/>
      <c r="BM123" s="5"/>
      <c r="BN123" s="5"/>
      <c r="BO123" s="5"/>
      <c r="BP123" s="5"/>
      <c r="BQ123" s="5"/>
      <c r="BR123" s="5"/>
      <c r="BS123" s="5"/>
      <c r="BT123" s="5"/>
      <c r="BU123" s="5"/>
      <c r="BV123" s="5"/>
      <c r="BW123" s="5"/>
      <c r="BX123" s="5"/>
      <c r="BY123" s="5"/>
      <c r="BZ123" s="109"/>
      <c r="CA123" s="38"/>
      <c r="CB123" s="38"/>
      <c r="CC123" s="38"/>
      <c r="CD123" s="38"/>
      <c r="CE123" s="38"/>
      <c r="CF123" s="38"/>
      <c r="CG123" s="38"/>
      <c r="CH123" s="38"/>
      <c r="CK123" s="24"/>
      <c r="CL123" s="24"/>
    </row>
    <row r="124" spans="2:90" s="4" customFormat="1" ht="12.75" hidden="1">
      <c r="B124" s="90"/>
      <c r="C124" s="8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219"/>
      <c r="BG124" s="5"/>
      <c r="BH124" s="5"/>
      <c r="BI124" s="5"/>
      <c r="BJ124" s="5"/>
      <c r="BK124" s="5"/>
      <c r="BL124" s="5"/>
      <c r="BM124" s="5"/>
      <c r="BN124" s="5"/>
      <c r="BO124" s="5"/>
      <c r="BP124" s="5"/>
      <c r="BQ124" s="5"/>
      <c r="BR124" s="5"/>
      <c r="BS124" s="5"/>
      <c r="BT124" s="5"/>
      <c r="BU124" s="5"/>
      <c r="BV124" s="5"/>
      <c r="BW124" s="5"/>
      <c r="BX124" s="5"/>
      <c r="BY124" s="5"/>
      <c r="BZ124" s="109"/>
      <c r="CA124" s="27"/>
      <c r="CB124" s="27"/>
      <c r="CC124" s="27"/>
      <c r="CD124" s="27"/>
      <c r="CE124" s="27"/>
      <c r="CF124" s="27"/>
      <c r="CG124" s="27"/>
      <c r="CH124" s="27"/>
      <c r="CK124" s="118"/>
      <c r="CL124" s="118"/>
    </row>
    <row r="125" spans="2:90" s="3" customFormat="1" ht="12.75" hidden="1">
      <c r="B125" s="90"/>
      <c r="C125" s="8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219"/>
      <c r="BG125" s="5"/>
      <c r="BH125" s="5"/>
      <c r="BI125" s="5"/>
      <c r="BJ125" s="5"/>
      <c r="BK125" s="5"/>
      <c r="BL125" s="5"/>
      <c r="BM125" s="5"/>
      <c r="BN125" s="5"/>
      <c r="BO125" s="5"/>
      <c r="BP125" s="5"/>
      <c r="BQ125" s="5"/>
      <c r="BR125" s="5"/>
      <c r="BS125" s="5"/>
      <c r="BT125" s="5"/>
      <c r="BU125" s="5"/>
      <c r="BV125" s="5"/>
      <c r="BW125" s="5"/>
      <c r="BX125" s="5"/>
      <c r="BY125" s="5"/>
      <c r="BZ125" s="109"/>
      <c r="CA125" s="5"/>
      <c r="CB125" s="5"/>
      <c r="CC125" s="5"/>
      <c r="CD125" s="5"/>
      <c r="CE125" s="5"/>
      <c r="CF125" s="5"/>
      <c r="CG125" s="5"/>
      <c r="CK125" s="24"/>
      <c r="CL125" s="24"/>
    </row>
    <row r="126" spans="2:252" s="3" customFormat="1" ht="12.75" hidden="1">
      <c r="B126" s="91"/>
      <c r="C126" s="8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219"/>
      <c r="BG126" s="5"/>
      <c r="BH126" s="5"/>
      <c r="BI126" s="5"/>
      <c r="BJ126" s="5"/>
      <c r="BK126" s="5"/>
      <c r="BL126" s="5"/>
      <c r="BM126" s="5"/>
      <c r="BN126" s="5"/>
      <c r="BO126" s="5"/>
      <c r="BP126" s="5"/>
      <c r="BQ126" s="5"/>
      <c r="BR126" s="5"/>
      <c r="BS126" s="5"/>
      <c r="BT126" s="5"/>
      <c r="BU126" s="5"/>
      <c r="BV126" s="5"/>
      <c r="BW126" s="5"/>
      <c r="BX126" s="5"/>
      <c r="BY126" s="5"/>
      <c r="BZ126" s="109"/>
      <c r="CA126" s="5"/>
      <c r="CB126" s="5"/>
      <c r="CC126" s="5"/>
      <c r="CD126" s="5"/>
      <c r="CE126" s="5"/>
      <c r="CF126" s="5"/>
      <c r="CG126" s="5"/>
      <c r="CH126" s="5"/>
      <c r="CI126" s="5"/>
      <c r="CJ126" s="5"/>
      <c r="CK126" s="96"/>
      <c r="CL126" s="96"/>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row>
    <row r="127" spans="2:90" s="3" customFormat="1" ht="12.75" hidden="1">
      <c r="B127" s="91"/>
      <c r="C127" s="8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219"/>
      <c r="BG127" s="5"/>
      <c r="BH127" s="5"/>
      <c r="BI127" s="5"/>
      <c r="BJ127" s="5"/>
      <c r="BK127" s="5"/>
      <c r="BL127" s="5"/>
      <c r="BM127" s="5"/>
      <c r="BN127" s="5"/>
      <c r="BO127" s="5"/>
      <c r="BP127" s="5"/>
      <c r="BQ127" s="5"/>
      <c r="BR127" s="5"/>
      <c r="BS127" s="5"/>
      <c r="BT127" s="5"/>
      <c r="BU127" s="5"/>
      <c r="BV127" s="5"/>
      <c r="BW127" s="5"/>
      <c r="BX127" s="5"/>
      <c r="BY127" s="5"/>
      <c r="BZ127" s="109"/>
      <c r="CB127" s="5"/>
      <c r="CC127" s="5"/>
      <c r="CD127" s="5"/>
      <c r="CE127" s="5"/>
      <c r="CF127" s="5"/>
      <c r="CG127" s="5"/>
      <c r="CH127" s="5"/>
      <c r="CK127" s="24"/>
      <c r="CL127" s="24"/>
    </row>
    <row r="128" spans="2:86" s="24" customFormat="1" ht="12.75" hidden="1">
      <c r="B128" s="94"/>
      <c r="C128" s="95"/>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220"/>
      <c r="BG128" s="96"/>
      <c r="BH128" s="96"/>
      <c r="BI128" s="96"/>
      <c r="BJ128" s="96"/>
      <c r="BK128" s="96"/>
      <c r="BL128" s="96"/>
      <c r="BM128" s="96"/>
      <c r="BN128" s="96"/>
      <c r="BO128" s="96"/>
      <c r="BP128" s="96"/>
      <c r="BQ128" s="96"/>
      <c r="BR128" s="96"/>
      <c r="BS128" s="96"/>
      <c r="BT128" s="96"/>
      <c r="BU128" s="96"/>
      <c r="BV128" s="96"/>
      <c r="BW128" s="96"/>
      <c r="BX128" s="96"/>
      <c r="BY128" s="96"/>
      <c r="BZ128" s="106"/>
      <c r="CA128" s="96"/>
      <c r="CB128" s="96"/>
      <c r="CC128" s="96"/>
      <c r="CD128" s="96"/>
      <c r="CE128" s="96"/>
      <c r="CF128" s="96"/>
      <c r="CG128" s="96"/>
      <c r="CH128" s="96"/>
    </row>
    <row r="129" spans="2:86" s="24" customFormat="1" ht="13.5" hidden="1" thickBot="1">
      <c r="B129" s="97"/>
      <c r="C129" s="102"/>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221"/>
      <c r="BG129" s="98"/>
      <c r="BH129" s="98"/>
      <c r="BI129" s="98"/>
      <c r="BJ129" s="98"/>
      <c r="BK129" s="98"/>
      <c r="BL129" s="98"/>
      <c r="BM129" s="98"/>
      <c r="BN129" s="98"/>
      <c r="BO129" s="98"/>
      <c r="BP129" s="98"/>
      <c r="BQ129" s="98"/>
      <c r="BR129" s="98"/>
      <c r="BS129" s="98"/>
      <c r="BT129" s="98"/>
      <c r="BU129" s="98"/>
      <c r="BV129" s="98"/>
      <c r="BW129" s="98"/>
      <c r="BX129" s="98"/>
      <c r="BY129" s="107"/>
      <c r="BZ129" s="108"/>
      <c r="CA129" s="96"/>
      <c r="CC129" s="96"/>
      <c r="CD129" s="96"/>
      <c r="CE129" s="96"/>
      <c r="CF129" s="96"/>
      <c r="CG129" s="96"/>
      <c r="CH129" s="96"/>
    </row>
    <row r="130" spans="2:252" s="3" customFormat="1" ht="12.75" hidden="1">
      <c r="B130" s="91"/>
      <c r="C130" s="8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219"/>
      <c r="BG130" s="5"/>
      <c r="BH130" s="5"/>
      <c r="BI130" s="5"/>
      <c r="BJ130" s="5"/>
      <c r="BK130" s="5"/>
      <c r="BL130" s="5"/>
      <c r="BM130" s="5"/>
      <c r="BN130" s="5"/>
      <c r="BO130" s="5"/>
      <c r="BP130" s="5"/>
      <c r="BQ130" s="5"/>
      <c r="BR130" s="5"/>
      <c r="BS130" s="5"/>
      <c r="BT130" s="5"/>
      <c r="BU130" s="5"/>
      <c r="BV130" s="5"/>
      <c r="BW130" s="5"/>
      <c r="BX130" s="5"/>
      <c r="BY130" s="5"/>
      <c r="BZ130" s="105"/>
      <c r="CA130" s="5"/>
      <c r="CB130" s="5"/>
      <c r="CC130" s="5"/>
      <c r="CD130" s="5"/>
      <c r="CE130" s="5"/>
      <c r="CF130" s="5"/>
      <c r="CG130" s="5"/>
      <c r="CH130" s="5"/>
      <c r="CI130" s="5"/>
      <c r="CJ130" s="5"/>
      <c r="CK130" s="96"/>
      <c r="CL130" s="96"/>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row>
    <row r="131" spans="2:90" s="3" customFormat="1" ht="12.75" hidden="1">
      <c r="B131" s="91"/>
      <c r="C131" s="8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219"/>
      <c r="BG131" s="5"/>
      <c r="BH131" s="5"/>
      <c r="BI131" s="5"/>
      <c r="BJ131" s="5"/>
      <c r="BK131" s="5"/>
      <c r="BL131" s="5"/>
      <c r="BM131" s="5"/>
      <c r="BN131" s="5"/>
      <c r="BO131" s="5"/>
      <c r="BP131" s="5"/>
      <c r="BQ131" s="5"/>
      <c r="BR131" s="5"/>
      <c r="BS131" s="5"/>
      <c r="BT131" s="5"/>
      <c r="BU131" s="5"/>
      <c r="BV131" s="5"/>
      <c r="BW131" s="5"/>
      <c r="BX131" s="5"/>
      <c r="BY131" s="5"/>
      <c r="BZ131" s="105"/>
      <c r="CA131" s="5"/>
      <c r="CB131" s="5"/>
      <c r="CC131" s="5"/>
      <c r="CD131" s="5"/>
      <c r="CE131" s="5"/>
      <c r="CF131" s="5"/>
      <c r="CG131" s="5"/>
      <c r="CH131" s="5"/>
      <c r="CK131" s="24"/>
      <c r="CL131" s="24"/>
    </row>
    <row r="132" spans="2:90" s="3" customFormat="1" ht="12.75" hidden="1">
      <c r="B132" s="93"/>
      <c r="C132" s="104"/>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232"/>
      <c r="BG132" s="100"/>
      <c r="BH132" s="100"/>
      <c r="BI132" s="100"/>
      <c r="BJ132" s="100"/>
      <c r="BK132" s="100"/>
      <c r="BL132" s="100"/>
      <c r="BM132" s="100"/>
      <c r="BN132" s="100"/>
      <c r="BO132" s="100"/>
      <c r="BP132" s="100"/>
      <c r="BQ132" s="100"/>
      <c r="BR132" s="100"/>
      <c r="BS132" s="100"/>
      <c r="BT132" s="100"/>
      <c r="BU132" s="100"/>
      <c r="BV132" s="100"/>
      <c r="BW132" s="100"/>
      <c r="BX132" s="100"/>
      <c r="BY132" s="100"/>
      <c r="BZ132" s="72"/>
      <c r="CA132" s="5"/>
      <c r="CB132" s="5"/>
      <c r="CC132" s="5"/>
      <c r="CD132" s="5"/>
      <c r="CE132" s="5"/>
      <c r="CF132" s="5"/>
      <c r="CG132" s="5"/>
      <c r="CH132" s="5"/>
      <c r="CK132" s="24"/>
      <c r="CL132" s="24"/>
    </row>
    <row r="133" spans="2:90" s="3" customFormat="1" ht="12.75" hidden="1">
      <c r="B133" s="91"/>
      <c r="C133" s="8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219"/>
      <c r="BG133" s="5"/>
      <c r="BH133" s="5"/>
      <c r="BI133" s="5"/>
      <c r="BJ133" s="5"/>
      <c r="BK133" s="5"/>
      <c r="BL133" s="5"/>
      <c r="BM133" s="5"/>
      <c r="BN133" s="5"/>
      <c r="BO133" s="5"/>
      <c r="BP133" s="5"/>
      <c r="BQ133" s="5"/>
      <c r="BR133" s="5"/>
      <c r="BS133" s="5"/>
      <c r="BT133" s="5"/>
      <c r="BU133" s="5"/>
      <c r="BV133" s="5"/>
      <c r="BW133" s="5"/>
      <c r="BX133" s="5"/>
      <c r="BY133" s="5"/>
      <c r="BZ133" s="105"/>
      <c r="CA133" s="5"/>
      <c r="CB133" s="5"/>
      <c r="CC133" s="5"/>
      <c r="CD133" s="5"/>
      <c r="CE133" s="5"/>
      <c r="CF133" s="5"/>
      <c r="CG133" s="5"/>
      <c r="CH133" s="5"/>
      <c r="CK133" s="24"/>
      <c r="CL133" s="24"/>
    </row>
    <row r="134" spans="2:90" s="3" customFormat="1" ht="12.75" hidden="1">
      <c r="B134" s="91"/>
      <c r="C134" s="8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219"/>
      <c r="BG134" s="5"/>
      <c r="BH134" s="5"/>
      <c r="BI134" s="5"/>
      <c r="BJ134" s="5"/>
      <c r="BK134" s="5"/>
      <c r="BL134" s="5"/>
      <c r="BM134" s="5"/>
      <c r="BN134" s="5"/>
      <c r="BO134" s="5"/>
      <c r="BP134" s="5"/>
      <c r="BQ134" s="5"/>
      <c r="BR134" s="5"/>
      <c r="BS134" s="5"/>
      <c r="BT134" s="5"/>
      <c r="BU134" s="5"/>
      <c r="BV134" s="5"/>
      <c r="BW134" s="5"/>
      <c r="BX134" s="5"/>
      <c r="BY134" s="5"/>
      <c r="BZ134" s="105"/>
      <c r="CA134" s="5"/>
      <c r="CB134" s="5"/>
      <c r="CC134" s="5"/>
      <c r="CD134" s="5"/>
      <c r="CE134" s="5"/>
      <c r="CF134" s="5"/>
      <c r="CG134" s="5"/>
      <c r="CH134" s="5"/>
      <c r="CK134" s="24"/>
      <c r="CL134" s="24"/>
    </row>
    <row r="135" spans="2:90" s="3" customFormat="1" ht="12.75" hidden="1">
      <c r="B135" s="126"/>
      <c r="C135" s="104"/>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232"/>
      <c r="BG135" s="100"/>
      <c r="BH135" s="100"/>
      <c r="BI135" s="100"/>
      <c r="BJ135" s="100"/>
      <c r="BK135" s="100"/>
      <c r="BL135" s="100"/>
      <c r="BM135" s="100"/>
      <c r="BN135" s="100"/>
      <c r="BO135" s="100"/>
      <c r="BP135" s="100"/>
      <c r="BQ135" s="100"/>
      <c r="BR135" s="100"/>
      <c r="BS135" s="100"/>
      <c r="BT135" s="100"/>
      <c r="BU135" s="100"/>
      <c r="BV135" s="100"/>
      <c r="BW135" s="100"/>
      <c r="BX135" s="100"/>
      <c r="BY135" s="100"/>
      <c r="BZ135" s="101"/>
      <c r="CA135" s="5"/>
      <c r="CB135" s="5"/>
      <c r="CC135" s="5"/>
      <c r="CD135" s="5"/>
      <c r="CE135" s="5"/>
      <c r="CF135" s="5"/>
      <c r="CG135" s="5"/>
      <c r="CH135" s="5"/>
      <c r="CK135" s="24"/>
      <c r="CL135" s="24"/>
    </row>
    <row r="136" spans="2:90" s="3" customFormat="1" ht="12.75" hidden="1">
      <c r="B136" s="91"/>
      <c r="C136" s="8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219"/>
      <c r="BG136" s="5"/>
      <c r="BH136" s="5"/>
      <c r="BI136" s="5"/>
      <c r="BJ136" s="5"/>
      <c r="BK136" s="5"/>
      <c r="BL136" s="5"/>
      <c r="BM136" s="5"/>
      <c r="BN136" s="5"/>
      <c r="BO136" s="5"/>
      <c r="BP136" s="5"/>
      <c r="BQ136" s="5"/>
      <c r="BR136" s="5"/>
      <c r="BS136" s="5"/>
      <c r="BT136" s="5"/>
      <c r="BU136" s="5"/>
      <c r="BV136" s="5"/>
      <c r="BW136" s="5"/>
      <c r="BX136" s="5"/>
      <c r="BY136" s="5"/>
      <c r="BZ136" s="105"/>
      <c r="CA136" s="5"/>
      <c r="CB136" s="5"/>
      <c r="CC136" s="5"/>
      <c r="CD136" s="5"/>
      <c r="CE136" s="5"/>
      <c r="CF136" s="5"/>
      <c r="CG136" s="5"/>
      <c r="CH136" s="5"/>
      <c r="CK136" s="24"/>
      <c r="CL136" s="24"/>
    </row>
    <row r="137" spans="2:90" s="3" customFormat="1" ht="12.75" hidden="1">
      <c r="B137" s="91"/>
      <c r="C137" s="8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219"/>
      <c r="BG137" s="5"/>
      <c r="BH137" s="5"/>
      <c r="BI137" s="5"/>
      <c r="BJ137" s="5"/>
      <c r="BK137" s="5"/>
      <c r="BL137" s="5"/>
      <c r="BM137" s="5"/>
      <c r="BN137" s="5"/>
      <c r="BO137" s="5"/>
      <c r="BP137" s="5"/>
      <c r="BQ137" s="5"/>
      <c r="BR137" s="5"/>
      <c r="BS137" s="5"/>
      <c r="BT137" s="5"/>
      <c r="BU137" s="5"/>
      <c r="BV137" s="5"/>
      <c r="BW137" s="5"/>
      <c r="BX137" s="5"/>
      <c r="BY137" s="5"/>
      <c r="BZ137" s="105"/>
      <c r="CA137" s="5"/>
      <c r="CB137" s="5"/>
      <c r="CC137" s="5"/>
      <c r="CD137" s="5"/>
      <c r="CE137" s="5"/>
      <c r="CF137" s="5"/>
      <c r="CG137" s="5"/>
      <c r="CH137" s="5"/>
      <c r="CK137" s="24"/>
      <c r="CL137" s="24"/>
    </row>
    <row r="138" spans="2:90" s="3" customFormat="1" ht="13.5" hidden="1" thickBot="1">
      <c r="B138" s="92"/>
      <c r="C138" s="103"/>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225"/>
      <c r="BG138" s="99"/>
      <c r="BH138" s="99"/>
      <c r="BI138" s="99"/>
      <c r="BJ138" s="99"/>
      <c r="BK138" s="99"/>
      <c r="BL138" s="99"/>
      <c r="BM138" s="99"/>
      <c r="BN138" s="99"/>
      <c r="BO138" s="99"/>
      <c r="BP138" s="99"/>
      <c r="BQ138" s="99"/>
      <c r="BR138" s="99"/>
      <c r="BS138" s="99"/>
      <c r="BT138" s="99"/>
      <c r="BU138" s="99"/>
      <c r="BV138" s="99"/>
      <c r="BW138" s="99"/>
      <c r="BX138" s="99"/>
      <c r="BY138" s="99"/>
      <c r="BZ138" s="110"/>
      <c r="CK138" s="24"/>
      <c r="CL138" s="24"/>
    </row>
    <row r="139" spans="3:90" s="3" customFormat="1" ht="12.75">
      <c r="C139" s="57"/>
      <c r="BF139" s="226"/>
      <c r="CK139" s="24"/>
      <c r="CL139" s="24"/>
    </row>
    <row r="140" spans="3:90" s="3" customFormat="1" ht="12.75">
      <c r="C140" s="57"/>
      <c r="BF140" s="226"/>
      <c r="CK140" s="24"/>
      <c r="CL140" s="24"/>
    </row>
    <row r="141" spans="2:86" s="3" customFormat="1" ht="12.75">
      <c r="B141" s="243" t="s">
        <v>313</v>
      </c>
      <c r="C141" s="5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219"/>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row>
    <row r="142" spans="2:86" s="3" customFormat="1" ht="12.75">
      <c r="B142" s="243" t="s">
        <v>314</v>
      </c>
      <c r="C142" s="5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219"/>
      <c r="BG142" s="5"/>
      <c r="BH142" s="5"/>
      <c r="BI142" s="5"/>
      <c r="BJ142" s="5"/>
      <c r="BK142" s="5"/>
      <c r="BL142" s="5"/>
      <c r="BM142" s="5"/>
      <c r="BN142" s="5"/>
      <c r="BO142" s="5"/>
      <c r="BP142" s="5"/>
      <c r="BQ142" s="5"/>
      <c r="BR142" s="5"/>
      <c r="BS142" s="5"/>
      <c r="BT142" s="5"/>
      <c r="BU142" s="5"/>
      <c r="BV142" s="5"/>
      <c r="BW142" s="5"/>
      <c r="BX142" s="5"/>
      <c r="BY142" s="5"/>
      <c r="BZ142" s="5"/>
      <c r="CA142" s="5"/>
      <c r="CC142" s="5"/>
      <c r="CD142" s="5"/>
      <c r="CE142" s="5"/>
      <c r="CF142" s="5"/>
      <c r="CG142" s="5"/>
      <c r="CH142" s="5"/>
    </row>
    <row r="143" spans="3:90" s="3" customFormat="1" ht="12.75">
      <c r="C143" s="57"/>
      <c r="BF143" s="226"/>
      <c r="CK143" s="24"/>
      <c r="CL143" s="24"/>
    </row>
    <row r="144" spans="3:90" s="3" customFormat="1" ht="12.75">
      <c r="C144" s="57"/>
      <c r="BF144" s="226"/>
      <c r="CK144" s="24"/>
      <c r="CL144" s="24"/>
    </row>
    <row r="145" spans="3:90" s="3" customFormat="1" ht="12.75">
      <c r="C145" s="57"/>
      <c r="BF145" s="226"/>
      <c r="CK145" s="24"/>
      <c r="CL145" s="24"/>
    </row>
    <row r="146" spans="3:90" s="3" customFormat="1" ht="12.75">
      <c r="C146" s="57"/>
      <c r="BF146" s="226"/>
      <c r="CK146" s="24"/>
      <c r="CL146" s="24"/>
    </row>
    <row r="147" spans="3:90" s="3" customFormat="1" ht="12.75">
      <c r="C147" s="57"/>
      <c r="BF147" s="226"/>
      <c r="CK147" s="24"/>
      <c r="CL147" s="24"/>
    </row>
    <row r="148" spans="3:90" s="3" customFormat="1" ht="12.75">
      <c r="C148" s="57"/>
      <c r="BF148" s="226"/>
      <c r="CK148" s="24"/>
      <c r="CL148" s="24"/>
    </row>
    <row r="149" spans="3:90" s="3" customFormat="1" ht="12.75">
      <c r="C149" s="57"/>
      <c r="BF149" s="226"/>
      <c r="CK149" s="24"/>
      <c r="CL149" s="24"/>
    </row>
    <row r="150" spans="3:90" s="3" customFormat="1" ht="12.75">
      <c r="C150" s="57"/>
      <c r="BF150" s="226"/>
      <c r="CK150" s="24"/>
      <c r="CL150" s="24"/>
    </row>
    <row r="151" spans="3:90" s="3" customFormat="1" ht="12.75">
      <c r="C151" s="57"/>
      <c r="BF151" s="226"/>
      <c r="CK151" s="24"/>
      <c r="CL151" s="24"/>
    </row>
    <row r="152" spans="3:90" s="3" customFormat="1" ht="12.75">
      <c r="C152" s="57"/>
      <c r="BF152" s="226"/>
      <c r="CK152" s="24"/>
      <c r="CL152" s="24"/>
    </row>
    <row r="153" spans="3:90" s="3" customFormat="1" ht="12.75">
      <c r="C153" s="57"/>
      <c r="BF153" s="226"/>
      <c r="CK153" s="24"/>
      <c r="CL153" s="24"/>
    </row>
    <row r="154" spans="3:90" s="3" customFormat="1" ht="12.75">
      <c r="C154" s="57"/>
      <c r="BF154" s="226"/>
      <c r="CK154" s="24"/>
      <c r="CL154" s="24"/>
    </row>
    <row r="155" spans="3:90" s="3" customFormat="1" ht="12.75">
      <c r="C155" s="57"/>
      <c r="BF155" s="226"/>
      <c r="CK155" s="24"/>
      <c r="CL155" s="24"/>
    </row>
    <row r="156" spans="3:90" s="3" customFormat="1" ht="12.75">
      <c r="C156" s="57"/>
      <c r="BF156" s="226"/>
      <c r="CK156" s="24"/>
      <c r="CL156" s="24"/>
    </row>
    <row r="157" spans="3:90" s="3" customFormat="1" ht="12.75">
      <c r="C157" s="57"/>
      <c r="BF157" s="226"/>
      <c r="CK157" s="24"/>
      <c r="CL157" s="24"/>
    </row>
    <row r="158" spans="3:90" s="3" customFormat="1" ht="12.75">
      <c r="C158" s="57"/>
      <c r="BF158" s="226"/>
      <c r="CK158" s="24"/>
      <c r="CL158" s="24"/>
    </row>
    <row r="159" spans="3:90" s="3" customFormat="1" ht="12.75">
      <c r="C159" s="57"/>
      <c r="BF159" s="226"/>
      <c r="CK159" s="24"/>
      <c r="CL159" s="24"/>
    </row>
    <row r="160" spans="3:90" s="3" customFormat="1" ht="12.75">
      <c r="C160" s="57"/>
      <c r="BF160" s="226"/>
      <c r="CK160" s="24"/>
      <c r="CL160" s="24"/>
    </row>
    <row r="161" spans="3:90" s="3" customFormat="1" ht="12.75">
      <c r="C161" s="57"/>
      <c r="BF161" s="226"/>
      <c r="CK161" s="24"/>
      <c r="CL161" s="24"/>
    </row>
    <row r="162" spans="3:90" s="3" customFormat="1" ht="12.75">
      <c r="C162" s="57"/>
      <c r="BF162" s="226"/>
      <c r="CK162" s="24"/>
      <c r="CL162" s="24"/>
    </row>
    <row r="163" spans="3:90" s="3" customFormat="1" ht="12.75">
      <c r="C163" s="57"/>
      <c r="BF163" s="226"/>
      <c r="CK163" s="24"/>
      <c r="CL163" s="24"/>
    </row>
    <row r="164" spans="3:90" s="3" customFormat="1" ht="12.75">
      <c r="C164" s="57"/>
      <c r="BF164" s="226"/>
      <c r="CK164" s="24"/>
      <c r="CL164" s="24"/>
    </row>
    <row r="165" spans="3:90" s="3" customFormat="1" ht="12.75">
      <c r="C165" s="57"/>
      <c r="BF165" s="226"/>
      <c r="CK165" s="24"/>
      <c r="CL165" s="24"/>
    </row>
    <row r="166" spans="3:90" s="3" customFormat="1" ht="12.75">
      <c r="C166" s="57"/>
      <c r="BF166" s="226"/>
      <c r="CK166" s="24"/>
      <c r="CL166" s="24"/>
    </row>
    <row r="167" spans="3:90" s="3" customFormat="1" ht="12.75">
      <c r="C167" s="57"/>
      <c r="BF167" s="226"/>
      <c r="CK167" s="24"/>
      <c r="CL167" s="24"/>
    </row>
    <row r="168" spans="3:90" s="3" customFormat="1" ht="12.75">
      <c r="C168" s="57"/>
      <c r="BF168" s="226"/>
      <c r="CK168" s="24"/>
      <c r="CL168" s="24"/>
    </row>
    <row r="169" spans="3:90" s="3" customFormat="1" ht="12.75">
      <c r="C169" s="57"/>
      <c r="BF169" s="226"/>
      <c r="CK169" s="24"/>
      <c r="CL169" s="24"/>
    </row>
    <row r="170" spans="3:90" s="3" customFormat="1" ht="12.75">
      <c r="C170" s="57"/>
      <c r="BF170" s="226"/>
      <c r="CK170" s="24"/>
      <c r="CL170" s="24"/>
    </row>
    <row r="171" spans="3:90" s="3" customFormat="1" ht="12.75">
      <c r="C171" s="57"/>
      <c r="BF171" s="226"/>
      <c r="CK171" s="24"/>
      <c r="CL171" s="24"/>
    </row>
    <row r="172" spans="3:90" s="3" customFormat="1" ht="12.75">
      <c r="C172" s="57"/>
      <c r="BF172" s="226"/>
      <c r="CK172" s="24"/>
      <c r="CL172" s="24"/>
    </row>
    <row r="173" spans="3:90" s="3" customFormat="1" ht="12.75">
      <c r="C173" s="57"/>
      <c r="BF173" s="226"/>
      <c r="CK173" s="24"/>
      <c r="CL173" s="24"/>
    </row>
    <row r="174" spans="3:90" s="3" customFormat="1" ht="12.75">
      <c r="C174" s="57"/>
      <c r="BF174" s="226"/>
      <c r="CK174" s="24"/>
      <c r="CL174" s="24"/>
    </row>
    <row r="175" spans="3:90" s="3" customFormat="1" ht="12.75">
      <c r="C175" s="57"/>
      <c r="BF175" s="226"/>
      <c r="CK175" s="24"/>
      <c r="CL175" s="24"/>
    </row>
    <row r="176" spans="3:90" s="3" customFormat="1" ht="12.75">
      <c r="C176" s="57"/>
      <c r="BF176" s="226"/>
      <c r="CK176" s="24"/>
      <c r="CL176" s="24"/>
    </row>
    <row r="177" spans="3:90" s="3" customFormat="1" ht="12.75">
      <c r="C177" s="57"/>
      <c r="BF177" s="226"/>
      <c r="CK177" s="24"/>
      <c r="CL177" s="24"/>
    </row>
    <row r="178" spans="3:90" s="3" customFormat="1" ht="12.75">
      <c r="C178" s="57"/>
      <c r="BF178" s="226"/>
      <c r="CK178" s="24"/>
      <c r="CL178" s="24"/>
    </row>
    <row r="179" spans="3:90" s="3" customFormat="1" ht="12.75">
      <c r="C179" s="57"/>
      <c r="BF179" s="226"/>
      <c r="CK179" s="24"/>
      <c r="CL179" s="24"/>
    </row>
    <row r="180" spans="3:90" s="3" customFormat="1" ht="12.75">
      <c r="C180" s="57"/>
      <c r="BF180" s="226"/>
      <c r="CK180" s="24"/>
      <c r="CL180" s="24"/>
    </row>
    <row r="181" spans="3:90" s="3" customFormat="1" ht="12.75">
      <c r="C181" s="57"/>
      <c r="BF181" s="226"/>
      <c r="CK181" s="24"/>
      <c r="CL181" s="24"/>
    </row>
    <row r="182" spans="3:90" s="3" customFormat="1" ht="12.75">
      <c r="C182" s="57"/>
      <c r="BF182" s="226"/>
      <c r="CK182" s="24"/>
      <c r="CL182" s="24"/>
    </row>
    <row r="183" spans="3:90" s="3" customFormat="1" ht="12.75">
      <c r="C183" s="57"/>
      <c r="BF183" s="226"/>
      <c r="CK183" s="24"/>
      <c r="CL183" s="24"/>
    </row>
    <row r="184" spans="3:90" s="3" customFormat="1" ht="12.75">
      <c r="C184" s="57"/>
      <c r="BF184" s="226"/>
      <c r="CK184" s="24"/>
      <c r="CL184" s="24"/>
    </row>
    <row r="185" spans="3:90" s="3" customFormat="1" ht="12.75">
      <c r="C185" s="57"/>
      <c r="BF185" s="226"/>
      <c r="CK185" s="24"/>
      <c r="CL185" s="24"/>
    </row>
    <row r="186" spans="3:90" s="3" customFormat="1" ht="12.75">
      <c r="C186" s="57"/>
      <c r="BF186" s="226"/>
      <c r="CK186" s="24"/>
      <c r="CL186" s="24"/>
    </row>
    <row r="187" spans="3:90" s="3" customFormat="1" ht="12.75">
      <c r="C187" s="57"/>
      <c r="BF187" s="226"/>
      <c r="CK187" s="24"/>
      <c r="CL187" s="24"/>
    </row>
    <row r="188" spans="3:90" s="3" customFormat="1" ht="12.75">
      <c r="C188" s="57"/>
      <c r="BF188" s="226"/>
      <c r="CK188" s="24"/>
      <c r="CL188" s="24"/>
    </row>
    <row r="189" spans="3:90" s="3" customFormat="1" ht="12.75">
      <c r="C189" s="57"/>
      <c r="BF189" s="226"/>
      <c r="CK189" s="24"/>
      <c r="CL189" s="24"/>
    </row>
    <row r="190" spans="3:90" s="3" customFormat="1" ht="12.75">
      <c r="C190" s="57"/>
      <c r="BF190" s="226"/>
      <c r="CK190" s="24"/>
      <c r="CL190" s="24"/>
    </row>
    <row r="191" spans="3:90" s="3" customFormat="1" ht="12.75">
      <c r="C191" s="57"/>
      <c r="BF191" s="226"/>
      <c r="CK191" s="24"/>
      <c r="CL191" s="24"/>
    </row>
    <row r="192" spans="3:90" s="3" customFormat="1" ht="12.75">
      <c r="C192" s="57"/>
      <c r="BF192" s="226"/>
      <c r="CK192" s="24"/>
      <c r="CL192" s="24"/>
    </row>
    <row r="193" spans="3:90" s="3" customFormat="1" ht="12.75">
      <c r="C193" s="57"/>
      <c r="BF193" s="226"/>
      <c r="CK193" s="24"/>
      <c r="CL193" s="24"/>
    </row>
    <row r="194" spans="3:90" s="3" customFormat="1" ht="12.75">
      <c r="C194" s="57"/>
      <c r="BF194" s="226"/>
      <c r="CK194" s="24"/>
      <c r="CL194" s="24"/>
    </row>
    <row r="195" spans="3:90" s="3" customFormat="1" ht="12.75">
      <c r="C195" s="57"/>
      <c r="BF195" s="226"/>
      <c r="CK195" s="24"/>
      <c r="CL195" s="24"/>
    </row>
    <row r="196" spans="3:90" s="3" customFormat="1" ht="12.75">
      <c r="C196" s="57"/>
      <c r="BF196" s="226"/>
      <c r="CK196" s="24"/>
      <c r="CL196" s="24"/>
    </row>
    <row r="197" spans="3:90" s="3" customFormat="1" ht="12.75">
      <c r="C197" s="57"/>
      <c r="BF197" s="226"/>
      <c r="CK197" s="24"/>
      <c r="CL197" s="24"/>
    </row>
    <row r="198" spans="3:90" s="3" customFormat="1" ht="12.75">
      <c r="C198" s="57"/>
      <c r="BF198" s="226"/>
      <c r="CK198" s="24"/>
      <c r="CL198" s="24"/>
    </row>
    <row r="199" spans="3:90" s="3" customFormat="1" ht="12.75">
      <c r="C199" s="57"/>
      <c r="BF199" s="226"/>
      <c r="CK199" s="24"/>
      <c r="CL199" s="24"/>
    </row>
    <row r="200" spans="3:90" s="3" customFormat="1" ht="12.75">
      <c r="C200" s="57"/>
      <c r="BF200" s="226"/>
      <c r="CK200" s="24"/>
      <c r="CL200" s="24"/>
    </row>
    <row r="201" spans="3:90" s="3" customFormat="1" ht="12.75">
      <c r="C201" s="57"/>
      <c r="BF201" s="226"/>
      <c r="CK201" s="24"/>
      <c r="CL201" s="24"/>
    </row>
    <row r="202" spans="3:90" s="3" customFormat="1" ht="12.75">
      <c r="C202" s="57"/>
      <c r="BF202" s="226"/>
      <c r="CK202" s="24"/>
      <c r="CL202" s="24"/>
    </row>
    <row r="203" spans="3:90" s="3" customFormat="1" ht="12.75">
      <c r="C203" s="57"/>
      <c r="BF203" s="226"/>
      <c r="CK203" s="24"/>
      <c r="CL203" s="24"/>
    </row>
    <row r="204" spans="3:90" s="3" customFormat="1" ht="12.75">
      <c r="C204" s="57"/>
      <c r="BF204" s="226"/>
      <c r="CK204" s="24"/>
      <c r="CL204" s="24"/>
    </row>
    <row r="205" spans="3:90" s="3" customFormat="1" ht="12.75">
      <c r="C205" s="57"/>
      <c r="BF205" s="226"/>
      <c r="CK205" s="24"/>
      <c r="CL205" s="24"/>
    </row>
    <row r="206" spans="3:90" s="3" customFormat="1" ht="12.75">
      <c r="C206" s="57"/>
      <c r="BF206" s="226"/>
      <c r="CK206" s="24"/>
      <c r="CL206" s="24"/>
    </row>
    <row r="207" spans="3:90" s="3" customFormat="1" ht="12.75">
      <c r="C207" s="57"/>
      <c r="BF207" s="226"/>
      <c r="CK207" s="24"/>
      <c r="CL207" s="24"/>
    </row>
    <row r="208" spans="3:90" s="3" customFormat="1" ht="12.75">
      <c r="C208" s="57"/>
      <c r="BF208" s="226"/>
      <c r="CK208" s="24"/>
      <c r="CL208" s="24"/>
    </row>
    <row r="209" spans="3:90" s="3" customFormat="1" ht="12.75">
      <c r="C209" s="57"/>
      <c r="BF209" s="226"/>
      <c r="CK209" s="24"/>
      <c r="CL209" s="24"/>
    </row>
    <row r="210" spans="3:90" s="3" customFormat="1" ht="12.75">
      <c r="C210" s="57"/>
      <c r="BF210" s="226"/>
      <c r="CK210" s="24"/>
      <c r="CL210" s="24"/>
    </row>
    <row r="211" spans="3:90" s="3" customFormat="1" ht="12.75">
      <c r="C211" s="57"/>
      <c r="BF211" s="226"/>
      <c r="CK211" s="24"/>
      <c r="CL211" s="24"/>
    </row>
    <row r="212" spans="3:90" s="3" customFormat="1" ht="12.75">
      <c r="C212" s="57"/>
      <c r="BF212" s="226"/>
      <c r="CK212" s="24"/>
      <c r="CL212" s="24"/>
    </row>
    <row r="213" spans="3:90" s="3" customFormat="1" ht="12.75">
      <c r="C213" s="57"/>
      <c r="BF213" s="226"/>
      <c r="CK213" s="24"/>
      <c r="CL213" s="24"/>
    </row>
    <row r="214" spans="3:90" s="3" customFormat="1" ht="12.75">
      <c r="C214" s="57"/>
      <c r="BF214" s="226"/>
      <c r="CK214" s="24"/>
      <c r="CL214" s="24"/>
    </row>
    <row r="215" spans="3:90" s="3" customFormat="1" ht="12.75">
      <c r="C215" s="57"/>
      <c r="BF215" s="226"/>
      <c r="CK215" s="24"/>
      <c r="CL215" s="24"/>
    </row>
    <row r="216" spans="3:90" s="3" customFormat="1" ht="12.75">
      <c r="C216" s="57"/>
      <c r="BF216" s="226"/>
      <c r="CK216" s="24"/>
      <c r="CL216" s="24"/>
    </row>
    <row r="217" spans="3:90" s="3" customFormat="1" ht="12.75">
      <c r="C217" s="57"/>
      <c r="BF217" s="226"/>
      <c r="CK217" s="24"/>
      <c r="CL217" s="24"/>
    </row>
    <row r="218" spans="3:90" s="3" customFormat="1" ht="12.75">
      <c r="C218" s="57"/>
      <c r="BF218" s="226"/>
      <c r="CK218" s="24"/>
      <c r="CL218" s="24"/>
    </row>
    <row r="219" spans="3:90" s="3" customFormat="1" ht="12.75">
      <c r="C219" s="57"/>
      <c r="BF219" s="226"/>
      <c r="CK219" s="24"/>
      <c r="CL219" s="24"/>
    </row>
    <row r="220" spans="3:90" s="3" customFormat="1" ht="12.75">
      <c r="C220" s="57"/>
      <c r="BF220" s="226"/>
      <c r="CK220" s="24"/>
      <c r="CL220" s="24"/>
    </row>
    <row r="221" spans="3:90" s="3" customFormat="1" ht="12.75">
      <c r="C221" s="57"/>
      <c r="BF221" s="226"/>
      <c r="CK221" s="24"/>
      <c r="CL221" s="24"/>
    </row>
    <row r="222" spans="3:90" s="3" customFormat="1" ht="12.75">
      <c r="C222" s="57"/>
      <c r="BF222" s="226"/>
      <c r="CK222" s="24"/>
      <c r="CL222" s="24"/>
    </row>
    <row r="223" spans="3:90" s="3" customFormat="1" ht="12.75">
      <c r="C223" s="57"/>
      <c r="BF223" s="226"/>
      <c r="CK223" s="24"/>
      <c r="CL223" s="24"/>
    </row>
    <row r="224" spans="3:90" s="3" customFormat="1" ht="12.75">
      <c r="C224" s="57"/>
      <c r="BF224" s="226"/>
      <c r="CK224" s="24"/>
      <c r="CL224" s="24"/>
    </row>
    <row r="225" spans="3:90" s="3" customFormat="1" ht="12.75">
      <c r="C225" s="57"/>
      <c r="BF225" s="226"/>
      <c r="CK225" s="24"/>
      <c r="CL225" s="24"/>
    </row>
    <row r="226" spans="3:90" s="3" customFormat="1" ht="12.75">
      <c r="C226" s="57"/>
      <c r="BF226" s="226"/>
      <c r="CK226" s="24"/>
      <c r="CL226" s="24"/>
    </row>
    <row r="227" spans="3:90" s="3" customFormat="1" ht="12.75">
      <c r="C227" s="57"/>
      <c r="BF227" s="226"/>
      <c r="CK227" s="24"/>
      <c r="CL227" s="24"/>
    </row>
    <row r="228" spans="3:90" s="3" customFormat="1" ht="12.75">
      <c r="C228" s="57"/>
      <c r="BF228" s="226"/>
      <c r="CK228" s="24"/>
      <c r="CL228" s="24"/>
    </row>
    <row r="229" spans="3:90" s="3" customFormat="1" ht="12.75">
      <c r="C229" s="57"/>
      <c r="BF229" s="226"/>
      <c r="CK229" s="24"/>
      <c r="CL229" s="24"/>
    </row>
    <row r="230" spans="3:90" s="3" customFormat="1" ht="12.75">
      <c r="C230" s="57"/>
      <c r="BF230" s="226"/>
      <c r="CK230" s="24"/>
      <c r="CL230" s="24"/>
    </row>
    <row r="231" spans="3:90" s="3" customFormat="1" ht="12.75">
      <c r="C231" s="57"/>
      <c r="BF231" s="226"/>
      <c r="CK231" s="24"/>
      <c r="CL231" s="24"/>
    </row>
    <row r="232" spans="3:90" s="3" customFormat="1" ht="12.75">
      <c r="C232" s="57"/>
      <c r="BF232" s="226"/>
      <c r="CK232" s="24"/>
      <c r="CL232" s="24"/>
    </row>
    <row r="233" spans="3:90" s="3" customFormat="1" ht="12.75">
      <c r="C233" s="57"/>
      <c r="BF233" s="226"/>
      <c r="CK233" s="24"/>
      <c r="CL233" s="24"/>
    </row>
    <row r="234" spans="3:90" s="3" customFormat="1" ht="12.75">
      <c r="C234" s="57"/>
      <c r="BF234" s="226"/>
      <c r="CK234" s="24"/>
      <c r="CL234" s="24"/>
    </row>
    <row r="235" spans="3:90" s="3" customFormat="1" ht="12.75">
      <c r="C235" s="57"/>
      <c r="BF235" s="226"/>
      <c r="CK235" s="24"/>
      <c r="CL235" s="24"/>
    </row>
    <row r="236" spans="3:90" s="3" customFormat="1" ht="12.75">
      <c r="C236" s="57"/>
      <c r="BF236" s="226"/>
      <c r="CK236" s="24"/>
      <c r="CL236" s="24"/>
    </row>
    <row r="237" spans="3:90" s="3" customFormat="1" ht="12.75">
      <c r="C237" s="57"/>
      <c r="BF237" s="226"/>
      <c r="CK237" s="24"/>
      <c r="CL237" s="24"/>
    </row>
    <row r="238" spans="3:90" s="3" customFormat="1" ht="12.75">
      <c r="C238" s="57"/>
      <c r="BF238" s="226"/>
      <c r="CK238" s="24"/>
      <c r="CL238" s="24"/>
    </row>
    <row r="239" spans="3:90" s="3" customFormat="1" ht="12.75">
      <c r="C239" s="57"/>
      <c r="BF239" s="226"/>
      <c r="CK239" s="24"/>
      <c r="CL239" s="24"/>
    </row>
    <row r="240" spans="3:90" s="3" customFormat="1" ht="12.75">
      <c r="C240" s="57"/>
      <c r="BF240" s="226"/>
      <c r="CK240" s="24"/>
      <c r="CL240" s="24"/>
    </row>
    <row r="241" spans="3:90" s="3" customFormat="1" ht="12.75">
      <c r="C241" s="57"/>
      <c r="BF241" s="226"/>
      <c r="CK241" s="24"/>
      <c r="CL241" s="24"/>
    </row>
    <row r="242" spans="3:90" s="3" customFormat="1" ht="12.75">
      <c r="C242" s="57"/>
      <c r="BF242" s="226"/>
      <c r="CK242" s="24"/>
      <c r="CL242" s="24"/>
    </row>
    <row r="243" spans="3:90" s="3" customFormat="1" ht="12.75">
      <c r="C243" s="57"/>
      <c r="BF243" s="226"/>
      <c r="CK243" s="24"/>
      <c r="CL243" s="24"/>
    </row>
    <row r="244" spans="3:90" s="3" customFormat="1" ht="12.75">
      <c r="C244" s="57"/>
      <c r="BF244" s="226"/>
      <c r="CK244" s="24"/>
      <c r="CL244" s="24"/>
    </row>
    <row r="245" spans="3:90" s="3" customFormat="1" ht="12.75">
      <c r="C245" s="57"/>
      <c r="BF245" s="226"/>
      <c r="CK245" s="24"/>
      <c r="CL245" s="24"/>
    </row>
    <row r="246" spans="3:90" s="3" customFormat="1" ht="12.75">
      <c r="C246" s="57"/>
      <c r="BF246" s="226"/>
      <c r="CK246" s="24"/>
      <c r="CL246" s="24"/>
    </row>
    <row r="247" spans="3:90" s="3" customFormat="1" ht="12.75">
      <c r="C247" s="57"/>
      <c r="BF247" s="226"/>
      <c r="CK247" s="24"/>
      <c r="CL247" s="24"/>
    </row>
    <row r="248" spans="3:90" s="3" customFormat="1" ht="12.75">
      <c r="C248" s="57"/>
      <c r="BF248" s="226"/>
      <c r="CK248" s="24"/>
      <c r="CL248" s="24"/>
    </row>
    <row r="249" spans="3:90" s="3" customFormat="1" ht="12.75">
      <c r="C249" s="57"/>
      <c r="BF249" s="226"/>
      <c r="CK249" s="24"/>
      <c r="CL249" s="24"/>
    </row>
    <row r="250" spans="3:90" s="3" customFormat="1" ht="12.75">
      <c r="C250" s="57"/>
      <c r="BF250" s="226"/>
      <c r="CK250" s="24"/>
      <c r="CL250" s="24"/>
    </row>
    <row r="251" spans="3:90" s="3" customFormat="1" ht="12.75">
      <c r="C251" s="57"/>
      <c r="BF251" s="226"/>
      <c r="CK251" s="24"/>
      <c r="CL251" s="24"/>
    </row>
    <row r="252" spans="3:90" s="3" customFormat="1" ht="12.75">
      <c r="C252" s="57"/>
      <c r="BF252" s="226"/>
      <c r="CK252" s="24"/>
      <c r="CL252" s="24"/>
    </row>
    <row r="253" spans="3:90" s="3" customFormat="1" ht="12.75">
      <c r="C253" s="57"/>
      <c r="BF253" s="226"/>
      <c r="CK253" s="24"/>
      <c r="CL253" s="24"/>
    </row>
    <row r="254" spans="3:90" s="3" customFormat="1" ht="12.75">
      <c r="C254" s="57"/>
      <c r="BF254" s="226"/>
      <c r="CK254" s="24"/>
      <c r="CL254" s="24"/>
    </row>
    <row r="255" spans="3:90" s="3" customFormat="1" ht="12.75">
      <c r="C255" s="57"/>
      <c r="BF255" s="226"/>
      <c r="CK255" s="24"/>
      <c r="CL255" s="24"/>
    </row>
    <row r="256" spans="3:90" s="3" customFormat="1" ht="12.75">
      <c r="C256" s="57"/>
      <c r="BF256" s="226"/>
      <c r="CK256" s="24"/>
      <c r="CL256" s="24"/>
    </row>
    <row r="257" spans="3:90" s="3" customFormat="1" ht="12.75">
      <c r="C257" s="57"/>
      <c r="BF257" s="226"/>
      <c r="CK257" s="24"/>
      <c r="CL257" s="24"/>
    </row>
    <row r="258" spans="3:90" s="3" customFormat="1" ht="12.75">
      <c r="C258" s="57"/>
      <c r="BF258" s="226"/>
      <c r="CK258" s="24"/>
      <c r="CL258" s="24"/>
    </row>
    <row r="259" spans="3:90" s="3" customFormat="1" ht="12.75">
      <c r="C259" s="57"/>
      <c r="BF259" s="226"/>
      <c r="CK259" s="24"/>
      <c r="CL259" s="24"/>
    </row>
    <row r="260" spans="3:90" s="3" customFormat="1" ht="12.75">
      <c r="C260" s="57"/>
      <c r="BF260" s="226"/>
      <c r="CK260" s="24"/>
      <c r="CL260" s="24"/>
    </row>
    <row r="261" spans="3:90" s="3" customFormat="1" ht="12.75">
      <c r="C261" s="57"/>
      <c r="BF261" s="226"/>
      <c r="CK261" s="24"/>
      <c r="CL261" s="24"/>
    </row>
    <row r="262" spans="3:90" s="3" customFormat="1" ht="12.75">
      <c r="C262" s="57"/>
      <c r="BF262" s="226"/>
      <c r="CK262" s="24"/>
      <c r="CL262" s="24"/>
    </row>
    <row r="263" spans="3:90" s="3" customFormat="1" ht="12.75">
      <c r="C263" s="57"/>
      <c r="BF263" s="226"/>
      <c r="CK263" s="24"/>
      <c r="CL263" s="24"/>
    </row>
    <row r="264" spans="3:90" s="3" customFormat="1" ht="12.75">
      <c r="C264" s="57"/>
      <c r="BF264" s="226"/>
      <c r="CK264" s="24"/>
      <c r="CL264" s="24"/>
    </row>
    <row r="265" spans="3:90" s="3" customFormat="1" ht="12.75">
      <c r="C265" s="57"/>
      <c r="BF265" s="226"/>
      <c r="CK265" s="24"/>
      <c r="CL265" s="24"/>
    </row>
    <row r="266" spans="3:90" s="3" customFormat="1" ht="12.75">
      <c r="C266" s="57"/>
      <c r="BF266" s="226"/>
      <c r="CK266" s="24"/>
      <c r="CL266" s="24"/>
    </row>
    <row r="267" spans="3:90" s="3" customFormat="1" ht="12.75">
      <c r="C267" s="57"/>
      <c r="BF267" s="226"/>
      <c r="CK267" s="24"/>
      <c r="CL267" s="24"/>
    </row>
    <row r="268" spans="3:90" s="3" customFormat="1" ht="12.75">
      <c r="C268" s="57"/>
      <c r="BF268" s="226"/>
      <c r="CK268" s="24"/>
      <c r="CL268" s="24"/>
    </row>
    <row r="269" spans="3:90" s="3" customFormat="1" ht="12.75">
      <c r="C269" s="57"/>
      <c r="BF269" s="226"/>
      <c r="CK269" s="24"/>
      <c r="CL269" s="24"/>
    </row>
    <row r="270" spans="3:90" s="3" customFormat="1" ht="12.75">
      <c r="C270" s="57"/>
      <c r="BF270" s="226"/>
      <c r="CK270" s="24"/>
      <c r="CL270" s="24"/>
    </row>
    <row r="271" spans="3:90" s="3" customFormat="1" ht="12.75">
      <c r="C271" s="57"/>
      <c r="BF271" s="226"/>
      <c r="CK271" s="24"/>
      <c r="CL271" s="24"/>
    </row>
    <row r="272" spans="3:90" s="3" customFormat="1" ht="12.75">
      <c r="C272" s="57"/>
      <c r="BF272" s="226"/>
      <c r="CK272" s="24"/>
      <c r="CL272" s="24"/>
    </row>
    <row r="273" spans="3:90" s="3" customFormat="1" ht="12.75">
      <c r="C273" s="57"/>
      <c r="BF273" s="226"/>
      <c r="CK273" s="24"/>
      <c r="CL273" s="24"/>
    </row>
    <row r="274" spans="3:90" s="3" customFormat="1" ht="12.75">
      <c r="C274" s="57"/>
      <c r="BF274" s="226"/>
      <c r="CK274" s="24"/>
      <c r="CL274" s="24"/>
    </row>
    <row r="275" spans="3:90" s="3" customFormat="1" ht="12.75">
      <c r="C275" s="57"/>
      <c r="BF275" s="226"/>
      <c r="CK275" s="24"/>
      <c r="CL275" s="24"/>
    </row>
    <row r="276" spans="3:90" s="3" customFormat="1" ht="12.75">
      <c r="C276" s="57"/>
      <c r="BF276" s="226"/>
      <c r="CK276" s="24"/>
      <c r="CL276" s="24"/>
    </row>
    <row r="277" spans="3:90" s="3" customFormat="1" ht="12.75">
      <c r="C277" s="57"/>
      <c r="BF277" s="226"/>
      <c r="CK277" s="24"/>
      <c r="CL277" s="24"/>
    </row>
    <row r="278" spans="3:90" s="3" customFormat="1" ht="12.75">
      <c r="C278" s="57"/>
      <c r="BF278" s="226"/>
      <c r="CK278" s="24"/>
      <c r="CL278" s="24"/>
    </row>
    <row r="279" spans="3:90" s="3" customFormat="1" ht="12.75">
      <c r="C279" s="57"/>
      <c r="BF279" s="226"/>
      <c r="CK279" s="24"/>
      <c r="CL279" s="24"/>
    </row>
    <row r="280" spans="3:90" s="3" customFormat="1" ht="12.75">
      <c r="C280" s="57"/>
      <c r="BF280" s="226"/>
      <c r="CK280" s="24"/>
      <c r="CL280" s="24"/>
    </row>
    <row r="281" spans="3:90" s="3" customFormat="1" ht="12.75">
      <c r="C281" s="57"/>
      <c r="BF281" s="226"/>
      <c r="CK281" s="24"/>
      <c r="CL281" s="24"/>
    </row>
    <row r="282" spans="3:90" s="3" customFormat="1" ht="12.75">
      <c r="C282" s="57"/>
      <c r="BF282" s="226"/>
      <c r="CK282" s="24"/>
      <c r="CL282" s="24"/>
    </row>
    <row r="283" spans="3:90" s="3" customFormat="1" ht="12.75">
      <c r="C283" s="57"/>
      <c r="BF283" s="226"/>
      <c r="CK283" s="24"/>
      <c r="CL283" s="24"/>
    </row>
    <row r="284" spans="3:90" s="3" customFormat="1" ht="12.75">
      <c r="C284" s="57"/>
      <c r="BF284" s="226"/>
      <c r="CK284" s="24"/>
      <c r="CL284" s="24"/>
    </row>
    <row r="285" spans="3:90" s="3" customFormat="1" ht="12.75">
      <c r="C285" s="57"/>
      <c r="BF285" s="226"/>
      <c r="CK285" s="24"/>
      <c r="CL285" s="24"/>
    </row>
    <row r="286" spans="3:90" s="3" customFormat="1" ht="12.75">
      <c r="C286" s="57"/>
      <c r="BF286" s="226"/>
      <c r="CK286" s="24"/>
      <c r="CL286" s="24"/>
    </row>
    <row r="287" spans="3:90" s="3" customFormat="1" ht="12.75">
      <c r="C287" s="57"/>
      <c r="BF287" s="226"/>
      <c r="CK287" s="24"/>
      <c r="CL287" s="24"/>
    </row>
    <row r="288" spans="3:90" s="3" customFormat="1" ht="12.75">
      <c r="C288" s="57"/>
      <c r="BF288" s="226"/>
      <c r="CK288" s="24"/>
      <c r="CL288" s="24"/>
    </row>
    <row r="289" spans="3:90" s="3" customFormat="1" ht="12.75">
      <c r="C289" s="57"/>
      <c r="BF289" s="226"/>
      <c r="CK289" s="24"/>
      <c r="CL289" s="24"/>
    </row>
    <row r="290" spans="3:90" s="3" customFormat="1" ht="12.75">
      <c r="C290" s="57"/>
      <c r="BF290" s="226"/>
      <c r="CK290" s="24"/>
      <c r="CL290" s="24"/>
    </row>
    <row r="291" spans="3:90" s="3" customFormat="1" ht="12.75">
      <c r="C291" s="57"/>
      <c r="BF291" s="226"/>
      <c r="CK291" s="24"/>
      <c r="CL291" s="24"/>
    </row>
    <row r="292" spans="3:90" s="3" customFormat="1" ht="12.75">
      <c r="C292" s="57"/>
      <c r="BF292" s="226"/>
      <c r="CK292" s="24"/>
      <c r="CL292" s="24"/>
    </row>
    <row r="293" spans="3:90" s="3" customFormat="1" ht="12.75">
      <c r="C293" s="57"/>
      <c r="BF293" s="226"/>
      <c r="CK293" s="24"/>
      <c r="CL293" s="24"/>
    </row>
    <row r="294" spans="3:90" s="3" customFormat="1" ht="12.75">
      <c r="C294" s="57"/>
      <c r="BF294" s="226"/>
      <c r="CK294" s="24"/>
      <c r="CL294" s="24"/>
    </row>
    <row r="295" spans="3:90" s="3" customFormat="1" ht="12.75">
      <c r="C295" s="57"/>
      <c r="BF295" s="226"/>
      <c r="CK295" s="24"/>
      <c r="CL295" s="24"/>
    </row>
    <row r="296" spans="3:90" s="3" customFormat="1" ht="12.75">
      <c r="C296" s="57"/>
      <c r="BF296" s="226"/>
      <c r="CK296" s="24"/>
      <c r="CL296" s="24"/>
    </row>
    <row r="297" spans="3:90" s="3" customFormat="1" ht="12.75">
      <c r="C297" s="57"/>
      <c r="BF297" s="226"/>
      <c r="CK297" s="24"/>
      <c r="CL297" s="24"/>
    </row>
    <row r="298" spans="3:90" s="3" customFormat="1" ht="12.75">
      <c r="C298" s="57"/>
      <c r="BF298" s="226"/>
      <c r="CK298" s="24"/>
      <c r="CL298" s="24"/>
    </row>
    <row r="299" spans="3:90" s="3" customFormat="1" ht="12.75">
      <c r="C299" s="57"/>
      <c r="BF299" s="226"/>
      <c r="CK299" s="24"/>
      <c r="CL299" s="24"/>
    </row>
    <row r="300" spans="3:90" s="3" customFormat="1" ht="12.75">
      <c r="C300" s="57"/>
      <c r="BF300" s="226"/>
      <c r="CK300" s="24"/>
      <c r="CL300" s="24"/>
    </row>
    <row r="301" spans="3:90" s="3" customFormat="1" ht="12.75">
      <c r="C301" s="57"/>
      <c r="BF301" s="226"/>
      <c r="CK301" s="24"/>
      <c r="CL301" s="24"/>
    </row>
    <row r="302" spans="3:90" s="3" customFormat="1" ht="12.75">
      <c r="C302" s="57"/>
      <c r="BF302" s="226"/>
      <c r="CK302" s="24"/>
      <c r="CL302" s="24"/>
    </row>
    <row r="303" spans="3:90" s="3" customFormat="1" ht="12.75">
      <c r="C303" s="57"/>
      <c r="BF303" s="226"/>
      <c r="CK303" s="24"/>
      <c r="CL303" s="24"/>
    </row>
    <row r="304" spans="3:90" s="3" customFormat="1" ht="12.75">
      <c r="C304" s="57"/>
      <c r="BF304" s="226"/>
      <c r="CK304" s="24"/>
      <c r="CL304" s="24"/>
    </row>
    <row r="305" spans="3:90" s="3" customFormat="1" ht="12.75">
      <c r="C305" s="57"/>
      <c r="BF305" s="226"/>
      <c r="CK305" s="24"/>
      <c r="CL305" s="24"/>
    </row>
    <row r="306" spans="3:90" s="3" customFormat="1" ht="12.75">
      <c r="C306" s="57"/>
      <c r="BF306" s="226"/>
      <c r="CK306" s="24"/>
      <c r="CL306" s="24"/>
    </row>
    <row r="307" spans="3:90" s="3" customFormat="1" ht="12.75">
      <c r="C307" s="57"/>
      <c r="BF307" s="226"/>
      <c r="CK307" s="24"/>
      <c r="CL307" s="24"/>
    </row>
    <row r="308" spans="3:90" s="3" customFormat="1" ht="12.75">
      <c r="C308" s="57"/>
      <c r="BF308" s="226"/>
      <c r="CK308" s="24"/>
      <c r="CL308" s="24"/>
    </row>
    <row r="309" spans="3:90" s="3" customFormat="1" ht="12.75">
      <c r="C309" s="57"/>
      <c r="BF309" s="226"/>
      <c r="CK309" s="24"/>
      <c r="CL309" s="24"/>
    </row>
    <row r="310" spans="3:90" s="3" customFormat="1" ht="12.75">
      <c r="C310" s="57"/>
      <c r="BF310" s="226"/>
      <c r="CK310" s="24"/>
      <c r="CL310" s="24"/>
    </row>
    <row r="311" spans="3:90" s="3" customFormat="1" ht="12.75">
      <c r="C311" s="57"/>
      <c r="BF311" s="226"/>
      <c r="CK311" s="24"/>
      <c r="CL311" s="24"/>
    </row>
    <row r="312" spans="3:90" s="3" customFormat="1" ht="12.75">
      <c r="C312" s="57"/>
      <c r="BF312" s="226"/>
      <c r="CK312" s="24"/>
      <c r="CL312" s="24"/>
    </row>
    <row r="313" spans="3:90" s="3" customFormat="1" ht="12.75">
      <c r="C313" s="57"/>
      <c r="BF313" s="226"/>
      <c r="CK313" s="24"/>
      <c r="CL313" s="24"/>
    </row>
    <row r="314" spans="3:90" s="3" customFormat="1" ht="12.75">
      <c r="C314" s="57"/>
      <c r="BF314" s="226"/>
      <c r="CK314" s="24"/>
      <c r="CL314" s="24"/>
    </row>
    <row r="315" spans="3:90" s="3" customFormat="1" ht="12.75">
      <c r="C315" s="57"/>
      <c r="BF315" s="226"/>
      <c r="CK315" s="24"/>
      <c r="CL315" s="24"/>
    </row>
    <row r="316" spans="3:90" s="3" customFormat="1" ht="12.75">
      <c r="C316" s="57"/>
      <c r="BF316" s="226"/>
      <c r="CK316" s="24"/>
      <c r="CL316" s="24"/>
    </row>
    <row r="317" spans="3:90" s="3" customFormat="1" ht="12.75">
      <c r="C317" s="57"/>
      <c r="BF317" s="226"/>
      <c r="CK317" s="24"/>
      <c r="CL317" s="24"/>
    </row>
    <row r="318" spans="3:90" s="3" customFormat="1" ht="12.75">
      <c r="C318" s="57"/>
      <c r="BF318" s="226"/>
      <c r="CK318" s="24"/>
      <c r="CL318" s="24"/>
    </row>
    <row r="319" spans="3:90" s="3" customFormat="1" ht="12.75">
      <c r="C319" s="57"/>
      <c r="BF319" s="226"/>
      <c r="CK319" s="24"/>
      <c r="CL319" s="24"/>
    </row>
    <row r="320" spans="3:90" s="3" customFormat="1" ht="12.75">
      <c r="C320" s="57"/>
      <c r="BF320" s="226"/>
      <c r="CK320" s="24"/>
      <c r="CL320" s="24"/>
    </row>
    <row r="321" spans="3:90" s="3" customFormat="1" ht="12.75">
      <c r="C321" s="57"/>
      <c r="BF321" s="226"/>
      <c r="CK321" s="24"/>
      <c r="CL321" s="24"/>
    </row>
    <row r="322" spans="3:90" s="3" customFormat="1" ht="12.75">
      <c r="C322" s="57"/>
      <c r="BF322" s="226"/>
      <c r="CK322" s="24"/>
      <c r="CL322" s="24"/>
    </row>
    <row r="323" spans="3:90" s="3" customFormat="1" ht="12.75">
      <c r="C323" s="57"/>
      <c r="BF323" s="226"/>
      <c r="CK323" s="24"/>
      <c r="CL323" s="24"/>
    </row>
    <row r="324" spans="3:90" s="3" customFormat="1" ht="12.75">
      <c r="C324" s="57"/>
      <c r="BF324" s="226"/>
      <c r="CK324" s="24"/>
      <c r="CL324" s="24"/>
    </row>
    <row r="325" spans="3:90" s="3" customFormat="1" ht="12.75">
      <c r="C325" s="57"/>
      <c r="BF325" s="226"/>
      <c r="CK325" s="24"/>
      <c r="CL325" s="24"/>
    </row>
    <row r="326" spans="3:90" s="3" customFormat="1" ht="12.75">
      <c r="C326" s="57"/>
      <c r="BF326" s="226"/>
      <c r="CK326" s="24"/>
      <c r="CL326" s="24"/>
    </row>
    <row r="327" spans="3:90" s="3" customFormat="1" ht="12.75">
      <c r="C327" s="57"/>
      <c r="BF327" s="226"/>
      <c r="CK327" s="24"/>
      <c r="CL327" s="24"/>
    </row>
    <row r="328" spans="3:90" s="3" customFormat="1" ht="12.75">
      <c r="C328" s="57"/>
      <c r="BF328" s="226"/>
      <c r="CK328" s="24"/>
      <c r="CL328" s="24"/>
    </row>
    <row r="329" spans="3:90" s="3" customFormat="1" ht="12.75">
      <c r="C329" s="57"/>
      <c r="BF329" s="226"/>
      <c r="CK329" s="24"/>
      <c r="CL329" s="24"/>
    </row>
    <row r="330" spans="3:90" s="3" customFormat="1" ht="12.75">
      <c r="C330" s="57"/>
      <c r="BF330" s="226"/>
      <c r="CK330" s="24"/>
      <c r="CL330" s="24"/>
    </row>
    <row r="331" spans="3:90" s="3" customFormat="1" ht="12.75">
      <c r="C331" s="57"/>
      <c r="BF331" s="226"/>
      <c r="CK331" s="24"/>
      <c r="CL331" s="24"/>
    </row>
    <row r="332" spans="3:90" s="3" customFormat="1" ht="12.75">
      <c r="C332" s="57"/>
      <c r="BF332" s="226"/>
      <c r="CK332" s="24"/>
      <c r="CL332" s="24"/>
    </row>
    <row r="333" spans="3:90" s="3" customFormat="1" ht="12.75">
      <c r="C333" s="57"/>
      <c r="BF333" s="226"/>
      <c r="CK333" s="24"/>
      <c r="CL333" s="24"/>
    </row>
    <row r="334" spans="3:90" s="3" customFormat="1" ht="12.75">
      <c r="C334" s="57"/>
      <c r="BF334" s="226"/>
      <c r="CK334" s="24"/>
      <c r="CL334" s="24"/>
    </row>
    <row r="335" spans="3:90" s="3" customFormat="1" ht="12.75">
      <c r="C335" s="57"/>
      <c r="BF335" s="226"/>
      <c r="CK335" s="24"/>
      <c r="CL335" s="24"/>
    </row>
    <row r="336" spans="3:90" s="3" customFormat="1" ht="12.75">
      <c r="C336" s="57"/>
      <c r="BF336" s="226"/>
      <c r="CK336" s="24"/>
      <c r="CL336" s="24"/>
    </row>
    <row r="337" spans="3:90" s="3" customFormat="1" ht="12.75">
      <c r="C337" s="57"/>
      <c r="BF337" s="226"/>
      <c r="CK337" s="24"/>
      <c r="CL337" s="24"/>
    </row>
    <row r="338" spans="3:90" s="3" customFormat="1" ht="12.75">
      <c r="C338" s="57"/>
      <c r="BF338" s="226"/>
      <c r="CK338" s="24"/>
      <c r="CL338" s="24"/>
    </row>
    <row r="339" spans="3:90" s="3" customFormat="1" ht="12.75">
      <c r="C339" s="57"/>
      <c r="BF339" s="226"/>
      <c r="CK339" s="24"/>
      <c r="CL339" s="24"/>
    </row>
    <row r="340" spans="3:90" s="3" customFormat="1" ht="12.75">
      <c r="C340" s="57"/>
      <c r="BF340" s="226"/>
      <c r="CK340" s="24"/>
      <c r="CL340" s="24"/>
    </row>
    <row r="341" spans="3:90" s="3" customFormat="1" ht="12.75">
      <c r="C341" s="57"/>
      <c r="BF341" s="226"/>
      <c r="CK341" s="24"/>
      <c r="CL341" s="24"/>
    </row>
    <row r="342" spans="3:90" s="3" customFormat="1" ht="12.75">
      <c r="C342" s="57"/>
      <c r="BF342" s="226"/>
      <c r="CK342" s="24"/>
      <c r="CL342" s="24"/>
    </row>
    <row r="343" spans="3:90" s="3" customFormat="1" ht="12.75">
      <c r="C343" s="57"/>
      <c r="BF343" s="226"/>
      <c r="CK343" s="24"/>
      <c r="CL343" s="24"/>
    </row>
    <row r="344" spans="3:90" s="3" customFormat="1" ht="12.75">
      <c r="C344" s="57"/>
      <c r="BF344" s="226"/>
      <c r="CK344" s="24"/>
      <c r="CL344" s="24"/>
    </row>
    <row r="345" spans="3:90" s="3" customFormat="1" ht="12.75">
      <c r="C345" s="57"/>
      <c r="BF345" s="226"/>
      <c r="CK345" s="24"/>
      <c r="CL345" s="24"/>
    </row>
    <row r="346" spans="3:90" s="3" customFormat="1" ht="12.75">
      <c r="C346" s="57"/>
      <c r="BF346" s="226"/>
      <c r="CK346" s="24"/>
      <c r="CL346" s="24"/>
    </row>
    <row r="347" spans="3:90" s="3" customFormat="1" ht="12.75">
      <c r="C347" s="57"/>
      <c r="BF347" s="226"/>
      <c r="CK347" s="24"/>
      <c r="CL347" s="24"/>
    </row>
    <row r="348" spans="3:90" s="3" customFormat="1" ht="12.75">
      <c r="C348" s="57"/>
      <c r="BF348" s="226"/>
      <c r="CK348" s="24"/>
      <c r="CL348" s="24"/>
    </row>
    <row r="349" spans="3:90" s="3" customFormat="1" ht="12.75">
      <c r="C349" s="57"/>
      <c r="BF349" s="226"/>
      <c r="CK349" s="24"/>
      <c r="CL349" s="24"/>
    </row>
    <row r="350" spans="3:90" s="3" customFormat="1" ht="12.75">
      <c r="C350" s="57"/>
      <c r="BF350" s="226"/>
      <c r="CK350" s="24"/>
      <c r="CL350" s="24"/>
    </row>
    <row r="351" spans="3:90" s="3" customFormat="1" ht="12.75">
      <c r="C351" s="57"/>
      <c r="BF351" s="226"/>
      <c r="CK351" s="24"/>
      <c r="CL351" s="24"/>
    </row>
    <row r="352" spans="3:90" s="3" customFormat="1" ht="12.75">
      <c r="C352" s="57"/>
      <c r="BF352" s="226"/>
      <c r="CK352" s="24"/>
      <c r="CL352" s="24"/>
    </row>
    <row r="353" spans="3:90" s="3" customFormat="1" ht="12.75">
      <c r="C353" s="57"/>
      <c r="BF353" s="226"/>
      <c r="CK353" s="24"/>
      <c r="CL353" s="24"/>
    </row>
    <row r="354" spans="3:90" s="3" customFormat="1" ht="12.75">
      <c r="C354" s="57"/>
      <c r="BF354" s="226"/>
      <c r="CK354" s="24"/>
      <c r="CL354" s="24"/>
    </row>
    <row r="355" spans="3:90" s="3" customFormat="1" ht="12.75">
      <c r="C355" s="57"/>
      <c r="BF355" s="226"/>
      <c r="CK355" s="24"/>
      <c r="CL355" s="24"/>
    </row>
    <row r="356" spans="3:90" s="3" customFormat="1" ht="12.75">
      <c r="C356" s="57"/>
      <c r="BF356" s="226"/>
      <c r="CK356" s="24"/>
      <c r="CL356" s="24"/>
    </row>
    <row r="357" spans="3:90" s="3" customFormat="1" ht="12.75">
      <c r="C357" s="57"/>
      <c r="BF357" s="226"/>
      <c r="CK357" s="24"/>
      <c r="CL357" s="24"/>
    </row>
    <row r="358" spans="3:90" s="3" customFormat="1" ht="12.75">
      <c r="C358" s="57"/>
      <c r="BF358" s="226"/>
      <c r="CK358" s="24"/>
      <c r="CL358" s="24"/>
    </row>
    <row r="359" spans="3:90" s="3" customFormat="1" ht="12.75">
      <c r="C359" s="57"/>
      <c r="BF359" s="226"/>
      <c r="CK359" s="24"/>
      <c r="CL359" s="24"/>
    </row>
    <row r="360" spans="3:90" s="3" customFormat="1" ht="12.75">
      <c r="C360" s="57"/>
      <c r="BF360" s="226"/>
      <c r="CK360" s="24"/>
      <c r="CL360" s="24"/>
    </row>
    <row r="361" spans="3:90" s="3" customFormat="1" ht="12.75">
      <c r="C361" s="57"/>
      <c r="BF361" s="226"/>
      <c r="CK361" s="24"/>
      <c r="CL361" s="24"/>
    </row>
    <row r="362" spans="3:90" s="3" customFormat="1" ht="12.75">
      <c r="C362" s="57"/>
      <c r="BF362" s="226"/>
      <c r="CK362" s="24"/>
      <c r="CL362" s="24"/>
    </row>
    <row r="363" spans="3:90" s="3" customFormat="1" ht="12.75">
      <c r="C363" s="57"/>
      <c r="BF363" s="226"/>
      <c r="CK363" s="24"/>
      <c r="CL363" s="24"/>
    </row>
    <row r="364" spans="3:90" s="3" customFormat="1" ht="12.75">
      <c r="C364" s="57"/>
      <c r="BF364" s="226"/>
      <c r="CK364" s="24"/>
      <c r="CL364" s="24"/>
    </row>
    <row r="365" spans="3:90" s="3" customFormat="1" ht="12.75">
      <c r="C365" s="57"/>
      <c r="BF365" s="226"/>
      <c r="CK365" s="24"/>
      <c r="CL365" s="24"/>
    </row>
    <row r="366" spans="3:90" s="3" customFormat="1" ht="12.75">
      <c r="C366" s="57"/>
      <c r="BF366" s="226"/>
      <c r="CK366" s="24"/>
      <c r="CL366" s="24"/>
    </row>
    <row r="367" spans="3:90" s="3" customFormat="1" ht="12.75">
      <c r="C367" s="57"/>
      <c r="BF367" s="226"/>
      <c r="CK367" s="24"/>
      <c r="CL367" s="24"/>
    </row>
    <row r="368" spans="3:90" s="3" customFormat="1" ht="12.75">
      <c r="C368" s="57"/>
      <c r="BF368" s="226"/>
      <c r="CK368" s="24"/>
      <c r="CL368" s="24"/>
    </row>
    <row r="369" spans="3:90" s="3" customFormat="1" ht="12.75">
      <c r="C369" s="57"/>
      <c r="BF369" s="226"/>
      <c r="CK369" s="24"/>
      <c r="CL369" s="24"/>
    </row>
    <row r="370" spans="3:90" s="3" customFormat="1" ht="12.75">
      <c r="C370" s="57"/>
      <c r="BF370" s="226"/>
      <c r="CK370" s="24"/>
      <c r="CL370" s="24"/>
    </row>
    <row r="371" spans="3:90" s="3" customFormat="1" ht="12.75">
      <c r="C371" s="57"/>
      <c r="BF371" s="226"/>
      <c r="CK371" s="24"/>
      <c r="CL371" s="24"/>
    </row>
    <row r="372" spans="3:90" s="3" customFormat="1" ht="12.75">
      <c r="C372" s="57"/>
      <c r="BF372" s="226"/>
      <c r="CK372" s="24"/>
      <c r="CL372" s="24"/>
    </row>
    <row r="373" spans="3:90" s="3" customFormat="1" ht="12.75">
      <c r="C373" s="57"/>
      <c r="BF373" s="226"/>
      <c r="CK373" s="24"/>
      <c r="CL373" s="24"/>
    </row>
    <row r="374" spans="3:90" s="3" customFormat="1" ht="12.75">
      <c r="C374" s="57"/>
      <c r="BF374" s="226"/>
      <c r="CK374" s="24"/>
      <c r="CL374" s="24"/>
    </row>
    <row r="375" spans="3:90" s="3" customFormat="1" ht="12.75">
      <c r="C375" s="57"/>
      <c r="BF375" s="226"/>
      <c r="CK375" s="24"/>
      <c r="CL375" s="24"/>
    </row>
    <row r="376" spans="3:90" s="3" customFormat="1" ht="12.75">
      <c r="C376" s="57"/>
      <c r="BF376" s="226"/>
      <c r="CK376" s="24"/>
      <c r="CL376" s="24"/>
    </row>
    <row r="377" spans="3:90" s="3" customFormat="1" ht="12.75">
      <c r="C377" s="57"/>
      <c r="BF377" s="226"/>
      <c r="CK377" s="24"/>
      <c r="CL377" s="24"/>
    </row>
    <row r="378" spans="3:90" s="3" customFormat="1" ht="12.75">
      <c r="C378" s="57"/>
      <c r="BF378" s="226"/>
      <c r="CK378" s="24"/>
      <c r="CL378" s="24"/>
    </row>
    <row r="379" spans="3:90" s="3" customFormat="1" ht="12.75">
      <c r="C379" s="57"/>
      <c r="BF379" s="226"/>
      <c r="CK379" s="24"/>
      <c r="CL379" s="24"/>
    </row>
    <row r="380" spans="3:90" s="3" customFormat="1" ht="12.75">
      <c r="C380" s="57"/>
      <c r="BF380" s="226"/>
      <c r="CK380" s="24"/>
      <c r="CL380" s="24"/>
    </row>
    <row r="381" spans="3:90" s="3" customFormat="1" ht="12.75">
      <c r="C381" s="57"/>
      <c r="BF381" s="226"/>
      <c r="CK381" s="24"/>
      <c r="CL381" s="24"/>
    </row>
    <row r="382" spans="3:90" s="3" customFormat="1" ht="12.75">
      <c r="C382" s="57"/>
      <c r="BF382" s="226"/>
      <c r="CK382" s="24"/>
      <c r="CL382" s="24"/>
    </row>
    <row r="383" spans="3:90" s="3" customFormat="1" ht="12.75">
      <c r="C383" s="57"/>
      <c r="BF383" s="226"/>
      <c r="CK383" s="24"/>
      <c r="CL383" s="24"/>
    </row>
    <row r="384" spans="3:90" s="3" customFormat="1" ht="12.75">
      <c r="C384" s="57"/>
      <c r="BF384" s="226"/>
      <c r="CK384" s="24"/>
      <c r="CL384" s="24"/>
    </row>
    <row r="385" spans="3:90" s="3" customFormat="1" ht="12.75">
      <c r="C385" s="57"/>
      <c r="BF385" s="226"/>
      <c r="CK385" s="24"/>
      <c r="CL385" s="24"/>
    </row>
    <row r="386" spans="3:90" s="3" customFormat="1" ht="12.75">
      <c r="C386" s="57"/>
      <c r="BF386" s="226"/>
      <c r="CK386" s="24"/>
      <c r="CL386" s="24"/>
    </row>
    <row r="387" spans="3:90" s="3" customFormat="1" ht="12.75">
      <c r="C387" s="57"/>
      <c r="BF387" s="226"/>
      <c r="CK387" s="24"/>
      <c r="CL387" s="24"/>
    </row>
    <row r="388" spans="3:90" s="3" customFormat="1" ht="12.75">
      <c r="C388" s="57"/>
      <c r="BF388" s="226"/>
      <c r="CK388" s="24"/>
      <c r="CL388" s="24"/>
    </row>
    <row r="389" spans="3:90" s="3" customFormat="1" ht="12.75">
      <c r="C389" s="57"/>
      <c r="BF389" s="226"/>
      <c r="CK389" s="24"/>
      <c r="CL389" s="24"/>
    </row>
    <row r="390" spans="3:90" s="3" customFormat="1" ht="12.75">
      <c r="C390" s="57"/>
      <c r="BF390" s="226"/>
      <c r="CK390" s="24"/>
      <c r="CL390" s="24"/>
    </row>
    <row r="391" spans="3:90" s="3" customFormat="1" ht="12.75">
      <c r="C391" s="57"/>
      <c r="BF391" s="226"/>
      <c r="CK391" s="24"/>
      <c r="CL391" s="24"/>
    </row>
    <row r="392" spans="3:90" s="3" customFormat="1" ht="12.75">
      <c r="C392" s="57"/>
      <c r="BF392" s="226"/>
      <c r="CK392" s="24"/>
      <c r="CL392" s="24"/>
    </row>
    <row r="393" spans="3:90" s="3" customFormat="1" ht="12.75">
      <c r="C393" s="57"/>
      <c r="BF393" s="226"/>
      <c r="CK393" s="24"/>
      <c r="CL393" s="24"/>
    </row>
    <row r="394" spans="3:90" s="3" customFormat="1" ht="12.75">
      <c r="C394" s="57"/>
      <c r="BF394" s="226"/>
      <c r="CK394" s="24"/>
      <c r="CL394" s="24"/>
    </row>
    <row r="395" spans="3:90" s="3" customFormat="1" ht="12.75">
      <c r="C395" s="57"/>
      <c r="BF395" s="226"/>
      <c r="CK395" s="24"/>
      <c r="CL395" s="24"/>
    </row>
  </sheetData>
  <sheetProtection/>
  <mergeCells count="9">
    <mergeCell ref="CI6:CI7"/>
    <mergeCell ref="CK6:CK7"/>
    <mergeCell ref="CL6:CL7"/>
    <mergeCell ref="BZ6:BZ7"/>
    <mergeCell ref="CA6:CA7"/>
    <mergeCell ref="CB6:CB7"/>
    <mergeCell ref="CH6:CH7"/>
    <mergeCell ref="CE6:CE7"/>
    <mergeCell ref="CF6:CF7"/>
  </mergeCells>
  <printOptions/>
  <pageMargins left="0.75" right="0.75" top="0.2362204724409449" bottom="1" header="0" footer="0"/>
  <pageSetup horizontalDpi="360" verticalDpi="360" orientation="portrait" paperSize="39" scale="65" r:id="rId2"/>
  <drawing r:id="rId1"/>
</worksheet>
</file>

<file path=xl/worksheets/sheet6.xml><?xml version="1.0" encoding="utf-8"?>
<worksheet xmlns="http://schemas.openxmlformats.org/spreadsheetml/2006/main" xmlns:r="http://schemas.openxmlformats.org/officeDocument/2006/relationships">
  <dimension ref="A2:IR395"/>
  <sheetViews>
    <sheetView showGridLines="0" showZeros="0" showOutlineSymbols="0" zoomScale="80" zoomScaleNormal="80" zoomScalePageLayoutView="0" workbookViewId="0" topLeftCell="A1">
      <pane xSplit="3" ySplit="8" topLeftCell="D9" activePane="bottomRight" state="frozen"/>
      <selection pane="topLeft" activeCell="BF18" sqref="BF18"/>
      <selection pane="topRight" activeCell="BF18" sqref="BF18"/>
      <selection pane="bottomLeft" activeCell="BF18" sqref="BF18"/>
      <selection pane="bottomRight" activeCell="A1" sqref="A1"/>
    </sheetView>
  </sheetViews>
  <sheetFormatPr defaultColWidth="11.421875" defaultRowHeight="12.75" outlineLevelCol="1"/>
  <cols>
    <col min="1" max="1" width="2.57421875" style="0" customWidth="1"/>
    <col min="2" max="2" width="47.140625" style="0" customWidth="1"/>
    <col min="3" max="3" width="3.8515625" style="44" bestFit="1" customWidth="1"/>
    <col min="4" max="4" width="15.00390625" style="3" customWidth="1" outlineLevel="1"/>
    <col min="5" max="57" width="15.00390625" style="0" customWidth="1" outlineLevel="1"/>
    <col min="58" max="58" width="15.00390625" style="208" customWidth="1" outlineLevel="1"/>
    <col min="59" max="77" width="15.00390625" style="0" customWidth="1" outlineLevel="1"/>
    <col min="78" max="79" width="15.00390625" style="0" customWidth="1"/>
    <col min="80" max="82" width="15.00390625" style="0" customWidth="1" outlineLevel="1"/>
    <col min="83" max="83" width="15.00390625" style="0" customWidth="1"/>
    <col min="84" max="85" width="15.00390625" style="0" customWidth="1" outlineLevel="1"/>
    <col min="86" max="86" width="15.00390625" style="0" customWidth="1"/>
    <col min="87" max="88" width="15.00390625" style="0" customWidth="1" outlineLevel="1"/>
    <col min="89" max="90" width="15.00390625" style="113" customWidth="1"/>
  </cols>
  <sheetData>
    <row r="1" ht="6.75" customHeight="1"/>
    <row r="2" spans="2:90" s="13" customFormat="1" ht="18">
      <c r="B2" s="12" t="str">
        <f>+'List_ of_ tables'!B3</f>
        <v>Spanish National Accounts</v>
      </c>
      <c r="C2" s="47"/>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209"/>
      <c r="BG2" s="47"/>
      <c r="BH2" s="47"/>
      <c r="BI2" s="47"/>
      <c r="BJ2" s="47"/>
      <c r="BK2" s="47"/>
      <c r="BL2" s="47"/>
      <c r="BM2" s="47"/>
      <c r="BN2" s="47"/>
      <c r="BO2" s="47"/>
      <c r="BP2" s="47"/>
      <c r="BQ2" s="47"/>
      <c r="BR2" s="47"/>
      <c r="BS2" s="47"/>
      <c r="BT2" s="47"/>
      <c r="BU2" s="47"/>
      <c r="BV2" s="47"/>
      <c r="BW2" s="47"/>
      <c r="BX2" s="47"/>
      <c r="BY2" s="47"/>
      <c r="CK2" s="114"/>
      <c r="CL2" s="114"/>
    </row>
    <row r="3" ht="6" customHeight="1"/>
    <row r="4" spans="2:90" ht="14.25">
      <c r="B4" s="6" t="str">
        <f>'List_ of_ tables'!B13&amp;" "&amp;'List_ of_ tables'!C13</f>
        <v>Table 5. Imports use table (cif)</v>
      </c>
      <c r="C4" s="5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10"/>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115"/>
      <c r="CL4" s="115"/>
    </row>
    <row r="5" spans="2:90" s="2" customFormat="1" ht="12.75">
      <c r="B5" s="21" t="s">
        <v>308</v>
      </c>
      <c r="C5" s="5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11"/>
      <c r="BG5" s="22"/>
      <c r="BH5" s="22"/>
      <c r="BI5" s="22"/>
      <c r="BJ5" s="22"/>
      <c r="BK5" s="22"/>
      <c r="BL5" s="22"/>
      <c r="BM5" s="22"/>
      <c r="BN5" s="22"/>
      <c r="BO5" s="22"/>
      <c r="BP5" s="22"/>
      <c r="BQ5" s="22"/>
      <c r="BR5" s="22"/>
      <c r="BS5" s="22"/>
      <c r="BT5" s="22"/>
      <c r="BU5" s="22"/>
      <c r="BV5" s="22"/>
      <c r="BW5" s="22"/>
      <c r="BX5" s="22"/>
      <c r="BY5" s="22"/>
      <c r="BZ5" s="8"/>
      <c r="CA5" s="8"/>
      <c r="CB5" s="8"/>
      <c r="CC5" s="23"/>
      <c r="CD5" s="23"/>
      <c r="CE5" s="23"/>
      <c r="CF5" s="23"/>
      <c r="CG5" s="23"/>
      <c r="CH5" s="23"/>
      <c r="CI5" s="23"/>
      <c r="CJ5" s="23"/>
      <c r="CK5" s="115"/>
      <c r="CL5" s="115"/>
    </row>
    <row r="6" spans="2:91" s="1" customFormat="1" ht="116.25" customHeight="1">
      <c r="B6" s="50"/>
      <c r="C6" s="53"/>
      <c r="D6" s="41" t="str">
        <f>+'Table 6'!$F$7</f>
        <v>Crop and animal production, hunting and related service activities</v>
      </c>
      <c r="E6" s="42" t="str">
        <f>+'Table 6'!$F$8</f>
        <v>Forestry and logging</v>
      </c>
      <c r="F6" s="42" t="str">
        <f>+'Table 6'!$F$9</f>
        <v>Fishing and aquaculture</v>
      </c>
      <c r="G6" s="42" t="str">
        <f>+'Table 6'!$F$10</f>
        <v>Mining and quarrying</v>
      </c>
      <c r="H6" s="42" t="str">
        <f>+'Table 6'!$F$11</f>
        <v>Processing and preserving of meat and production of meat products</v>
      </c>
      <c r="I6" s="178" t="str">
        <f>+'Table 6'!$F$12</f>
        <v>Manufacture of dairy products </v>
      </c>
      <c r="J6" s="178" t="str">
        <f>+'Table 6'!$F$13</f>
        <v>Processing, preserving and manufacture of other food products</v>
      </c>
      <c r="K6" s="178" t="str">
        <f>+'Table 6'!$F$14</f>
        <v>Manufacture of beverages</v>
      </c>
      <c r="L6" s="178" t="str">
        <f>+'Table 6'!$F$15</f>
        <v>Manufacture of tobacco products</v>
      </c>
      <c r="M6" s="178" t="str">
        <f>+'Table 6'!$F$16</f>
        <v>Manufacture of textiles</v>
      </c>
      <c r="N6" s="178" t="str">
        <f>+'Table 6'!$F$17</f>
        <v>Manufacture of wearing apparel</v>
      </c>
      <c r="O6" s="178" t="str">
        <f>+'Table 6'!$F$18</f>
        <v>Manufacture of leather and related products</v>
      </c>
      <c r="P6" s="178" t="str">
        <f>+'Table 6'!$F$19</f>
        <v>Manufacture of wood and of products of wood and cork, except furniture; manufacture of articles of straw and plaiting materials</v>
      </c>
      <c r="Q6" s="178" t="str">
        <f>+'Table 6'!$F$20</f>
        <v>Manufacture of paper and paper products</v>
      </c>
      <c r="R6" s="178" t="str">
        <f>+'Table 6'!$F$21</f>
        <v>Printing and reproduction of recorded media</v>
      </c>
      <c r="S6" s="178" t="str">
        <f>+'Table 6'!$F$22</f>
        <v>Manufacture of coke and refined petroleum products </v>
      </c>
      <c r="T6" s="178" t="str">
        <f>+'Table 6'!$F$23</f>
        <v>Manufacture of chemicals and chemical products</v>
      </c>
      <c r="U6" s="178" t="str">
        <f>+'Table 6'!$F$24</f>
        <v>Manufacture of basic pharmaceutical products and pharmaceutical preparations </v>
      </c>
      <c r="V6" s="178" t="str">
        <f>+'Table 6'!$F$25</f>
        <v>Manufacture of rubber and plastic products </v>
      </c>
      <c r="W6" s="178" t="str">
        <f>+'Table 6'!$F$26</f>
        <v>Manufacture of other non-metallic mineral products</v>
      </c>
      <c r="X6" s="178" t="str">
        <f>+'Table 6'!$F$27</f>
        <v>Manufacture of basic metals </v>
      </c>
      <c r="Y6" s="178" t="str">
        <f>+'Table 6'!$F$28</f>
        <v>Manufacture of fabricated metal products, except machinery and equipment</v>
      </c>
      <c r="Z6" s="178" t="str">
        <f>+'Table 6'!$F$29</f>
        <v>Manufacture of computer, electronic and optical products</v>
      </c>
      <c r="AA6" s="178" t="str">
        <f>+'Table 6'!$F$30</f>
        <v>Manufacture of electrical equipment</v>
      </c>
      <c r="AB6" s="178" t="str">
        <f>+'Table 6'!$F$31</f>
        <v>Manufacture of machinery and equipment n.e.c.</v>
      </c>
      <c r="AC6" s="178" t="str">
        <f>+'Table 6'!$F$32</f>
        <v>Manufacture of motor vehicles, trailers and semi-trailers</v>
      </c>
      <c r="AD6" s="178" t="str">
        <f>+'Table 6'!$F$33</f>
        <v>Manufacture of other transport equipment</v>
      </c>
      <c r="AE6" s="178" t="str">
        <f>+'Table 6'!$F$34</f>
        <v>Manufacture of furniture</v>
      </c>
      <c r="AF6" s="178" t="str">
        <f>+'Table 6'!$F$35</f>
        <v>Other manufacturing</v>
      </c>
      <c r="AG6" s="178" t="str">
        <f>+'Table 6'!$F$36</f>
        <v>Repair and installation of machinery and equipment</v>
      </c>
      <c r="AH6" s="178" t="str">
        <f>+'Table 6'!$F$37</f>
        <v>Electricity, gas, steam and air conditioning supply</v>
      </c>
      <c r="AI6" s="178" t="str">
        <f>+'Table 6'!$F$38</f>
        <v>Water collection, treatment and supply</v>
      </c>
      <c r="AJ6" s="178" t="str">
        <f>+'Table 6'!$F$39</f>
        <v>Sewerage; waste collection, treatment and disposal activities; materials recovery; remediation activities and other waste management services </v>
      </c>
      <c r="AK6" s="178" t="str">
        <f>+'Table 6'!$F$40</f>
        <v>Construction </v>
      </c>
      <c r="AL6" s="178" t="str">
        <f>+'Table 6'!$F$41</f>
        <v>Wholesale and retail trade and repair of motor vehicles and motorcycles</v>
      </c>
      <c r="AM6" s="178" t="str">
        <f>+'Table 6'!$F$42</f>
        <v>Wholesale trade, except of motor vehicles and motorcycles</v>
      </c>
      <c r="AN6" s="178" t="str">
        <f>+'Table 6'!$F$43</f>
        <v>Retail trade, except of motor vehicles and             motorcycles</v>
      </c>
      <c r="AO6" s="178" t="str">
        <f>+'Table 6'!$F$44</f>
        <v>Passenger rail transport, interurban; freight rail transport</v>
      </c>
      <c r="AP6" s="178" t="str">
        <f>+'Table 6'!$F$45</f>
        <v>Other passenger land transport</v>
      </c>
      <c r="AQ6" s="178" t="str">
        <f>+'Table 6'!$F$46</f>
        <v>Freight transport by road and removal services; transport via pipeline  </v>
      </c>
      <c r="AR6" s="178" t="str">
        <f>+'Table 6'!$F$47</f>
        <v>Water transport</v>
      </c>
      <c r="AS6" s="178" t="str">
        <f>+'Table 6'!$F$48</f>
        <v>Air transport</v>
      </c>
      <c r="AT6" s="178" t="str">
        <f>+'Table 6'!$F$49</f>
        <v>Warehousing and support activities for transportation</v>
      </c>
      <c r="AU6" s="178" t="str">
        <f>+'Table 6'!$F$50</f>
        <v>Postal and courier activities </v>
      </c>
      <c r="AV6" s="178" t="str">
        <f>+'Table 6'!$F$51</f>
        <v>Accommodation </v>
      </c>
      <c r="AW6" s="178" t="str">
        <f>+'Table 6'!$F$52</f>
        <v>Food and beverage service activities </v>
      </c>
      <c r="AX6" s="178" t="str">
        <f>+'Table 6'!$F$53</f>
        <v>Publishing activities</v>
      </c>
      <c r="AY6" s="178" t="str">
        <f>+'Table 6'!$F$54</f>
        <v>Motion picture, video and television programme production, sound recording and music publishing activities; programming and broadcasting activities</v>
      </c>
      <c r="AZ6" s="178" t="str">
        <f>+'Table 6'!$F$55</f>
        <v>Telecommunications</v>
      </c>
      <c r="BA6" s="178" t="str">
        <f>+'Table 6'!$F$56</f>
        <v>Computer programming, consultancy and related activities; information service activities</v>
      </c>
      <c r="BB6" s="178" t="str">
        <f>+'Table 6'!$F$57</f>
        <v>Financial service activities, except insurance and pension funding</v>
      </c>
      <c r="BC6" s="178" t="str">
        <f>+'Table 6'!$F$58</f>
        <v>Insurance, reinsurance and pension funding, except compulsory social security</v>
      </c>
      <c r="BD6" s="178" t="str">
        <f>+'Table 6'!$F$59</f>
        <v>Activities auxiliary to financial services and insurance activities</v>
      </c>
      <c r="BE6" s="178" t="str">
        <f>+'Table 6'!$F$60</f>
        <v>Real estate activities</v>
      </c>
      <c r="BF6" s="180" t="str">
        <f>+'Table 6'!$F$61</f>
        <v>   of which: imputed rents of owner-occupied dwellings</v>
      </c>
      <c r="BG6" s="178" t="str">
        <f>+'Table 6'!$F$62</f>
        <v>Legal and accounting activities; activities of head offices; management consultancy activities</v>
      </c>
      <c r="BH6" s="178" t="str">
        <f>+'Table 6'!$F$63</f>
        <v>Architectural and engineering activities; technical testing and analysis</v>
      </c>
      <c r="BI6" s="178" t="str">
        <f>+'Table 6'!$F$64</f>
        <v>Scientific research and development</v>
      </c>
      <c r="BJ6" s="178" t="str">
        <f>+'Table 6'!$F$65</f>
        <v>Advertising and market research</v>
      </c>
      <c r="BK6" s="178" t="str">
        <f>+'Table 6'!$F$66</f>
        <v>Other professional, scientific and technical activities; veterinary activities</v>
      </c>
      <c r="BL6" s="178" t="str">
        <f>+'Table 6'!$F$67</f>
        <v>Rental and leasing activities</v>
      </c>
      <c r="BM6" s="178" t="str">
        <f>+'Table 6'!$F$68</f>
        <v>Employment activities</v>
      </c>
      <c r="BN6" s="178" t="str">
        <f>+'Table 6'!$F$69</f>
        <v>Travel agency, tour operator reservation service and related activities</v>
      </c>
      <c r="BO6" s="178" t="str">
        <f>+'Table 6'!$F$70</f>
        <v>Security and investigation activities; services to buildings and landscape activities; office         administrative, office support and other business support activities</v>
      </c>
      <c r="BP6" s="178" t="str">
        <f>+'Table 6'!$F$71</f>
        <v>Public administration and defence; compulsory social security</v>
      </c>
      <c r="BQ6" s="178" t="str">
        <f>+'Table 6'!$F$72</f>
        <v>Education</v>
      </c>
      <c r="BR6" s="178" t="str">
        <f>+'Table 6'!$F$73</f>
        <v>Human health activities</v>
      </c>
      <c r="BS6" s="178" t="str">
        <f>+'Table 6'!$F$74</f>
        <v>Social work activities </v>
      </c>
      <c r="BT6" s="178" t="str">
        <f>+'Table 6'!$F$75</f>
        <v>Creative, arts and entertainment activities; libraries, archives, museums and other cultural activities; gambling and betting activities</v>
      </c>
      <c r="BU6" s="178" t="str">
        <f>+'Table 6'!$F$76</f>
        <v>Sports activities and amusement and recreation activities</v>
      </c>
      <c r="BV6" s="178" t="str">
        <f>+'Table 6'!$F$77</f>
        <v>Activities of membership organisations</v>
      </c>
      <c r="BW6" s="178" t="str">
        <f>+'Table 6'!$F$78</f>
        <v>Repair of computers and personal and household goods </v>
      </c>
      <c r="BX6" s="178" t="str">
        <f>+'Table 6'!$F$79</f>
        <v>Other personal service activities</v>
      </c>
      <c r="BY6" s="179" t="str">
        <f>+'Table 6'!$F$80</f>
        <v>Activities of households as employers of domestic personnel; undifferentiated goods- and services-producing activities of households for own use</v>
      </c>
      <c r="BZ6" s="245" t="s">
        <v>1</v>
      </c>
      <c r="CA6" s="251" t="s">
        <v>113</v>
      </c>
      <c r="CB6" s="246" t="s">
        <v>114</v>
      </c>
      <c r="CC6" s="42" t="s">
        <v>115</v>
      </c>
      <c r="CD6" s="45" t="s">
        <v>116</v>
      </c>
      <c r="CE6" s="248" t="s">
        <v>117</v>
      </c>
      <c r="CF6" s="249" t="s">
        <v>118</v>
      </c>
      <c r="CG6" s="42" t="s">
        <v>119</v>
      </c>
      <c r="CH6" s="248" t="s">
        <v>120</v>
      </c>
      <c r="CI6" s="249" t="s">
        <v>121</v>
      </c>
      <c r="CJ6" s="42" t="s">
        <v>122</v>
      </c>
      <c r="CK6" s="245" t="s">
        <v>123</v>
      </c>
      <c r="CL6" s="250" t="s">
        <v>124</v>
      </c>
      <c r="CM6"/>
    </row>
    <row r="7" spans="2:91" s="1" customFormat="1" ht="12.75">
      <c r="B7" s="49"/>
      <c r="C7" s="54"/>
      <c r="D7" s="177">
        <v>1</v>
      </c>
      <c r="E7" s="177">
        <f>+'Table 6'!$G$8</f>
        <v>2</v>
      </c>
      <c r="F7" s="177">
        <f>+'Table 6'!$G$9</f>
        <v>3</v>
      </c>
      <c r="G7" s="177">
        <f>+'Table 6'!$G$10</f>
        <v>4</v>
      </c>
      <c r="H7" s="177">
        <f>+'Table 6'!$G$11</f>
        <v>5</v>
      </c>
      <c r="I7" s="42">
        <f>+'Table 6'!$G$12</f>
        <v>6</v>
      </c>
      <c r="J7" s="42">
        <f>+'Table 6'!$G$13</f>
        <v>7</v>
      </c>
      <c r="K7" s="42">
        <f>+'Table 6'!$G$14</f>
        <v>8</v>
      </c>
      <c r="L7" s="42">
        <f>+'Table 6'!$G$15</f>
        <v>9</v>
      </c>
      <c r="M7" s="42">
        <f>+'Table 6'!$G$16</f>
        <v>10</v>
      </c>
      <c r="N7" s="42">
        <f>+'Table 6'!$G$17</f>
        <v>11</v>
      </c>
      <c r="O7" s="42">
        <f>+'Table 6'!$G$18</f>
        <v>12</v>
      </c>
      <c r="P7" s="42">
        <f>+'Table 6'!$G$19</f>
        <v>13</v>
      </c>
      <c r="Q7" s="42">
        <f>+'Table 6'!$G$20</f>
        <v>14</v>
      </c>
      <c r="R7" s="42">
        <f>+'Table 6'!$G$21</f>
        <v>15</v>
      </c>
      <c r="S7" s="42">
        <f>+'Table 6'!$G$22</f>
        <v>16</v>
      </c>
      <c r="T7" s="42">
        <f>+'Table 6'!$G$23</f>
        <v>17</v>
      </c>
      <c r="U7" s="42">
        <f>+'Table 6'!$G$24</f>
        <v>18</v>
      </c>
      <c r="V7" s="42">
        <f>+'Table 6'!$G$25</f>
        <v>19</v>
      </c>
      <c r="W7" s="42">
        <f>+'Table 6'!$G$26</f>
        <v>20</v>
      </c>
      <c r="X7" s="42">
        <f>+'Table 6'!$G$27</f>
        <v>21</v>
      </c>
      <c r="Y7" s="42">
        <f>+'Table 6'!$G$28</f>
        <v>22</v>
      </c>
      <c r="Z7" s="42">
        <f>+'Table 6'!$G$29</f>
        <v>23</v>
      </c>
      <c r="AA7" s="42">
        <f>+'Table 6'!$G$30</f>
        <v>24</v>
      </c>
      <c r="AB7" s="42">
        <f>+'Table 6'!$G$31</f>
        <v>25</v>
      </c>
      <c r="AC7" s="42">
        <f>+'Table 6'!$G$32</f>
        <v>26</v>
      </c>
      <c r="AD7" s="42">
        <f>+'Table 6'!$G$33</f>
        <v>27</v>
      </c>
      <c r="AE7" s="42">
        <f>+'Table 6'!$G$34</f>
        <v>28</v>
      </c>
      <c r="AF7" s="42">
        <f>+'Table 6'!$G$35</f>
        <v>29</v>
      </c>
      <c r="AG7" s="42">
        <f>+'Table 6'!$G$36</f>
        <v>30</v>
      </c>
      <c r="AH7" s="42">
        <f>+'Table 6'!$G$37</f>
        <v>31</v>
      </c>
      <c r="AI7" s="42">
        <f>+'Table 6'!$G$38</f>
        <v>32</v>
      </c>
      <c r="AJ7" s="42">
        <f>+'Table 6'!$G$39</f>
        <v>33</v>
      </c>
      <c r="AK7" s="42">
        <f>+'Table 6'!$G$40</f>
        <v>34</v>
      </c>
      <c r="AL7" s="42">
        <f>+'Table 6'!$G$41</f>
        <v>35</v>
      </c>
      <c r="AM7" s="42">
        <f>+'Table 6'!$G$42</f>
        <v>36</v>
      </c>
      <c r="AN7" s="42">
        <f>+'Table 6'!$G$43</f>
        <v>37</v>
      </c>
      <c r="AO7" s="42">
        <f>+'Table 6'!$G$44</f>
        <v>38</v>
      </c>
      <c r="AP7" s="42">
        <f>+'Table 6'!$G$45</f>
        <v>39</v>
      </c>
      <c r="AQ7" s="42">
        <f>+'Table 6'!$G$46</f>
        <v>40</v>
      </c>
      <c r="AR7" s="42">
        <f>+'Table 6'!$G$47</f>
        <v>41</v>
      </c>
      <c r="AS7" s="42">
        <f>+'Table 6'!$G$48</f>
        <v>42</v>
      </c>
      <c r="AT7" s="42">
        <f>+'Table 6'!$G$49</f>
        <v>43</v>
      </c>
      <c r="AU7" s="42">
        <f>+'Table 6'!$G$50</f>
        <v>44</v>
      </c>
      <c r="AV7" s="42">
        <f>+'Table 6'!$G$51</f>
        <v>45</v>
      </c>
      <c r="AW7" s="42">
        <f>+'Table 6'!$G$52</f>
        <v>46</v>
      </c>
      <c r="AX7" s="42">
        <f>+'Table 6'!$G$53</f>
        <v>47</v>
      </c>
      <c r="AY7" s="42">
        <f>+'Table 6'!$G$54</f>
        <v>48</v>
      </c>
      <c r="AZ7" s="42">
        <f>+'Table 6'!$G$55</f>
        <v>49</v>
      </c>
      <c r="BA7" s="42">
        <f>+'Table 6'!$G$56</f>
        <v>50</v>
      </c>
      <c r="BB7" s="42">
        <f>+'Table 6'!$G$57</f>
        <v>51</v>
      </c>
      <c r="BC7" s="42">
        <f>+'Table 6'!$G$58</f>
        <v>52</v>
      </c>
      <c r="BD7" s="42">
        <f>+'Table 6'!$G$59</f>
        <v>53</v>
      </c>
      <c r="BE7" s="42">
        <f>+'Table 6'!$G$60</f>
        <v>54</v>
      </c>
      <c r="BF7" s="212">
        <f>+'Table 6'!$G$61</f>
        <v>55</v>
      </c>
      <c r="BG7" s="42">
        <f>+'Table 6'!$G$62</f>
        <v>56</v>
      </c>
      <c r="BH7" s="42">
        <f>+'Table 6'!$G$63</f>
        <v>57</v>
      </c>
      <c r="BI7" s="42">
        <f>+'Table 6'!$G$64</f>
        <v>58</v>
      </c>
      <c r="BJ7" s="42">
        <f>+'Table 6'!$G$65</f>
        <v>59</v>
      </c>
      <c r="BK7" s="42">
        <f>+'Table 6'!$G$66</f>
        <v>60</v>
      </c>
      <c r="BL7" s="42">
        <f>+'Table 6'!$G$67</f>
        <v>61</v>
      </c>
      <c r="BM7" s="42">
        <f>+'Table 6'!$G$68</f>
        <v>62</v>
      </c>
      <c r="BN7" s="42">
        <f>+'Table 6'!$G$69</f>
        <v>63</v>
      </c>
      <c r="BO7" s="42">
        <f>+'Table 6'!$G$70</f>
        <v>64</v>
      </c>
      <c r="BP7" s="42">
        <f>+'Table 6'!$G$71</f>
        <v>65</v>
      </c>
      <c r="BQ7" s="42">
        <f>+'Table 6'!$G$72</f>
        <v>66</v>
      </c>
      <c r="BR7" s="42">
        <f>+'Table 6'!$G$73</f>
        <v>67</v>
      </c>
      <c r="BS7" s="42">
        <f>+'Table 6'!$G$74</f>
        <v>68</v>
      </c>
      <c r="BT7" s="42">
        <f>+'Table 6'!$G$75</f>
        <v>69</v>
      </c>
      <c r="BU7" s="42">
        <f>+'Table 6'!$G$76</f>
        <v>70</v>
      </c>
      <c r="BV7" s="42">
        <f>+'Table 6'!$G$77</f>
        <v>71</v>
      </c>
      <c r="BW7" s="42">
        <f>+'Table 6'!$G$78</f>
        <v>72</v>
      </c>
      <c r="BX7" s="42">
        <f>+'Table 6'!$G$79</f>
        <v>73</v>
      </c>
      <c r="BY7" s="42">
        <f>+'Table 6'!$G$80</f>
        <v>74</v>
      </c>
      <c r="BZ7" s="245"/>
      <c r="CA7" s="251"/>
      <c r="CB7" s="246"/>
      <c r="CC7" s="42"/>
      <c r="CD7" s="45"/>
      <c r="CE7" s="252"/>
      <c r="CF7" s="249"/>
      <c r="CG7" s="42"/>
      <c r="CH7" s="252"/>
      <c r="CI7" s="249"/>
      <c r="CJ7" s="42"/>
      <c r="CK7" s="245"/>
      <c r="CL7" s="250"/>
      <c r="CM7"/>
    </row>
    <row r="8" spans="2:90" s="48" customFormat="1" ht="10.5" hidden="1">
      <c r="B8" s="58"/>
      <c r="C8" s="55"/>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213"/>
      <c r="BG8" s="61"/>
      <c r="BH8" s="61"/>
      <c r="BI8" s="61"/>
      <c r="BJ8" s="61"/>
      <c r="BK8" s="61"/>
      <c r="BL8" s="61"/>
      <c r="BM8" s="61"/>
      <c r="BN8" s="61"/>
      <c r="BO8" s="61"/>
      <c r="BP8" s="61"/>
      <c r="BQ8" s="61"/>
      <c r="BR8" s="61"/>
      <c r="BS8" s="61"/>
      <c r="BT8" s="61"/>
      <c r="BU8" s="61"/>
      <c r="BV8" s="61"/>
      <c r="BW8" s="61"/>
      <c r="BX8" s="61"/>
      <c r="BY8" s="61"/>
      <c r="BZ8" s="62"/>
      <c r="CA8" s="62"/>
      <c r="CB8" s="65"/>
      <c r="CC8" s="111"/>
      <c r="CD8" s="112"/>
      <c r="CE8" s="83"/>
      <c r="CF8" s="84"/>
      <c r="CG8" s="84"/>
      <c r="CH8" s="83"/>
      <c r="CI8" s="84"/>
      <c r="CJ8" s="84"/>
      <c r="CK8" s="83"/>
      <c r="CL8" s="83"/>
    </row>
    <row r="9" spans="2:90" ht="12.75">
      <c r="B9" s="74" t="str">
        <f>+'Table 6'!B7</f>
        <v>Products of agriculture </v>
      </c>
      <c r="C9" s="75">
        <f>+'Table 6'!C7</f>
        <v>1</v>
      </c>
      <c r="D9" s="25">
        <v>451.6</v>
      </c>
      <c r="E9" s="26">
        <v>2.2</v>
      </c>
      <c r="F9" s="26">
        <v>1.7</v>
      </c>
      <c r="G9" s="25">
        <v>0</v>
      </c>
      <c r="H9" s="26">
        <v>113.8</v>
      </c>
      <c r="I9" s="26">
        <v>41.2</v>
      </c>
      <c r="J9" s="26">
        <v>3292.9</v>
      </c>
      <c r="K9" s="25">
        <v>161.2</v>
      </c>
      <c r="L9" s="26">
        <v>122</v>
      </c>
      <c r="M9" s="26">
        <v>35</v>
      </c>
      <c r="N9" s="26">
        <v>0.9</v>
      </c>
      <c r="O9" s="26">
        <v>5</v>
      </c>
      <c r="P9" s="26">
        <v>0.4</v>
      </c>
      <c r="Q9" s="26">
        <v>15.5</v>
      </c>
      <c r="R9" s="26">
        <v>0</v>
      </c>
      <c r="S9" s="26">
        <v>0</v>
      </c>
      <c r="T9" s="26">
        <v>10.4</v>
      </c>
      <c r="U9" s="26">
        <v>11</v>
      </c>
      <c r="V9" s="26">
        <v>94.6</v>
      </c>
      <c r="W9" s="27">
        <v>0</v>
      </c>
      <c r="X9" s="26">
        <v>0</v>
      </c>
      <c r="Y9" s="27">
        <v>0</v>
      </c>
      <c r="Z9" s="26">
        <v>0</v>
      </c>
      <c r="AA9" s="27">
        <v>0</v>
      </c>
      <c r="AB9" s="26">
        <v>0</v>
      </c>
      <c r="AC9" s="27">
        <v>0.3</v>
      </c>
      <c r="AD9" s="26">
        <v>0</v>
      </c>
      <c r="AE9" s="27">
        <v>0.6</v>
      </c>
      <c r="AF9" s="26">
        <v>0</v>
      </c>
      <c r="AG9" s="27">
        <v>0</v>
      </c>
      <c r="AH9" s="26">
        <v>0</v>
      </c>
      <c r="AI9" s="27">
        <v>0</v>
      </c>
      <c r="AJ9" s="26">
        <v>0</v>
      </c>
      <c r="AK9" s="27">
        <v>0.2</v>
      </c>
      <c r="AL9" s="26">
        <v>0</v>
      </c>
      <c r="AM9" s="27">
        <v>9.8</v>
      </c>
      <c r="AN9" s="26">
        <v>0.1</v>
      </c>
      <c r="AO9" s="27">
        <v>0</v>
      </c>
      <c r="AP9" s="26">
        <v>0</v>
      </c>
      <c r="AQ9" s="27">
        <v>0</v>
      </c>
      <c r="AR9" s="26">
        <v>0.4</v>
      </c>
      <c r="AS9" s="27">
        <v>0</v>
      </c>
      <c r="AT9" s="26">
        <v>1.6</v>
      </c>
      <c r="AU9" s="27">
        <v>0.1</v>
      </c>
      <c r="AV9" s="26">
        <v>30.7</v>
      </c>
      <c r="AW9" s="27">
        <v>182.6</v>
      </c>
      <c r="AX9" s="26">
        <v>0</v>
      </c>
      <c r="AY9" s="27">
        <v>0</v>
      </c>
      <c r="AZ9" s="26">
        <v>0</v>
      </c>
      <c r="BA9" s="27">
        <v>0</v>
      </c>
      <c r="BB9" s="26">
        <v>0.5</v>
      </c>
      <c r="BC9" s="27">
        <v>0</v>
      </c>
      <c r="BD9" s="26">
        <v>0</v>
      </c>
      <c r="BE9" s="27">
        <v>0</v>
      </c>
      <c r="BF9" s="214">
        <v>0</v>
      </c>
      <c r="BG9" s="27">
        <v>0</v>
      </c>
      <c r="BH9" s="26">
        <v>0</v>
      </c>
      <c r="BI9" s="27">
        <v>0</v>
      </c>
      <c r="BJ9" s="26">
        <v>0</v>
      </c>
      <c r="BK9" s="27">
        <v>0</v>
      </c>
      <c r="BL9" s="26">
        <v>0</v>
      </c>
      <c r="BM9" s="27">
        <v>0</v>
      </c>
      <c r="BN9" s="26">
        <v>0</v>
      </c>
      <c r="BO9" s="27">
        <v>0</v>
      </c>
      <c r="BP9" s="26">
        <v>20.2</v>
      </c>
      <c r="BQ9" s="27">
        <v>11.5</v>
      </c>
      <c r="BR9" s="26">
        <v>15.9</v>
      </c>
      <c r="BS9" s="27">
        <v>4.7</v>
      </c>
      <c r="BT9" s="26">
        <v>0.1</v>
      </c>
      <c r="BU9" s="27">
        <v>2.1</v>
      </c>
      <c r="BV9" s="26">
        <v>0.2</v>
      </c>
      <c r="BW9" s="26">
        <v>0</v>
      </c>
      <c r="BX9" s="26">
        <v>0.7</v>
      </c>
      <c r="BY9" s="26">
        <v>0</v>
      </c>
      <c r="BZ9" s="70">
        <v>4641.7</v>
      </c>
      <c r="CA9" s="71">
        <v>1993.4</v>
      </c>
      <c r="CB9" s="66">
        <v>1993.4</v>
      </c>
      <c r="CC9" s="27">
        <v>0</v>
      </c>
      <c r="CD9" s="28">
        <v>0</v>
      </c>
      <c r="CE9" s="39">
        <v>0</v>
      </c>
      <c r="CF9" s="25">
        <v>0</v>
      </c>
      <c r="CG9" s="25">
        <v>0</v>
      </c>
      <c r="CH9" s="39">
        <v>0</v>
      </c>
      <c r="CI9" s="25">
        <v>0</v>
      </c>
      <c r="CJ9" s="25">
        <v>0</v>
      </c>
      <c r="CK9" s="116">
        <v>1993.4</v>
      </c>
      <c r="CL9" s="116">
        <v>6635.1</v>
      </c>
    </row>
    <row r="10" spans="2:90" ht="12.75">
      <c r="B10" s="74" t="str">
        <f>+'Table 6'!B8</f>
        <v>Live animals and animal products</v>
      </c>
      <c r="C10" s="75">
        <f>+'Table 6'!C8</f>
        <v>2</v>
      </c>
      <c r="D10" s="25">
        <v>26.9</v>
      </c>
      <c r="E10" s="26">
        <v>0</v>
      </c>
      <c r="F10" s="26">
        <v>0</v>
      </c>
      <c r="G10" s="25">
        <v>0</v>
      </c>
      <c r="H10" s="26">
        <v>17.7</v>
      </c>
      <c r="I10" s="26">
        <v>2.4</v>
      </c>
      <c r="J10" s="26">
        <v>8.3</v>
      </c>
      <c r="K10" s="25">
        <v>0</v>
      </c>
      <c r="L10" s="26">
        <v>0</v>
      </c>
      <c r="M10" s="26">
        <v>1.1</v>
      </c>
      <c r="N10" s="26">
        <v>0.3</v>
      </c>
      <c r="O10" s="26">
        <v>1.3</v>
      </c>
      <c r="P10" s="26">
        <v>0.1</v>
      </c>
      <c r="Q10" s="26">
        <v>0.2</v>
      </c>
      <c r="R10" s="26">
        <v>0</v>
      </c>
      <c r="S10" s="26">
        <v>0</v>
      </c>
      <c r="T10" s="26">
        <v>1.3</v>
      </c>
      <c r="U10" s="26">
        <v>1.4</v>
      </c>
      <c r="V10" s="26">
        <v>0</v>
      </c>
      <c r="W10" s="27">
        <v>0</v>
      </c>
      <c r="X10" s="26">
        <v>0</v>
      </c>
      <c r="Y10" s="27">
        <v>0</v>
      </c>
      <c r="Z10" s="26">
        <v>0</v>
      </c>
      <c r="AA10" s="27">
        <v>0</v>
      </c>
      <c r="AB10" s="26">
        <v>0</v>
      </c>
      <c r="AC10" s="27">
        <v>0</v>
      </c>
      <c r="AD10" s="26">
        <v>0</v>
      </c>
      <c r="AE10" s="27">
        <v>0.1</v>
      </c>
      <c r="AF10" s="26">
        <v>0</v>
      </c>
      <c r="AG10" s="27">
        <v>0</v>
      </c>
      <c r="AH10" s="26">
        <v>0</v>
      </c>
      <c r="AI10" s="27">
        <v>0</v>
      </c>
      <c r="AJ10" s="26">
        <v>0</v>
      </c>
      <c r="AK10" s="27">
        <v>0</v>
      </c>
      <c r="AL10" s="26">
        <v>0</v>
      </c>
      <c r="AM10" s="27">
        <v>10.2</v>
      </c>
      <c r="AN10" s="26">
        <v>8</v>
      </c>
      <c r="AO10" s="27">
        <v>0</v>
      </c>
      <c r="AP10" s="26">
        <v>0</v>
      </c>
      <c r="AQ10" s="27">
        <v>0</v>
      </c>
      <c r="AR10" s="26">
        <v>0</v>
      </c>
      <c r="AS10" s="27">
        <v>0</v>
      </c>
      <c r="AT10" s="26">
        <v>0</v>
      </c>
      <c r="AU10" s="27">
        <v>0</v>
      </c>
      <c r="AV10" s="26">
        <v>0.2</v>
      </c>
      <c r="AW10" s="27">
        <v>1.3</v>
      </c>
      <c r="AX10" s="26">
        <v>0</v>
      </c>
      <c r="AY10" s="27">
        <v>0</v>
      </c>
      <c r="AZ10" s="26">
        <v>0</v>
      </c>
      <c r="BA10" s="27">
        <v>0</v>
      </c>
      <c r="BB10" s="26">
        <v>0</v>
      </c>
      <c r="BC10" s="27">
        <v>0</v>
      </c>
      <c r="BD10" s="26">
        <v>0</v>
      </c>
      <c r="BE10" s="27">
        <v>0</v>
      </c>
      <c r="BF10" s="214">
        <v>0</v>
      </c>
      <c r="BG10" s="27">
        <v>0</v>
      </c>
      <c r="BH10" s="26">
        <v>0</v>
      </c>
      <c r="BI10" s="27">
        <v>0.2</v>
      </c>
      <c r="BJ10" s="26">
        <v>0</v>
      </c>
      <c r="BK10" s="27">
        <v>0</v>
      </c>
      <c r="BL10" s="26">
        <v>0</v>
      </c>
      <c r="BM10" s="27">
        <v>0</v>
      </c>
      <c r="BN10" s="26">
        <v>0</v>
      </c>
      <c r="BO10" s="27">
        <v>0</v>
      </c>
      <c r="BP10" s="26">
        <v>0.1</v>
      </c>
      <c r="BQ10" s="27">
        <v>0.2</v>
      </c>
      <c r="BR10" s="26">
        <v>0.7</v>
      </c>
      <c r="BS10" s="27">
        <v>0</v>
      </c>
      <c r="BT10" s="26">
        <v>0.2</v>
      </c>
      <c r="BU10" s="27">
        <v>0.4</v>
      </c>
      <c r="BV10" s="26">
        <v>0</v>
      </c>
      <c r="BW10" s="26">
        <v>0</v>
      </c>
      <c r="BX10" s="26">
        <v>0</v>
      </c>
      <c r="BY10" s="26">
        <v>0</v>
      </c>
      <c r="BZ10" s="70">
        <v>82.6</v>
      </c>
      <c r="CA10" s="71">
        <v>69.7</v>
      </c>
      <c r="CB10" s="66">
        <v>69.7</v>
      </c>
      <c r="CC10" s="27">
        <v>0</v>
      </c>
      <c r="CD10" s="28">
        <v>0</v>
      </c>
      <c r="CE10" s="39">
        <v>275.7</v>
      </c>
      <c r="CF10" s="25">
        <v>64.6</v>
      </c>
      <c r="CG10" s="25">
        <v>211.1</v>
      </c>
      <c r="CH10" s="39">
        <v>0</v>
      </c>
      <c r="CI10" s="25">
        <v>0</v>
      </c>
      <c r="CJ10" s="25">
        <v>0</v>
      </c>
      <c r="CK10" s="116">
        <v>345.4</v>
      </c>
      <c r="CL10" s="116">
        <v>428</v>
      </c>
    </row>
    <row r="11" spans="2:90" ht="12.75">
      <c r="B11" s="74" t="str">
        <f>+'Table 6'!B9</f>
        <v>Agricultural and animal husbandry services (except veterinary services); hunting and trapping and related services</v>
      </c>
      <c r="C11" s="75">
        <f>+'Table 6'!C9</f>
        <v>3</v>
      </c>
      <c r="D11" s="25">
        <v>72</v>
      </c>
      <c r="E11" s="26">
        <v>0</v>
      </c>
      <c r="F11" s="26">
        <v>0</v>
      </c>
      <c r="G11" s="25">
        <v>0</v>
      </c>
      <c r="H11" s="26">
        <v>0</v>
      </c>
      <c r="I11" s="26">
        <v>0</v>
      </c>
      <c r="J11" s="26">
        <v>0</v>
      </c>
      <c r="K11" s="25">
        <v>0</v>
      </c>
      <c r="L11" s="26">
        <v>0</v>
      </c>
      <c r="M11" s="26">
        <v>0</v>
      </c>
      <c r="N11" s="26">
        <v>0</v>
      </c>
      <c r="O11" s="26">
        <v>0</v>
      </c>
      <c r="P11" s="26">
        <v>0</v>
      </c>
      <c r="Q11" s="26">
        <v>0</v>
      </c>
      <c r="R11" s="26">
        <v>0</v>
      </c>
      <c r="S11" s="26">
        <v>0</v>
      </c>
      <c r="T11" s="26">
        <v>0</v>
      </c>
      <c r="U11" s="26">
        <v>0</v>
      </c>
      <c r="V11" s="26">
        <v>0</v>
      </c>
      <c r="W11" s="27">
        <v>0</v>
      </c>
      <c r="X11" s="26">
        <v>0</v>
      </c>
      <c r="Y11" s="27">
        <v>0</v>
      </c>
      <c r="Z11" s="26">
        <v>0</v>
      </c>
      <c r="AA11" s="27">
        <v>0</v>
      </c>
      <c r="AB11" s="26">
        <v>0</v>
      </c>
      <c r="AC11" s="27">
        <v>0</v>
      </c>
      <c r="AD11" s="26">
        <v>0</v>
      </c>
      <c r="AE11" s="27">
        <v>0</v>
      </c>
      <c r="AF11" s="26">
        <v>0</v>
      </c>
      <c r="AG11" s="27">
        <v>0</v>
      </c>
      <c r="AH11" s="26">
        <v>0</v>
      </c>
      <c r="AI11" s="27">
        <v>0</v>
      </c>
      <c r="AJ11" s="26">
        <v>0</v>
      </c>
      <c r="AK11" s="27">
        <v>0</v>
      </c>
      <c r="AL11" s="26">
        <v>0</v>
      </c>
      <c r="AM11" s="27">
        <v>0</v>
      </c>
      <c r="AN11" s="26">
        <v>0</v>
      </c>
      <c r="AO11" s="27">
        <v>0</v>
      </c>
      <c r="AP11" s="26">
        <v>0</v>
      </c>
      <c r="AQ11" s="27">
        <v>0</v>
      </c>
      <c r="AR11" s="26">
        <v>0</v>
      </c>
      <c r="AS11" s="27">
        <v>0</v>
      </c>
      <c r="AT11" s="26">
        <v>0</v>
      </c>
      <c r="AU11" s="27">
        <v>0</v>
      </c>
      <c r="AV11" s="26">
        <v>0</v>
      </c>
      <c r="AW11" s="27">
        <v>0</v>
      </c>
      <c r="AX11" s="26">
        <v>0</v>
      </c>
      <c r="AY11" s="27">
        <v>0</v>
      </c>
      <c r="AZ11" s="26">
        <v>0</v>
      </c>
      <c r="BA11" s="27">
        <v>0</v>
      </c>
      <c r="BB11" s="26">
        <v>0</v>
      </c>
      <c r="BC11" s="27">
        <v>0</v>
      </c>
      <c r="BD11" s="26">
        <v>0</v>
      </c>
      <c r="BE11" s="27">
        <v>0</v>
      </c>
      <c r="BF11" s="214">
        <v>0</v>
      </c>
      <c r="BG11" s="27">
        <v>0</v>
      </c>
      <c r="BH11" s="26">
        <v>0</v>
      </c>
      <c r="BI11" s="27">
        <v>0</v>
      </c>
      <c r="BJ11" s="26">
        <v>0</v>
      </c>
      <c r="BK11" s="27">
        <v>0</v>
      </c>
      <c r="BL11" s="26">
        <v>0</v>
      </c>
      <c r="BM11" s="27">
        <v>0</v>
      </c>
      <c r="BN11" s="26">
        <v>0</v>
      </c>
      <c r="BO11" s="27">
        <v>0.7</v>
      </c>
      <c r="BP11" s="26">
        <v>0.1</v>
      </c>
      <c r="BQ11" s="27">
        <v>0</v>
      </c>
      <c r="BR11" s="26">
        <v>0</v>
      </c>
      <c r="BS11" s="27">
        <v>0</v>
      </c>
      <c r="BT11" s="26">
        <v>0</v>
      </c>
      <c r="BU11" s="27">
        <v>0</v>
      </c>
      <c r="BV11" s="26">
        <v>0</v>
      </c>
      <c r="BW11" s="26">
        <v>0</v>
      </c>
      <c r="BX11" s="26">
        <v>0</v>
      </c>
      <c r="BY11" s="26">
        <v>0</v>
      </c>
      <c r="BZ11" s="70">
        <v>72.8</v>
      </c>
      <c r="CA11" s="71">
        <v>2.6</v>
      </c>
      <c r="CB11" s="66">
        <v>0</v>
      </c>
      <c r="CC11" s="27">
        <v>0</v>
      </c>
      <c r="CD11" s="28">
        <v>2.6</v>
      </c>
      <c r="CE11" s="39">
        <v>0</v>
      </c>
      <c r="CF11" s="25">
        <v>0</v>
      </c>
      <c r="CG11" s="25">
        <v>0</v>
      </c>
      <c r="CH11" s="39">
        <v>0</v>
      </c>
      <c r="CI11" s="25">
        <v>0</v>
      </c>
      <c r="CJ11" s="25">
        <v>0</v>
      </c>
      <c r="CK11" s="116">
        <v>2.6</v>
      </c>
      <c r="CL11" s="116">
        <v>75.4</v>
      </c>
    </row>
    <row r="12" spans="2:90" ht="12.75">
      <c r="B12" s="74" t="str">
        <f>+'Table 6'!B10</f>
        <v>Products of forestry, logging and related services</v>
      </c>
      <c r="C12" s="75">
        <f>+'Table 6'!C10</f>
        <v>4</v>
      </c>
      <c r="D12" s="25">
        <v>5.7</v>
      </c>
      <c r="E12" s="26">
        <v>11</v>
      </c>
      <c r="F12" s="26">
        <v>0</v>
      </c>
      <c r="G12" s="25">
        <v>0.1</v>
      </c>
      <c r="H12" s="26">
        <v>0.1</v>
      </c>
      <c r="I12" s="26">
        <v>0.1</v>
      </c>
      <c r="J12" s="26">
        <v>0.4</v>
      </c>
      <c r="K12" s="25">
        <v>0.1</v>
      </c>
      <c r="L12" s="26">
        <v>0</v>
      </c>
      <c r="M12" s="26">
        <v>0</v>
      </c>
      <c r="N12" s="26">
        <v>0</v>
      </c>
      <c r="O12" s="26">
        <v>0</v>
      </c>
      <c r="P12" s="26">
        <v>52.2</v>
      </c>
      <c r="Q12" s="26">
        <v>41.4</v>
      </c>
      <c r="R12" s="26">
        <v>0</v>
      </c>
      <c r="S12" s="26">
        <v>0</v>
      </c>
      <c r="T12" s="26">
        <v>1.8</v>
      </c>
      <c r="U12" s="26">
        <v>1.3</v>
      </c>
      <c r="V12" s="26">
        <v>3.6</v>
      </c>
      <c r="W12" s="27">
        <v>0</v>
      </c>
      <c r="X12" s="26">
        <v>0</v>
      </c>
      <c r="Y12" s="27">
        <v>0</v>
      </c>
      <c r="Z12" s="26">
        <v>0</v>
      </c>
      <c r="AA12" s="27">
        <v>0</v>
      </c>
      <c r="AB12" s="26">
        <v>0</v>
      </c>
      <c r="AC12" s="27">
        <v>0</v>
      </c>
      <c r="AD12" s="26">
        <v>0</v>
      </c>
      <c r="AE12" s="27">
        <v>0.7</v>
      </c>
      <c r="AF12" s="26">
        <v>0.4</v>
      </c>
      <c r="AG12" s="27">
        <v>0</v>
      </c>
      <c r="AH12" s="26">
        <v>0</v>
      </c>
      <c r="AI12" s="27">
        <v>0</v>
      </c>
      <c r="AJ12" s="26">
        <v>0</v>
      </c>
      <c r="AK12" s="27">
        <v>0</v>
      </c>
      <c r="AL12" s="26">
        <v>0</v>
      </c>
      <c r="AM12" s="27">
        <v>0</v>
      </c>
      <c r="AN12" s="26">
        <v>0</v>
      </c>
      <c r="AO12" s="27">
        <v>0</v>
      </c>
      <c r="AP12" s="26">
        <v>0</v>
      </c>
      <c r="AQ12" s="27">
        <v>0</v>
      </c>
      <c r="AR12" s="26">
        <v>0</v>
      </c>
      <c r="AS12" s="27">
        <v>0</v>
      </c>
      <c r="AT12" s="26">
        <v>0</v>
      </c>
      <c r="AU12" s="27">
        <v>0</v>
      </c>
      <c r="AV12" s="26">
        <v>0.1</v>
      </c>
      <c r="AW12" s="27">
        <v>0</v>
      </c>
      <c r="AX12" s="26">
        <v>0</v>
      </c>
      <c r="AY12" s="27">
        <v>0.4</v>
      </c>
      <c r="AZ12" s="26">
        <v>0</v>
      </c>
      <c r="BA12" s="27">
        <v>0</v>
      </c>
      <c r="BB12" s="26">
        <v>0</v>
      </c>
      <c r="BC12" s="27">
        <v>0</v>
      </c>
      <c r="BD12" s="26">
        <v>0</v>
      </c>
      <c r="BE12" s="27">
        <v>0</v>
      </c>
      <c r="BF12" s="214">
        <v>0</v>
      </c>
      <c r="BG12" s="27">
        <v>0</v>
      </c>
      <c r="BH12" s="26">
        <v>0</v>
      </c>
      <c r="BI12" s="27">
        <v>0</v>
      </c>
      <c r="BJ12" s="26">
        <v>0</v>
      </c>
      <c r="BK12" s="27">
        <v>0</v>
      </c>
      <c r="BL12" s="26">
        <v>0</v>
      </c>
      <c r="BM12" s="27">
        <v>0</v>
      </c>
      <c r="BN12" s="26">
        <v>0</v>
      </c>
      <c r="BO12" s="27">
        <v>0</v>
      </c>
      <c r="BP12" s="26">
        <v>0</v>
      </c>
      <c r="BQ12" s="27">
        <v>0</v>
      </c>
      <c r="BR12" s="26">
        <v>0</v>
      </c>
      <c r="BS12" s="27">
        <v>0</v>
      </c>
      <c r="BT12" s="26">
        <v>0.1</v>
      </c>
      <c r="BU12" s="27">
        <v>0</v>
      </c>
      <c r="BV12" s="26">
        <v>0</v>
      </c>
      <c r="BW12" s="26">
        <v>0</v>
      </c>
      <c r="BX12" s="26">
        <v>0</v>
      </c>
      <c r="BY12" s="26">
        <v>0</v>
      </c>
      <c r="BZ12" s="70">
        <v>119.5</v>
      </c>
      <c r="CA12" s="71">
        <v>0.2</v>
      </c>
      <c r="CB12" s="66">
        <v>0.2</v>
      </c>
      <c r="CC12" s="27">
        <v>0</v>
      </c>
      <c r="CD12" s="28">
        <v>0</v>
      </c>
      <c r="CE12" s="39">
        <v>0</v>
      </c>
      <c r="CF12" s="25">
        <v>0</v>
      </c>
      <c r="CG12" s="25">
        <v>0</v>
      </c>
      <c r="CH12" s="39">
        <v>0</v>
      </c>
      <c r="CI12" s="25">
        <v>0</v>
      </c>
      <c r="CJ12" s="25">
        <v>0</v>
      </c>
      <c r="CK12" s="116">
        <v>0.2</v>
      </c>
      <c r="CL12" s="116">
        <v>119.7</v>
      </c>
    </row>
    <row r="13" spans="2:90" ht="12.75">
      <c r="B13" s="74" t="str">
        <f>+'Table 6'!B11</f>
        <v>Fish and other fishing products; aquaculture products; support services to fishing</v>
      </c>
      <c r="C13" s="75">
        <f>+'Table 6'!C11</f>
        <v>5</v>
      </c>
      <c r="D13" s="25">
        <v>0</v>
      </c>
      <c r="E13" s="26">
        <v>0</v>
      </c>
      <c r="F13" s="26">
        <v>0.9</v>
      </c>
      <c r="G13" s="25">
        <v>0</v>
      </c>
      <c r="H13" s="26">
        <v>0</v>
      </c>
      <c r="I13" s="26">
        <v>0</v>
      </c>
      <c r="J13" s="26">
        <v>7.1</v>
      </c>
      <c r="K13" s="25">
        <v>0</v>
      </c>
      <c r="L13" s="26">
        <v>0</v>
      </c>
      <c r="M13" s="26">
        <v>0</v>
      </c>
      <c r="N13" s="26">
        <v>0</v>
      </c>
      <c r="O13" s="26">
        <v>0</v>
      </c>
      <c r="P13" s="26">
        <v>0</v>
      </c>
      <c r="Q13" s="26">
        <v>0</v>
      </c>
      <c r="R13" s="26">
        <v>0</v>
      </c>
      <c r="S13" s="26">
        <v>0</v>
      </c>
      <c r="T13" s="26">
        <v>0.2</v>
      </c>
      <c r="U13" s="26">
        <v>0</v>
      </c>
      <c r="V13" s="26">
        <v>0</v>
      </c>
      <c r="W13" s="27">
        <v>0</v>
      </c>
      <c r="X13" s="26">
        <v>0</v>
      </c>
      <c r="Y13" s="27">
        <v>0</v>
      </c>
      <c r="Z13" s="26">
        <v>0</v>
      </c>
      <c r="AA13" s="27">
        <v>0</v>
      </c>
      <c r="AB13" s="26">
        <v>0</v>
      </c>
      <c r="AC13" s="27">
        <v>0</v>
      </c>
      <c r="AD13" s="26">
        <v>0</v>
      </c>
      <c r="AE13" s="27">
        <v>0</v>
      </c>
      <c r="AF13" s="26">
        <v>0.2</v>
      </c>
      <c r="AG13" s="27">
        <v>0</v>
      </c>
      <c r="AH13" s="26">
        <v>0</v>
      </c>
      <c r="AI13" s="27">
        <v>0</v>
      </c>
      <c r="AJ13" s="26">
        <v>0</v>
      </c>
      <c r="AK13" s="27">
        <v>0</v>
      </c>
      <c r="AL13" s="26">
        <v>0</v>
      </c>
      <c r="AM13" s="27">
        <v>0</v>
      </c>
      <c r="AN13" s="26">
        <v>0</v>
      </c>
      <c r="AO13" s="27">
        <v>0</v>
      </c>
      <c r="AP13" s="26">
        <v>0</v>
      </c>
      <c r="AQ13" s="27">
        <v>0</v>
      </c>
      <c r="AR13" s="26">
        <v>0</v>
      </c>
      <c r="AS13" s="27">
        <v>0</v>
      </c>
      <c r="AT13" s="26">
        <v>0</v>
      </c>
      <c r="AU13" s="27">
        <v>0</v>
      </c>
      <c r="AV13" s="26">
        <v>0.7</v>
      </c>
      <c r="AW13" s="27">
        <v>3.3</v>
      </c>
      <c r="AX13" s="26">
        <v>0</v>
      </c>
      <c r="AY13" s="27">
        <v>0</v>
      </c>
      <c r="AZ13" s="26">
        <v>0</v>
      </c>
      <c r="BA13" s="27">
        <v>0</v>
      </c>
      <c r="BB13" s="26">
        <v>0</v>
      </c>
      <c r="BC13" s="27">
        <v>0</v>
      </c>
      <c r="BD13" s="26">
        <v>0</v>
      </c>
      <c r="BE13" s="27">
        <v>0</v>
      </c>
      <c r="BF13" s="214">
        <v>0</v>
      </c>
      <c r="BG13" s="27">
        <v>0</v>
      </c>
      <c r="BH13" s="26">
        <v>0</v>
      </c>
      <c r="BI13" s="27">
        <v>0</v>
      </c>
      <c r="BJ13" s="26">
        <v>0</v>
      </c>
      <c r="BK13" s="27">
        <v>0</v>
      </c>
      <c r="BL13" s="26">
        <v>0</v>
      </c>
      <c r="BM13" s="27">
        <v>0</v>
      </c>
      <c r="BN13" s="26">
        <v>0</v>
      </c>
      <c r="BO13" s="27">
        <v>0</v>
      </c>
      <c r="BP13" s="26">
        <v>0.1</v>
      </c>
      <c r="BQ13" s="27">
        <v>0.1</v>
      </c>
      <c r="BR13" s="26">
        <v>0.1</v>
      </c>
      <c r="BS13" s="27">
        <v>0.1</v>
      </c>
      <c r="BT13" s="26">
        <v>0</v>
      </c>
      <c r="BU13" s="27">
        <v>0</v>
      </c>
      <c r="BV13" s="26">
        <v>0</v>
      </c>
      <c r="BW13" s="26">
        <v>0</v>
      </c>
      <c r="BX13" s="26">
        <v>0</v>
      </c>
      <c r="BY13" s="26">
        <v>0</v>
      </c>
      <c r="BZ13" s="70">
        <v>12.8</v>
      </c>
      <c r="CA13" s="71">
        <v>1222.1</v>
      </c>
      <c r="CB13" s="66">
        <v>1222.1</v>
      </c>
      <c r="CC13" s="27">
        <v>0</v>
      </c>
      <c r="CD13" s="28">
        <v>0</v>
      </c>
      <c r="CE13" s="39">
        <v>0</v>
      </c>
      <c r="CF13" s="25">
        <v>0</v>
      </c>
      <c r="CG13" s="25">
        <v>0</v>
      </c>
      <c r="CH13" s="39">
        <v>0</v>
      </c>
      <c r="CI13" s="25">
        <v>0</v>
      </c>
      <c r="CJ13" s="25">
        <v>0</v>
      </c>
      <c r="CK13" s="116">
        <v>1222.1</v>
      </c>
      <c r="CL13" s="116">
        <v>1234.9</v>
      </c>
    </row>
    <row r="14" spans="2:90" ht="12.75">
      <c r="B14" s="74" t="str">
        <f>+'Table 6'!B12</f>
        <v>Coal and lignite</v>
      </c>
      <c r="C14" s="75">
        <f>+'Table 6'!C12</f>
        <v>6</v>
      </c>
      <c r="D14" s="25">
        <v>0</v>
      </c>
      <c r="E14" s="26">
        <v>0</v>
      </c>
      <c r="F14" s="26">
        <v>0</v>
      </c>
      <c r="G14" s="25">
        <v>3.1</v>
      </c>
      <c r="H14" s="26">
        <v>0</v>
      </c>
      <c r="I14" s="26">
        <v>0</v>
      </c>
      <c r="J14" s="26">
        <v>2.2</v>
      </c>
      <c r="K14" s="25">
        <v>0</v>
      </c>
      <c r="L14" s="26">
        <v>0</v>
      </c>
      <c r="M14" s="26">
        <v>0</v>
      </c>
      <c r="N14" s="26">
        <v>0</v>
      </c>
      <c r="O14" s="26">
        <v>0</v>
      </c>
      <c r="P14" s="26">
        <v>0</v>
      </c>
      <c r="Q14" s="26">
        <v>0.4</v>
      </c>
      <c r="R14" s="26">
        <v>0</v>
      </c>
      <c r="S14" s="26">
        <v>4.4</v>
      </c>
      <c r="T14" s="26">
        <v>49.6</v>
      </c>
      <c r="U14" s="26">
        <v>0</v>
      </c>
      <c r="V14" s="26">
        <v>0.7</v>
      </c>
      <c r="W14" s="27">
        <v>10.8</v>
      </c>
      <c r="X14" s="26">
        <v>204.4</v>
      </c>
      <c r="Y14" s="27">
        <v>0</v>
      </c>
      <c r="Z14" s="26">
        <v>0.1</v>
      </c>
      <c r="AA14" s="27">
        <v>0.3</v>
      </c>
      <c r="AB14" s="26">
        <v>0</v>
      </c>
      <c r="AC14" s="27">
        <v>0</v>
      </c>
      <c r="AD14" s="26">
        <v>0.1</v>
      </c>
      <c r="AE14" s="27">
        <v>0</v>
      </c>
      <c r="AF14" s="26">
        <v>0</v>
      </c>
      <c r="AG14" s="27">
        <v>0</v>
      </c>
      <c r="AH14" s="26">
        <v>933.5</v>
      </c>
      <c r="AI14" s="27">
        <v>0</v>
      </c>
      <c r="AJ14" s="26">
        <v>0</v>
      </c>
      <c r="AK14" s="27">
        <v>0.1</v>
      </c>
      <c r="AL14" s="26">
        <v>0</v>
      </c>
      <c r="AM14" s="27">
        <v>0.1</v>
      </c>
      <c r="AN14" s="26">
        <v>0</v>
      </c>
      <c r="AO14" s="27">
        <v>0</v>
      </c>
      <c r="AP14" s="26">
        <v>0</v>
      </c>
      <c r="AQ14" s="27">
        <v>0</v>
      </c>
      <c r="AR14" s="26">
        <v>0</v>
      </c>
      <c r="AS14" s="27">
        <v>0</v>
      </c>
      <c r="AT14" s="26">
        <v>0.4</v>
      </c>
      <c r="AU14" s="27">
        <v>0</v>
      </c>
      <c r="AV14" s="26">
        <v>0</v>
      </c>
      <c r="AW14" s="27">
        <v>0</v>
      </c>
      <c r="AX14" s="26">
        <v>0</v>
      </c>
      <c r="AY14" s="27">
        <v>2</v>
      </c>
      <c r="AZ14" s="26">
        <v>0</v>
      </c>
      <c r="BA14" s="27">
        <v>0</v>
      </c>
      <c r="BB14" s="26">
        <v>0.6</v>
      </c>
      <c r="BC14" s="27">
        <v>0.1</v>
      </c>
      <c r="BD14" s="26">
        <v>0</v>
      </c>
      <c r="BE14" s="27">
        <v>0.3</v>
      </c>
      <c r="BF14" s="214">
        <v>0</v>
      </c>
      <c r="BG14" s="27">
        <v>0</v>
      </c>
      <c r="BH14" s="26">
        <v>0</v>
      </c>
      <c r="BI14" s="27">
        <v>0</v>
      </c>
      <c r="BJ14" s="26">
        <v>0</v>
      </c>
      <c r="BK14" s="27">
        <v>0</v>
      </c>
      <c r="BL14" s="26">
        <v>0</v>
      </c>
      <c r="BM14" s="27">
        <v>0</v>
      </c>
      <c r="BN14" s="26">
        <v>0</v>
      </c>
      <c r="BO14" s="27">
        <v>0</v>
      </c>
      <c r="BP14" s="26">
        <v>6.4</v>
      </c>
      <c r="BQ14" s="27">
        <v>0.4</v>
      </c>
      <c r="BR14" s="26">
        <v>0</v>
      </c>
      <c r="BS14" s="27">
        <v>0</v>
      </c>
      <c r="BT14" s="26">
        <v>0</v>
      </c>
      <c r="BU14" s="27">
        <v>0</v>
      </c>
      <c r="BV14" s="26">
        <v>0</v>
      </c>
      <c r="BW14" s="26">
        <v>0</v>
      </c>
      <c r="BX14" s="26">
        <v>0</v>
      </c>
      <c r="BY14" s="26">
        <v>0</v>
      </c>
      <c r="BZ14" s="70">
        <v>1220</v>
      </c>
      <c r="CA14" s="71">
        <v>0</v>
      </c>
      <c r="CB14" s="66">
        <v>0</v>
      </c>
      <c r="CC14" s="27">
        <v>0</v>
      </c>
      <c r="CD14" s="28">
        <v>0</v>
      </c>
      <c r="CE14" s="39">
        <v>0</v>
      </c>
      <c r="CF14" s="25">
        <v>0</v>
      </c>
      <c r="CG14" s="25">
        <v>0</v>
      </c>
      <c r="CH14" s="39">
        <v>0</v>
      </c>
      <c r="CI14" s="25">
        <v>0</v>
      </c>
      <c r="CJ14" s="25">
        <v>0</v>
      </c>
      <c r="CK14" s="116">
        <v>0</v>
      </c>
      <c r="CL14" s="116">
        <v>1220</v>
      </c>
    </row>
    <row r="15" spans="2:90" ht="12.75">
      <c r="B15" s="74" t="str">
        <f>+'Table 6'!B13</f>
        <v>Crude petroleum</v>
      </c>
      <c r="C15" s="75">
        <f>+'Table 6'!C13</f>
        <v>7</v>
      </c>
      <c r="D15" s="25">
        <v>0</v>
      </c>
      <c r="E15" s="26">
        <v>0</v>
      </c>
      <c r="F15" s="26">
        <v>0</v>
      </c>
      <c r="G15" s="25">
        <v>0</v>
      </c>
      <c r="H15" s="26">
        <v>0</v>
      </c>
      <c r="I15" s="26">
        <v>0</v>
      </c>
      <c r="J15" s="26">
        <v>0</v>
      </c>
      <c r="K15" s="25">
        <v>0</v>
      </c>
      <c r="L15" s="26">
        <v>0</v>
      </c>
      <c r="M15" s="26">
        <v>0</v>
      </c>
      <c r="N15" s="26">
        <v>0</v>
      </c>
      <c r="O15" s="26">
        <v>0</v>
      </c>
      <c r="P15" s="26">
        <v>0</v>
      </c>
      <c r="Q15" s="26">
        <v>0</v>
      </c>
      <c r="R15" s="26">
        <v>0</v>
      </c>
      <c r="S15" s="26">
        <v>16355.3</v>
      </c>
      <c r="T15" s="26">
        <v>2.3</v>
      </c>
      <c r="U15" s="26">
        <v>0</v>
      </c>
      <c r="V15" s="26">
        <v>0</v>
      </c>
      <c r="W15" s="27">
        <v>0.8</v>
      </c>
      <c r="X15" s="26">
        <v>0</v>
      </c>
      <c r="Y15" s="27">
        <v>0</v>
      </c>
      <c r="Z15" s="26">
        <v>0</v>
      </c>
      <c r="AA15" s="27">
        <v>0</v>
      </c>
      <c r="AB15" s="26">
        <v>0</v>
      </c>
      <c r="AC15" s="27">
        <v>0</v>
      </c>
      <c r="AD15" s="26">
        <v>0</v>
      </c>
      <c r="AE15" s="27">
        <v>0</v>
      </c>
      <c r="AF15" s="26">
        <v>0</v>
      </c>
      <c r="AG15" s="27">
        <v>0</v>
      </c>
      <c r="AH15" s="26">
        <v>0</v>
      </c>
      <c r="AI15" s="27">
        <v>0</v>
      </c>
      <c r="AJ15" s="26">
        <v>0</v>
      </c>
      <c r="AK15" s="27">
        <v>0</v>
      </c>
      <c r="AL15" s="26">
        <v>0</v>
      </c>
      <c r="AM15" s="27">
        <v>0</v>
      </c>
      <c r="AN15" s="26">
        <v>0</v>
      </c>
      <c r="AO15" s="27">
        <v>0</v>
      </c>
      <c r="AP15" s="26">
        <v>0</v>
      </c>
      <c r="AQ15" s="27">
        <v>0</v>
      </c>
      <c r="AR15" s="26">
        <v>0</v>
      </c>
      <c r="AS15" s="27">
        <v>0</v>
      </c>
      <c r="AT15" s="26">
        <v>0</v>
      </c>
      <c r="AU15" s="27">
        <v>0</v>
      </c>
      <c r="AV15" s="26">
        <v>0</v>
      </c>
      <c r="AW15" s="27">
        <v>0</v>
      </c>
      <c r="AX15" s="26">
        <v>0</v>
      </c>
      <c r="AY15" s="27">
        <v>0</v>
      </c>
      <c r="AZ15" s="26">
        <v>0</v>
      </c>
      <c r="BA15" s="27">
        <v>0</v>
      </c>
      <c r="BB15" s="26">
        <v>0</v>
      </c>
      <c r="BC15" s="27">
        <v>0</v>
      </c>
      <c r="BD15" s="26">
        <v>0</v>
      </c>
      <c r="BE15" s="27">
        <v>0</v>
      </c>
      <c r="BF15" s="214">
        <v>0</v>
      </c>
      <c r="BG15" s="27">
        <v>0</v>
      </c>
      <c r="BH15" s="26">
        <v>0</v>
      </c>
      <c r="BI15" s="27">
        <v>0</v>
      </c>
      <c r="BJ15" s="26">
        <v>0</v>
      </c>
      <c r="BK15" s="27">
        <v>0</v>
      </c>
      <c r="BL15" s="26">
        <v>0</v>
      </c>
      <c r="BM15" s="27">
        <v>0</v>
      </c>
      <c r="BN15" s="26">
        <v>0</v>
      </c>
      <c r="BO15" s="27">
        <v>0</v>
      </c>
      <c r="BP15" s="26">
        <v>0</v>
      </c>
      <c r="BQ15" s="27">
        <v>0</v>
      </c>
      <c r="BR15" s="26">
        <v>0</v>
      </c>
      <c r="BS15" s="27">
        <v>0</v>
      </c>
      <c r="BT15" s="26">
        <v>0</v>
      </c>
      <c r="BU15" s="27">
        <v>0</v>
      </c>
      <c r="BV15" s="26">
        <v>0</v>
      </c>
      <c r="BW15" s="26">
        <v>0</v>
      </c>
      <c r="BX15" s="26">
        <v>0</v>
      </c>
      <c r="BY15" s="26">
        <v>0</v>
      </c>
      <c r="BZ15" s="70">
        <v>16358.4</v>
      </c>
      <c r="CA15" s="71">
        <v>0</v>
      </c>
      <c r="CB15" s="66">
        <v>0</v>
      </c>
      <c r="CC15" s="27">
        <v>0</v>
      </c>
      <c r="CD15" s="28">
        <v>0</v>
      </c>
      <c r="CE15" s="39">
        <v>0</v>
      </c>
      <c r="CF15" s="25">
        <v>0</v>
      </c>
      <c r="CG15" s="25">
        <v>0</v>
      </c>
      <c r="CH15" s="39">
        <v>0</v>
      </c>
      <c r="CI15" s="25">
        <v>0</v>
      </c>
      <c r="CJ15" s="25">
        <v>0</v>
      </c>
      <c r="CK15" s="116">
        <v>0</v>
      </c>
      <c r="CL15" s="116">
        <v>16358.4</v>
      </c>
    </row>
    <row r="16" spans="2:90" ht="12.75">
      <c r="B16" s="74" t="str">
        <f>+'Table 6'!B14</f>
        <v>Natural gas, liquefied or in gaseous state</v>
      </c>
      <c r="C16" s="75">
        <f>+'Table 6'!C14</f>
        <v>8</v>
      </c>
      <c r="D16" s="25">
        <v>0</v>
      </c>
      <c r="E16" s="26">
        <v>0</v>
      </c>
      <c r="F16" s="26">
        <v>0</v>
      </c>
      <c r="G16" s="25">
        <v>3.7</v>
      </c>
      <c r="H16" s="26">
        <v>0</v>
      </c>
      <c r="I16" s="26">
        <v>0</v>
      </c>
      <c r="J16" s="26">
        <v>0</v>
      </c>
      <c r="K16" s="25">
        <v>0</v>
      </c>
      <c r="L16" s="26">
        <v>0</v>
      </c>
      <c r="M16" s="26">
        <v>0</v>
      </c>
      <c r="N16" s="26">
        <v>0</v>
      </c>
      <c r="O16" s="26">
        <v>0</v>
      </c>
      <c r="P16" s="26">
        <v>0</v>
      </c>
      <c r="Q16" s="26">
        <v>0</v>
      </c>
      <c r="R16" s="26">
        <v>0</v>
      </c>
      <c r="S16" s="26">
        <v>3.3</v>
      </c>
      <c r="T16" s="26">
        <v>0</v>
      </c>
      <c r="U16" s="26">
        <v>0</v>
      </c>
      <c r="V16" s="26">
        <v>0</v>
      </c>
      <c r="W16" s="27">
        <v>0</v>
      </c>
      <c r="X16" s="26">
        <v>0</v>
      </c>
      <c r="Y16" s="27">
        <v>0</v>
      </c>
      <c r="Z16" s="26">
        <v>0</v>
      </c>
      <c r="AA16" s="27">
        <v>0</v>
      </c>
      <c r="AB16" s="26">
        <v>0</v>
      </c>
      <c r="AC16" s="27">
        <v>0</v>
      </c>
      <c r="AD16" s="26">
        <v>0</v>
      </c>
      <c r="AE16" s="27">
        <v>0</v>
      </c>
      <c r="AF16" s="26">
        <v>0</v>
      </c>
      <c r="AG16" s="27">
        <v>0</v>
      </c>
      <c r="AH16" s="26">
        <v>6744.5</v>
      </c>
      <c r="AI16" s="27">
        <v>0</v>
      </c>
      <c r="AJ16" s="26">
        <v>0</v>
      </c>
      <c r="AK16" s="27">
        <v>0</v>
      </c>
      <c r="AL16" s="26">
        <v>0</v>
      </c>
      <c r="AM16" s="27">
        <v>0</v>
      </c>
      <c r="AN16" s="26">
        <v>0</v>
      </c>
      <c r="AO16" s="27">
        <v>0</v>
      </c>
      <c r="AP16" s="26">
        <v>0</v>
      </c>
      <c r="AQ16" s="27">
        <v>0</v>
      </c>
      <c r="AR16" s="26">
        <v>0</v>
      </c>
      <c r="AS16" s="27">
        <v>0</v>
      </c>
      <c r="AT16" s="26">
        <v>0</v>
      </c>
      <c r="AU16" s="27">
        <v>0</v>
      </c>
      <c r="AV16" s="26">
        <v>0</v>
      </c>
      <c r="AW16" s="27">
        <v>0</v>
      </c>
      <c r="AX16" s="26">
        <v>0</v>
      </c>
      <c r="AY16" s="27">
        <v>0</v>
      </c>
      <c r="AZ16" s="26">
        <v>0</v>
      </c>
      <c r="BA16" s="27">
        <v>0</v>
      </c>
      <c r="BB16" s="26">
        <v>0</v>
      </c>
      <c r="BC16" s="27">
        <v>0</v>
      </c>
      <c r="BD16" s="26">
        <v>0</v>
      </c>
      <c r="BE16" s="27">
        <v>0</v>
      </c>
      <c r="BF16" s="214">
        <v>0</v>
      </c>
      <c r="BG16" s="27">
        <v>0</v>
      </c>
      <c r="BH16" s="26">
        <v>0</v>
      </c>
      <c r="BI16" s="27">
        <v>0</v>
      </c>
      <c r="BJ16" s="26">
        <v>0</v>
      </c>
      <c r="BK16" s="27">
        <v>0</v>
      </c>
      <c r="BL16" s="26">
        <v>0</v>
      </c>
      <c r="BM16" s="27">
        <v>0</v>
      </c>
      <c r="BN16" s="26">
        <v>0</v>
      </c>
      <c r="BO16" s="27">
        <v>0</v>
      </c>
      <c r="BP16" s="26">
        <v>0</v>
      </c>
      <c r="BQ16" s="27">
        <v>0</v>
      </c>
      <c r="BR16" s="26">
        <v>0</v>
      </c>
      <c r="BS16" s="27">
        <v>0</v>
      </c>
      <c r="BT16" s="26">
        <v>0</v>
      </c>
      <c r="BU16" s="27">
        <v>0</v>
      </c>
      <c r="BV16" s="26">
        <v>0</v>
      </c>
      <c r="BW16" s="26">
        <v>0</v>
      </c>
      <c r="BX16" s="26">
        <v>0</v>
      </c>
      <c r="BY16" s="26">
        <v>0</v>
      </c>
      <c r="BZ16" s="70">
        <v>6751.5</v>
      </c>
      <c r="CA16" s="71">
        <v>0</v>
      </c>
      <c r="CB16" s="66">
        <v>0</v>
      </c>
      <c r="CC16" s="27">
        <v>0</v>
      </c>
      <c r="CD16" s="28">
        <v>0</v>
      </c>
      <c r="CE16" s="39">
        <v>80.9</v>
      </c>
      <c r="CF16" s="25">
        <v>0</v>
      </c>
      <c r="CG16" s="25">
        <v>80.9</v>
      </c>
      <c r="CH16" s="39">
        <v>0</v>
      </c>
      <c r="CI16" s="25">
        <v>0</v>
      </c>
      <c r="CJ16" s="25">
        <v>0</v>
      </c>
      <c r="CK16" s="116">
        <v>80.9</v>
      </c>
      <c r="CL16" s="116">
        <v>6832.4</v>
      </c>
    </row>
    <row r="17" spans="2:90" ht="12.75">
      <c r="B17" s="74" t="str">
        <f>+'Table 6'!B15</f>
        <v>Metal ores</v>
      </c>
      <c r="C17" s="75">
        <f>+'Table 6'!C15</f>
        <v>9</v>
      </c>
      <c r="D17" s="25">
        <v>0</v>
      </c>
      <c r="E17" s="26">
        <v>0</v>
      </c>
      <c r="F17" s="26">
        <v>0</v>
      </c>
      <c r="G17" s="25">
        <v>0</v>
      </c>
      <c r="H17" s="26">
        <v>0</v>
      </c>
      <c r="I17" s="26">
        <v>0</v>
      </c>
      <c r="J17" s="26">
        <v>0.4</v>
      </c>
      <c r="K17" s="25">
        <v>0</v>
      </c>
      <c r="L17" s="26">
        <v>0</v>
      </c>
      <c r="M17" s="26">
        <v>0</v>
      </c>
      <c r="N17" s="26">
        <v>0</v>
      </c>
      <c r="O17" s="26">
        <v>0</v>
      </c>
      <c r="P17" s="26">
        <v>0</v>
      </c>
      <c r="Q17" s="26">
        <v>0</v>
      </c>
      <c r="R17" s="26">
        <v>0</v>
      </c>
      <c r="S17" s="26">
        <v>0</v>
      </c>
      <c r="T17" s="26">
        <v>29.1</v>
      </c>
      <c r="U17" s="26">
        <v>0</v>
      </c>
      <c r="V17" s="26">
        <v>0</v>
      </c>
      <c r="W17" s="27">
        <v>8.1</v>
      </c>
      <c r="X17" s="26">
        <v>2122</v>
      </c>
      <c r="Y17" s="27">
        <v>1</v>
      </c>
      <c r="Z17" s="26">
        <v>0</v>
      </c>
      <c r="AA17" s="27">
        <v>2.5</v>
      </c>
      <c r="AB17" s="26">
        <v>0</v>
      </c>
      <c r="AC17" s="27">
        <v>0.3</v>
      </c>
      <c r="AD17" s="26">
        <v>0</v>
      </c>
      <c r="AE17" s="27">
        <v>0.3</v>
      </c>
      <c r="AF17" s="26">
        <v>0.1</v>
      </c>
      <c r="AG17" s="27">
        <v>0</v>
      </c>
      <c r="AH17" s="26">
        <v>0</v>
      </c>
      <c r="AI17" s="27">
        <v>0</v>
      </c>
      <c r="AJ17" s="26">
        <v>0</v>
      </c>
      <c r="AK17" s="27">
        <v>0</v>
      </c>
      <c r="AL17" s="26">
        <v>0</v>
      </c>
      <c r="AM17" s="27">
        <v>0</v>
      </c>
      <c r="AN17" s="26">
        <v>0</v>
      </c>
      <c r="AO17" s="27">
        <v>0</v>
      </c>
      <c r="AP17" s="26">
        <v>0</v>
      </c>
      <c r="AQ17" s="27">
        <v>0</v>
      </c>
      <c r="AR17" s="26">
        <v>0</v>
      </c>
      <c r="AS17" s="27">
        <v>0</v>
      </c>
      <c r="AT17" s="26">
        <v>0</v>
      </c>
      <c r="AU17" s="27">
        <v>0</v>
      </c>
      <c r="AV17" s="26">
        <v>0</v>
      </c>
      <c r="AW17" s="27">
        <v>0</v>
      </c>
      <c r="AX17" s="26">
        <v>0</v>
      </c>
      <c r="AY17" s="27">
        <v>0</v>
      </c>
      <c r="AZ17" s="26">
        <v>0</v>
      </c>
      <c r="BA17" s="27">
        <v>0</v>
      </c>
      <c r="BB17" s="26">
        <v>0</v>
      </c>
      <c r="BC17" s="27">
        <v>0</v>
      </c>
      <c r="BD17" s="26">
        <v>0</v>
      </c>
      <c r="BE17" s="27">
        <v>0</v>
      </c>
      <c r="BF17" s="214">
        <v>0</v>
      </c>
      <c r="BG17" s="27">
        <v>0</v>
      </c>
      <c r="BH17" s="26">
        <v>0</v>
      </c>
      <c r="BI17" s="27">
        <v>0</v>
      </c>
      <c r="BJ17" s="26">
        <v>0</v>
      </c>
      <c r="BK17" s="27">
        <v>0</v>
      </c>
      <c r="BL17" s="26">
        <v>0</v>
      </c>
      <c r="BM17" s="27">
        <v>0</v>
      </c>
      <c r="BN17" s="26">
        <v>0</v>
      </c>
      <c r="BO17" s="27">
        <v>0</v>
      </c>
      <c r="BP17" s="26">
        <v>0</v>
      </c>
      <c r="BQ17" s="27">
        <v>0</v>
      </c>
      <c r="BR17" s="26">
        <v>0</v>
      </c>
      <c r="BS17" s="27">
        <v>0</v>
      </c>
      <c r="BT17" s="26">
        <v>0</v>
      </c>
      <c r="BU17" s="27">
        <v>0</v>
      </c>
      <c r="BV17" s="26">
        <v>0</v>
      </c>
      <c r="BW17" s="26">
        <v>0</v>
      </c>
      <c r="BX17" s="26">
        <v>0</v>
      </c>
      <c r="BY17" s="26">
        <v>0</v>
      </c>
      <c r="BZ17" s="70">
        <v>2163.8</v>
      </c>
      <c r="CA17" s="71">
        <v>0</v>
      </c>
      <c r="CB17" s="66">
        <v>0</v>
      </c>
      <c r="CC17" s="27">
        <v>0</v>
      </c>
      <c r="CD17" s="28">
        <v>0</v>
      </c>
      <c r="CE17" s="39">
        <v>0</v>
      </c>
      <c r="CF17" s="25">
        <v>0</v>
      </c>
      <c r="CG17" s="25">
        <v>0</v>
      </c>
      <c r="CH17" s="39">
        <v>0</v>
      </c>
      <c r="CI17" s="25">
        <v>0</v>
      </c>
      <c r="CJ17" s="25">
        <v>0</v>
      </c>
      <c r="CK17" s="116">
        <v>0</v>
      </c>
      <c r="CL17" s="116">
        <v>2163.8</v>
      </c>
    </row>
    <row r="18" spans="2:90" ht="12.75">
      <c r="B18" s="74" t="str">
        <f>+'Table 6'!B16</f>
        <v>Other mining and quarrying products</v>
      </c>
      <c r="C18" s="75">
        <f>+'Table 6'!C16</f>
        <v>10</v>
      </c>
      <c r="D18" s="25">
        <v>0.3</v>
      </c>
      <c r="E18" s="26">
        <v>0</v>
      </c>
      <c r="F18" s="26">
        <v>0.1</v>
      </c>
      <c r="G18" s="25">
        <v>26.2</v>
      </c>
      <c r="H18" s="26">
        <v>1.3</v>
      </c>
      <c r="I18" s="26">
        <v>0.1</v>
      </c>
      <c r="J18" s="26">
        <v>4.8</v>
      </c>
      <c r="K18" s="25">
        <v>0.4</v>
      </c>
      <c r="L18" s="26">
        <v>0</v>
      </c>
      <c r="M18" s="26">
        <v>0.3</v>
      </c>
      <c r="N18" s="26">
        <v>0.3</v>
      </c>
      <c r="O18" s="26">
        <v>0.2</v>
      </c>
      <c r="P18" s="26">
        <v>0.1</v>
      </c>
      <c r="Q18" s="26">
        <v>1.4</v>
      </c>
      <c r="R18" s="26">
        <v>0.1</v>
      </c>
      <c r="S18" s="26">
        <v>0</v>
      </c>
      <c r="T18" s="26">
        <v>149.2</v>
      </c>
      <c r="U18" s="26">
        <v>1.3</v>
      </c>
      <c r="V18" s="26">
        <v>1.4</v>
      </c>
      <c r="W18" s="27">
        <v>132.9</v>
      </c>
      <c r="X18" s="26">
        <v>10.9</v>
      </c>
      <c r="Y18" s="27">
        <v>2.2</v>
      </c>
      <c r="Z18" s="26">
        <v>0</v>
      </c>
      <c r="AA18" s="27">
        <v>1.4</v>
      </c>
      <c r="AB18" s="26">
        <v>0</v>
      </c>
      <c r="AC18" s="27">
        <v>1.3</v>
      </c>
      <c r="AD18" s="26">
        <v>0</v>
      </c>
      <c r="AE18" s="27">
        <v>0.3</v>
      </c>
      <c r="AF18" s="26">
        <v>1.2</v>
      </c>
      <c r="AG18" s="27">
        <v>0</v>
      </c>
      <c r="AH18" s="26">
        <v>1.7</v>
      </c>
      <c r="AI18" s="27">
        <v>0</v>
      </c>
      <c r="AJ18" s="26">
        <v>2.4</v>
      </c>
      <c r="AK18" s="27">
        <v>25.1</v>
      </c>
      <c r="AL18" s="26">
        <v>0</v>
      </c>
      <c r="AM18" s="27">
        <v>1.1</v>
      </c>
      <c r="AN18" s="26">
        <v>0</v>
      </c>
      <c r="AO18" s="27">
        <v>0.1</v>
      </c>
      <c r="AP18" s="26">
        <v>0</v>
      </c>
      <c r="AQ18" s="27">
        <v>0.1</v>
      </c>
      <c r="AR18" s="26">
        <v>0</v>
      </c>
      <c r="AS18" s="27">
        <v>0</v>
      </c>
      <c r="AT18" s="26">
        <v>0.6</v>
      </c>
      <c r="AU18" s="27">
        <v>0</v>
      </c>
      <c r="AV18" s="26">
        <v>0.8</v>
      </c>
      <c r="AW18" s="27">
        <v>0</v>
      </c>
      <c r="AX18" s="26">
        <v>0</v>
      </c>
      <c r="AY18" s="27">
        <v>0.2</v>
      </c>
      <c r="AZ18" s="26">
        <v>0.5</v>
      </c>
      <c r="BA18" s="27">
        <v>0.4</v>
      </c>
      <c r="BB18" s="26">
        <v>0.1</v>
      </c>
      <c r="BC18" s="27">
        <v>0</v>
      </c>
      <c r="BD18" s="26">
        <v>0</v>
      </c>
      <c r="BE18" s="27">
        <v>0.1</v>
      </c>
      <c r="BF18" s="214">
        <v>0</v>
      </c>
      <c r="BG18" s="27">
        <v>0</v>
      </c>
      <c r="BH18" s="26">
        <v>0</v>
      </c>
      <c r="BI18" s="27">
        <v>0</v>
      </c>
      <c r="BJ18" s="26">
        <v>0</v>
      </c>
      <c r="BK18" s="27">
        <v>0</v>
      </c>
      <c r="BL18" s="26">
        <v>0</v>
      </c>
      <c r="BM18" s="27">
        <v>0</v>
      </c>
      <c r="BN18" s="26">
        <v>0</v>
      </c>
      <c r="BO18" s="27">
        <v>0</v>
      </c>
      <c r="BP18" s="26">
        <v>0.4</v>
      </c>
      <c r="BQ18" s="27">
        <v>0</v>
      </c>
      <c r="BR18" s="26">
        <v>0</v>
      </c>
      <c r="BS18" s="27">
        <v>0</v>
      </c>
      <c r="BT18" s="26">
        <v>0.3</v>
      </c>
      <c r="BU18" s="27">
        <v>0.1</v>
      </c>
      <c r="BV18" s="26">
        <v>0</v>
      </c>
      <c r="BW18" s="26">
        <v>0</v>
      </c>
      <c r="BX18" s="26">
        <v>0</v>
      </c>
      <c r="BY18" s="26">
        <v>0</v>
      </c>
      <c r="BZ18" s="70">
        <v>371.7</v>
      </c>
      <c r="CA18" s="71">
        <v>0</v>
      </c>
      <c r="CB18" s="66">
        <v>0</v>
      </c>
      <c r="CC18" s="27">
        <v>0</v>
      </c>
      <c r="CD18" s="28">
        <v>0</v>
      </c>
      <c r="CE18" s="39">
        <v>0</v>
      </c>
      <c r="CF18" s="25">
        <v>0</v>
      </c>
      <c r="CG18" s="25">
        <v>0</v>
      </c>
      <c r="CH18" s="39">
        <v>0</v>
      </c>
      <c r="CI18" s="25">
        <v>0</v>
      </c>
      <c r="CJ18" s="25">
        <v>0</v>
      </c>
      <c r="CK18" s="116">
        <v>0</v>
      </c>
      <c r="CL18" s="116">
        <v>371.7</v>
      </c>
    </row>
    <row r="19" spans="2:90" ht="12.75">
      <c r="B19" s="74" t="str">
        <f>+'Table 6'!B17</f>
        <v>Preserved meat and meat products</v>
      </c>
      <c r="C19" s="75">
        <f>+'Table 6'!C17</f>
        <v>11</v>
      </c>
      <c r="D19" s="25">
        <v>3.1</v>
      </c>
      <c r="E19" s="26">
        <v>0</v>
      </c>
      <c r="F19" s="26">
        <v>0.1</v>
      </c>
      <c r="G19" s="25">
        <v>0</v>
      </c>
      <c r="H19" s="26">
        <v>59.2</v>
      </c>
      <c r="I19" s="26">
        <v>0.1</v>
      </c>
      <c r="J19" s="26">
        <v>31.5</v>
      </c>
      <c r="K19" s="25">
        <v>0</v>
      </c>
      <c r="L19" s="26">
        <v>0</v>
      </c>
      <c r="M19" s="26">
        <v>5.5</v>
      </c>
      <c r="N19" s="26">
        <v>0.7</v>
      </c>
      <c r="O19" s="26">
        <v>25.4</v>
      </c>
      <c r="P19" s="26">
        <v>0.2</v>
      </c>
      <c r="Q19" s="26">
        <v>0.8</v>
      </c>
      <c r="R19" s="26">
        <v>0</v>
      </c>
      <c r="S19" s="26">
        <v>0</v>
      </c>
      <c r="T19" s="26">
        <v>8.1</v>
      </c>
      <c r="U19" s="26">
        <v>6.1</v>
      </c>
      <c r="V19" s="26">
        <v>0</v>
      </c>
      <c r="W19" s="27">
        <v>0</v>
      </c>
      <c r="X19" s="26">
        <v>0</v>
      </c>
      <c r="Y19" s="27">
        <v>0</v>
      </c>
      <c r="Z19" s="26">
        <v>0</v>
      </c>
      <c r="AA19" s="27">
        <v>0</v>
      </c>
      <c r="AB19" s="26">
        <v>0</v>
      </c>
      <c r="AC19" s="27">
        <v>0</v>
      </c>
      <c r="AD19" s="26">
        <v>0</v>
      </c>
      <c r="AE19" s="27">
        <v>0.3</v>
      </c>
      <c r="AF19" s="26">
        <v>0.6</v>
      </c>
      <c r="AG19" s="27">
        <v>0.1</v>
      </c>
      <c r="AH19" s="26">
        <v>0</v>
      </c>
      <c r="AI19" s="27">
        <v>0</v>
      </c>
      <c r="AJ19" s="26">
        <v>0</v>
      </c>
      <c r="AK19" s="27">
        <v>0</v>
      </c>
      <c r="AL19" s="26">
        <v>0</v>
      </c>
      <c r="AM19" s="27">
        <v>35.5</v>
      </c>
      <c r="AN19" s="26">
        <v>44.3</v>
      </c>
      <c r="AO19" s="27">
        <v>0</v>
      </c>
      <c r="AP19" s="26">
        <v>0</v>
      </c>
      <c r="AQ19" s="27">
        <v>0</v>
      </c>
      <c r="AR19" s="26">
        <v>0.1</v>
      </c>
      <c r="AS19" s="27">
        <v>0</v>
      </c>
      <c r="AT19" s="26">
        <v>0.4</v>
      </c>
      <c r="AU19" s="27">
        <v>0</v>
      </c>
      <c r="AV19" s="26">
        <v>2.4</v>
      </c>
      <c r="AW19" s="27">
        <v>15.1</v>
      </c>
      <c r="AX19" s="26">
        <v>0</v>
      </c>
      <c r="AY19" s="27">
        <v>0.2</v>
      </c>
      <c r="AZ19" s="26">
        <v>0</v>
      </c>
      <c r="BA19" s="27">
        <v>0</v>
      </c>
      <c r="BB19" s="26">
        <v>0</v>
      </c>
      <c r="BC19" s="27">
        <v>0</v>
      </c>
      <c r="BD19" s="26">
        <v>0</v>
      </c>
      <c r="BE19" s="27">
        <v>0</v>
      </c>
      <c r="BF19" s="214">
        <v>0</v>
      </c>
      <c r="BG19" s="27">
        <v>0</v>
      </c>
      <c r="BH19" s="26">
        <v>0.5</v>
      </c>
      <c r="BI19" s="27">
        <v>0.2</v>
      </c>
      <c r="BJ19" s="26">
        <v>0</v>
      </c>
      <c r="BK19" s="27">
        <v>0</v>
      </c>
      <c r="BL19" s="26">
        <v>0</v>
      </c>
      <c r="BM19" s="27">
        <v>0</v>
      </c>
      <c r="BN19" s="26">
        <v>0</v>
      </c>
      <c r="BO19" s="27">
        <v>0</v>
      </c>
      <c r="BP19" s="26">
        <v>2.2</v>
      </c>
      <c r="BQ19" s="27">
        <v>1.1</v>
      </c>
      <c r="BR19" s="26">
        <v>4.3</v>
      </c>
      <c r="BS19" s="27">
        <v>0.9</v>
      </c>
      <c r="BT19" s="26">
        <v>0.2</v>
      </c>
      <c r="BU19" s="27">
        <v>0.1</v>
      </c>
      <c r="BV19" s="26">
        <v>0.1</v>
      </c>
      <c r="BW19" s="26">
        <v>0</v>
      </c>
      <c r="BX19" s="26">
        <v>0</v>
      </c>
      <c r="BY19" s="26">
        <v>0</v>
      </c>
      <c r="BZ19" s="70">
        <v>249.4</v>
      </c>
      <c r="CA19" s="71">
        <v>1230.1</v>
      </c>
      <c r="CB19" s="66">
        <v>1230.1</v>
      </c>
      <c r="CC19" s="27">
        <v>0</v>
      </c>
      <c r="CD19" s="28">
        <v>0</v>
      </c>
      <c r="CE19" s="39">
        <v>0</v>
      </c>
      <c r="CF19" s="25">
        <v>0</v>
      </c>
      <c r="CG19" s="25">
        <v>0</v>
      </c>
      <c r="CH19" s="39">
        <v>0</v>
      </c>
      <c r="CI19" s="25">
        <v>0</v>
      </c>
      <c r="CJ19" s="25">
        <v>0</v>
      </c>
      <c r="CK19" s="116">
        <v>1230.1</v>
      </c>
      <c r="CL19" s="116">
        <v>1479.5</v>
      </c>
    </row>
    <row r="20" spans="2:90" ht="12.75">
      <c r="B20" s="74" t="str">
        <f>+'Table 6'!B18</f>
        <v>Dairy products</v>
      </c>
      <c r="C20" s="75">
        <f>+'Table 6'!C18</f>
        <v>12</v>
      </c>
      <c r="D20" s="25">
        <v>4.3</v>
      </c>
      <c r="E20" s="26">
        <v>0</v>
      </c>
      <c r="F20" s="26">
        <v>0.2</v>
      </c>
      <c r="G20" s="25">
        <v>0</v>
      </c>
      <c r="H20" s="26">
        <v>8</v>
      </c>
      <c r="I20" s="26">
        <v>179.2</v>
      </c>
      <c r="J20" s="26">
        <v>34.8</v>
      </c>
      <c r="K20" s="25">
        <v>0</v>
      </c>
      <c r="L20" s="26">
        <v>0</v>
      </c>
      <c r="M20" s="26">
        <v>0</v>
      </c>
      <c r="N20" s="26">
        <v>0</v>
      </c>
      <c r="O20" s="26">
        <v>0</v>
      </c>
      <c r="P20" s="26">
        <v>0</v>
      </c>
      <c r="Q20" s="26">
        <v>0</v>
      </c>
      <c r="R20" s="26">
        <v>0</v>
      </c>
      <c r="S20" s="26">
        <v>0</v>
      </c>
      <c r="T20" s="26">
        <v>1</v>
      </c>
      <c r="U20" s="26">
        <v>0.7</v>
      </c>
      <c r="V20" s="26">
        <v>0</v>
      </c>
      <c r="W20" s="27">
        <v>0</v>
      </c>
      <c r="X20" s="26">
        <v>0</v>
      </c>
      <c r="Y20" s="27">
        <v>0</v>
      </c>
      <c r="Z20" s="26">
        <v>0</v>
      </c>
      <c r="AA20" s="27">
        <v>0</v>
      </c>
      <c r="AB20" s="26">
        <v>0</v>
      </c>
      <c r="AC20" s="27">
        <v>0</v>
      </c>
      <c r="AD20" s="26">
        <v>0</v>
      </c>
      <c r="AE20" s="27">
        <v>0</v>
      </c>
      <c r="AF20" s="26">
        <v>0</v>
      </c>
      <c r="AG20" s="27">
        <v>0.1</v>
      </c>
      <c r="AH20" s="26">
        <v>0</v>
      </c>
      <c r="AI20" s="27">
        <v>0</v>
      </c>
      <c r="AJ20" s="26">
        <v>0</v>
      </c>
      <c r="AK20" s="27">
        <v>0</v>
      </c>
      <c r="AL20" s="26">
        <v>0</v>
      </c>
      <c r="AM20" s="27">
        <v>0</v>
      </c>
      <c r="AN20" s="26">
        <v>0</v>
      </c>
      <c r="AO20" s="27">
        <v>0</v>
      </c>
      <c r="AP20" s="26">
        <v>0</v>
      </c>
      <c r="AQ20" s="27">
        <v>0</v>
      </c>
      <c r="AR20" s="26">
        <v>0.1</v>
      </c>
      <c r="AS20" s="27">
        <v>0</v>
      </c>
      <c r="AT20" s="26">
        <v>1.8</v>
      </c>
      <c r="AU20" s="27">
        <v>0</v>
      </c>
      <c r="AV20" s="26">
        <v>2.9</v>
      </c>
      <c r="AW20" s="27">
        <v>18.1</v>
      </c>
      <c r="AX20" s="26">
        <v>0</v>
      </c>
      <c r="AY20" s="27">
        <v>0.1</v>
      </c>
      <c r="AZ20" s="26">
        <v>0</v>
      </c>
      <c r="BA20" s="27">
        <v>0</v>
      </c>
      <c r="BB20" s="26">
        <v>0</v>
      </c>
      <c r="BC20" s="27">
        <v>0</v>
      </c>
      <c r="BD20" s="26">
        <v>0</v>
      </c>
      <c r="BE20" s="27">
        <v>0</v>
      </c>
      <c r="BF20" s="214">
        <v>0</v>
      </c>
      <c r="BG20" s="27">
        <v>0</v>
      </c>
      <c r="BH20" s="26">
        <v>0</v>
      </c>
      <c r="BI20" s="27">
        <v>0</v>
      </c>
      <c r="BJ20" s="26">
        <v>0</v>
      </c>
      <c r="BK20" s="27">
        <v>0</v>
      </c>
      <c r="BL20" s="26">
        <v>0</v>
      </c>
      <c r="BM20" s="27">
        <v>0</v>
      </c>
      <c r="BN20" s="26">
        <v>0</v>
      </c>
      <c r="BO20" s="27">
        <v>0</v>
      </c>
      <c r="BP20" s="26">
        <v>3.9</v>
      </c>
      <c r="BQ20" s="27">
        <v>3.3</v>
      </c>
      <c r="BR20" s="26">
        <v>6.8</v>
      </c>
      <c r="BS20" s="27">
        <v>3.3</v>
      </c>
      <c r="BT20" s="26">
        <v>0.2</v>
      </c>
      <c r="BU20" s="27">
        <v>0</v>
      </c>
      <c r="BV20" s="26">
        <v>0.2</v>
      </c>
      <c r="BW20" s="26">
        <v>0</v>
      </c>
      <c r="BX20" s="26">
        <v>0</v>
      </c>
      <c r="BY20" s="26">
        <v>0</v>
      </c>
      <c r="BZ20" s="70">
        <v>269</v>
      </c>
      <c r="CA20" s="71">
        <v>1483.8</v>
      </c>
      <c r="CB20" s="66">
        <v>1483.8</v>
      </c>
      <c r="CC20" s="27">
        <v>0</v>
      </c>
      <c r="CD20" s="28">
        <v>0</v>
      </c>
      <c r="CE20" s="39">
        <v>0</v>
      </c>
      <c r="CF20" s="25">
        <v>0</v>
      </c>
      <c r="CG20" s="25">
        <v>0</v>
      </c>
      <c r="CH20" s="39">
        <v>0</v>
      </c>
      <c r="CI20" s="25">
        <v>0</v>
      </c>
      <c r="CJ20" s="25">
        <v>0</v>
      </c>
      <c r="CK20" s="116">
        <v>1483.8</v>
      </c>
      <c r="CL20" s="116">
        <v>1752.8</v>
      </c>
    </row>
    <row r="21" spans="2:90" ht="12.75">
      <c r="B21" s="74" t="str">
        <f>+'Table 6'!B19</f>
        <v>Vegetable and animal oils and fats</v>
      </c>
      <c r="C21" s="75">
        <f>+'Table 6'!C19</f>
        <v>13</v>
      </c>
      <c r="D21" s="25">
        <v>0</v>
      </c>
      <c r="E21" s="26">
        <v>0</v>
      </c>
      <c r="F21" s="26">
        <v>1.3</v>
      </c>
      <c r="G21" s="25">
        <v>0</v>
      </c>
      <c r="H21" s="26">
        <v>33.6</v>
      </c>
      <c r="I21" s="26">
        <v>19.1</v>
      </c>
      <c r="J21" s="26">
        <v>1499</v>
      </c>
      <c r="K21" s="25">
        <v>9.9</v>
      </c>
      <c r="L21" s="26">
        <v>0</v>
      </c>
      <c r="M21" s="26">
        <v>1.6</v>
      </c>
      <c r="N21" s="26">
        <v>0</v>
      </c>
      <c r="O21" s="26">
        <v>0</v>
      </c>
      <c r="P21" s="26">
        <v>0</v>
      </c>
      <c r="Q21" s="26">
        <v>0.4</v>
      </c>
      <c r="R21" s="26">
        <v>0</v>
      </c>
      <c r="S21" s="26">
        <v>0</v>
      </c>
      <c r="T21" s="26">
        <v>62.4</v>
      </c>
      <c r="U21" s="26">
        <v>5.6</v>
      </c>
      <c r="V21" s="26">
        <v>0</v>
      </c>
      <c r="W21" s="27">
        <v>0.3</v>
      </c>
      <c r="X21" s="26">
        <v>0</v>
      </c>
      <c r="Y21" s="27">
        <v>0.1</v>
      </c>
      <c r="Z21" s="26">
        <v>0</v>
      </c>
      <c r="AA21" s="27">
        <v>0</v>
      </c>
      <c r="AB21" s="26">
        <v>0</v>
      </c>
      <c r="AC21" s="27">
        <v>0</v>
      </c>
      <c r="AD21" s="26">
        <v>0</v>
      </c>
      <c r="AE21" s="27">
        <v>0</v>
      </c>
      <c r="AF21" s="26">
        <v>0</v>
      </c>
      <c r="AG21" s="27">
        <v>0</v>
      </c>
      <c r="AH21" s="26">
        <v>0.2</v>
      </c>
      <c r="AI21" s="27">
        <v>0</v>
      </c>
      <c r="AJ21" s="26">
        <v>0</v>
      </c>
      <c r="AK21" s="27">
        <v>0.5</v>
      </c>
      <c r="AL21" s="26">
        <v>0</v>
      </c>
      <c r="AM21" s="27">
        <v>4.9</v>
      </c>
      <c r="AN21" s="26">
        <v>0.6</v>
      </c>
      <c r="AO21" s="27">
        <v>0</v>
      </c>
      <c r="AP21" s="26">
        <v>0</v>
      </c>
      <c r="AQ21" s="27">
        <v>0</v>
      </c>
      <c r="AR21" s="26">
        <v>0.1</v>
      </c>
      <c r="AS21" s="27">
        <v>0</v>
      </c>
      <c r="AT21" s="26">
        <v>1.7</v>
      </c>
      <c r="AU21" s="27">
        <v>0</v>
      </c>
      <c r="AV21" s="26">
        <v>10.9</v>
      </c>
      <c r="AW21" s="27">
        <v>72.6</v>
      </c>
      <c r="AX21" s="26">
        <v>0</v>
      </c>
      <c r="AY21" s="27">
        <v>0.1</v>
      </c>
      <c r="AZ21" s="26">
        <v>0</v>
      </c>
      <c r="BA21" s="27">
        <v>0</v>
      </c>
      <c r="BB21" s="26">
        <v>0</v>
      </c>
      <c r="BC21" s="27">
        <v>0</v>
      </c>
      <c r="BD21" s="26">
        <v>0</v>
      </c>
      <c r="BE21" s="27">
        <v>0</v>
      </c>
      <c r="BF21" s="214">
        <v>0</v>
      </c>
      <c r="BG21" s="27">
        <v>0</v>
      </c>
      <c r="BH21" s="26">
        <v>0</v>
      </c>
      <c r="BI21" s="27">
        <v>0.3</v>
      </c>
      <c r="BJ21" s="26">
        <v>0</v>
      </c>
      <c r="BK21" s="27">
        <v>0</v>
      </c>
      <c r="BL21" s="26">
        <v>0</v>
      </c>
      <c r="BM21" s="27">
        <v>0</v>
      </c>
      <c r="BN21" s="26">
        <v>0</v>
      </c>
      <c r="BO21" s="27">
        <v>0</v>
      </c>
      <c r="BP21" s="26">
        <v>4.3</v>
      </c>
      <c r="BQ21" s="27">
        <v>2.9</v>
      </c>
      <c r="BR21" s="26">
        <v>5.8</v>
      </c>
      <c r="BS21" s="27">
        <v>0.4</v>
      </c>
      <c r="BT21" s="26">
        <v>0.2</v>
      </c>
      <c r="BU21" s="27">
        <v>0.1</v>
      </c>
      <c r="BV21" s="26">
        <v>0.1</v>
      </c>
      <c r="BW21" s="26">
        <v>0.1</v>
      </c>
      <c r="BX21" s="26">
        <v>0</v>
      </c>
      <c r="BY21" s="26">
        <v>0</v>
      </c>
      <c r="BZ21" s="70">
        <v>1739.1</v>
      </c>
      <c r="CA21" s="71">
        <v>96.4</v>
      </c>
      <c r="CB21" s="66">
        <v>96.4</v>
      </c>
      <c r="CC21" s="27">
        <v>0</v>
      </c>
      <c r="CD21" s="28">
        <v>0</v>
      </c>
      <c r="CE21" s="39">
        <v>0</v>
      </c>
      <c r="CF21" s="25">
        <v>0</v>
      </c>
      <c r="CG21" s="25">
        <v>0</v>
      </c>
      <c r="CH21" s="39">
        <v>0</v>
      </c>
      <c r="CI21" s="25">
        <v>0</v>
      </c>
      <c r="CJ21" s="25">
        <v>0</v>
      </c>
      <c r="CK21" s="116">
        <v>96.4</v>
      </c>
      <c r="CL21" s="116">
        <v>1835.5</v>
      </c>
    </row>
    <row r="22" spans="2:90" ht="12.75">
      <c r="B22" s="74" t="str">
        <f>+'Table 6'!B20</f>
        <v>Prepared animal feeds</v>
      </c>
      <c r="C22" s="75">
        <f>+'Table 6'!C20</f>
        <v>14</v>
      </c>
      <c r="D22" s="25">
        <v>107.2</v>
      </c>
      <c r="E22" s="26">
        <v>0</v>
      </c>
      <c r="F22" s="26">
        <v>7</v>
      </c>
      <c r="G22" s="25">
        <v>0</v>
      </c>
      <c r="H22" s="26">
        <v>0</v>
      </c>
      <c r="I22" s="26">
        <v>0.8</v>
      </c>
      <c r="J22" s="26">
        <v>46.2</v>
      </c>
      <c r="K22" s="25">
        <v>0</v>
      </c>
      <c r="L22" s="26">
        <v>0</v>
      </c>
      <c r="M22" s="26">
        <v>0.1</v>
      </c>
      <c r="N22" s="26">
        <v>0</v>
      </c>
      <c r="O22" s="26">
        <v>0</v>
      </c>
      <c r="P22" s="26">
        <v>0</v>
      </c>
      <c r="Q22" s="26">
        <v>0</v>
      </c>
      <c r="R22" s="26">
        <v>0</v>
      </c>
      <c r="S22" s="26">
        <v>0</v>
      </c>
      <c r="T22" s="26">
        <v>4.5</v>
      </c>
      <c r="U22" s="26">
        <v>18.7</v>
      </c>
      <c r="V22" s="26">
        <v>0</v>
      </c>
      <c r="W22" s="27">
        <v>0</v>
      </c>
      <c r="X22" s="26">
        <v>0</v>
      </c>
      <c r="Y22" s="27">
        <v>0</v>
      </c>
      <c r="Z22" s="26">
        <v>0</v>
      </c>
      <c r="AA22" s="27">
        <v>0</v>
      </c>
      <c r="AB22" s="26">
        <v>0</v>
      </c>
      <c r="AC22" s="27">
        <v>0</v>
      </c>
      <c r="AD22" s="26">
        <v>0</v>
      </c>
      <c r="AE22" s="27">
        <v>0</v>
      </c>
      <c r="AF22" s="26">
        <v>0</v>
      </c>
      <c r="AG22" s="27">
        <v>0</v>
      </c>
      <c r="AH22" s="26">
        <v>0</v>
      </c>
      <c r="AI22" s="27">
        <v>0</v>
      </c>
      <c r="AJ22" s="26">
        <v>0</v>
      </c>
      <c r="AK22" s="27">
        <v>0</v>
      </c>
      <c r="AL22" s="26">
        <v>0</v>
      </c>
      <c r="AM22" s="27">
        <v>0</v>
      </c>
      <c r="AN22" s="26">
        <v>0</v>
      </c>
      <c r="AO22" s="27">
        <v>0</v>
      </c>
      <c r="AP22" s="26">
        <v>0</v>
      </c>
      <c r="AQ22" s="27">
        <v>0</v>
      </c>
      <c r="AR22" s="26">
        <v>0</v>
      </c>
      <c r="AS22" s="27">
        <v>0</v>
      </c>
      <c r="AT22" s="26">
        <v>0.1</v>
      </c>
      <c r="AU22" s="27">
        <v>0</v>
      </c>
      <c r="AV22" s="26">
        <v>0</v>
      </c>
      <c r="AW22" s="27">
        <v>0</v>
      </c>
      <c r="AX22" s="26">
        <v>0</v>
      </c>
      <c r="AY22" s="27">
        <v>0</v>
      </c>
      <c r="AZ22" s="26">
        <v>0</v>
      </c>
      <c r="BA22" s="27">
        <v>0</v>
      </c>
      <c r="BB22" s="26">
        <v>0</v>
      </c>
      <c r="BC22" s="27">
        <v>0</v>
      </c>
      <c r="BD22" s="26">
        <v>0</v>
      </c>
      <c r="BE22" s="27">
        <v>0</v>
      </c>
      <c r="BF22" s="214">
        <v>0</v>
      </c>
      <c r="BG22" s="27">
        <v>0</v>
      </c>
      <c r="BH22" s="26">
        <v>0</v>
      </c>
      <c r="BI22" s="27">
        <v>0.6</v>
      </c>
      <c r="BJ22" s="26">
        <v>0</v>
      </c>
      <c r="BK22" s="27">
        <v>0</v>
      </c>
      <c r="BL22" s="26">
        <v>0</v>
      </c>
      <c r="BM22" s="27">
        <v>0</v>
      </c>
      <c r="BN22" s="26">
        <v>0</v>
      </c>
      <c r="BO22" s="27">
        <v>0</v>
      </c>
      <c r="BP22" s="26">
        <v>0.9</v>
      </c>
      <c r="BQ22" s="27">
        <v>0</v>
      </c>
      <c r="BR22" s="26">
        <v>0</v>
      </c>
      <c r="BS22" s="27">
        <v>0</v>
      </c>
      <c r="BT22" s="26">
        <v>0.4</v>
      </c>
      <c r="BU22" s="27">
        <v>0.7</v>
      </c>
      <c r="BV22" s="26">
        <v>0</v>
      </c>
      <c r="BW22" s="26">
        <v>0</v>
      </c>
      <c r="BX22" s="26">
        <v>0.6</v>
      </c>
      <c r="BY22" s="26">
        <v>0</v>
      </c>
      <c r="BZ22" s="70">
        <v>187.8</v>
      </c>
      <c r="CA22" s="71">
        <v>139.9</v>
      </c>
      <c r="CB22" s="66">
        <v>139.9</v>
      </c>
      <c r="CC22" s="27">
        <v>0</v>
      </c>
      <c r="CD22" s="28">
        <v>0</v>
      </c>
      <c r="CE22" s="39">
        <v>0</v>
      </c>
      <c r="CF22" s="25">
        <v>0</v>
      </c>
      <c r="CG22" s="25">
        <v>0</v>
      </c>
      <c r="CH22" s="39">
        <v>0</v>
      </c>
      <c r="CI22" s="25">
        <v>0</v>
      </c>
      <c r="CJ22" s="25">
        <v>0</v>
      </c>
      <c r="CK22" s="116">
        <v>139.9</v>
      </c>
      <c r="CL22" s="116">
        <v>327.7</v>
      </c>
    </row>
    <row r="23" spans="2:90" ht="12.75">
      <c r="B23" s="74" t="str">
        <f>+'Table 6'!B21</f>
        <v>Other food products</v>
      </c>
      <c r="C23" s="75">
        <f>+'Table 6'!C21</f>
        <v>15</v>
      </c>
      <c r="D23" s="25">
        <v>5</v>
      </c>
      <c r="E23" s="26">
        <v>0</v>
      </c>
      <c r="F23" s="26">
        <v>1.9</v>
      </c>
      <c r="G23" s="25">
        <v>0.7</v>
      </c>
      <c r="H23" s="26">
        <v>34</v>
      </c>
      <c r="I23" s="26">
        <v>98.6</v>
      </c>
      <c r="J23" s="26">
        <v>916.4</v>
      </c>
      <c r="K23" s="25">
        <v>443.5</v>
      </c>
      <c r="L23" s="26">
        <v>0.6</v>
      </c>
      <c r="M23" s="26">
        <v>0.2</v>
      </c>
      <c r="N23" s="26">
        <v>0.1</v>
      </c>
      <c r="O23" s="26">
        <v>1.2</v>
      </c>
      <c r="P23" s="26">
        <v>0</v>
      </c>
      <c r="Q23" s="26">
        <v>20.7</v>
      </c>
      <c r="R23" s="26">
        <v>0</v>
      </c>
      <c r="S23" s="26">
        <v>0</v>
      </c>
      <c r="T23" s="26">
        <v>17.5</v>
      </c>
      <c r="U23" s="26">
        <v>20</v>
      </c>
      <c r="V23" s="26">
        <v>1.6</v>
      </c>
      <c r="W23" s="27">
        <v>2</v>
      </c>
      <c r="X23" s="26">
        <v>2.4</v>
      </c>
      <c r="Y23" s="27">
        <v>0.5</v>
      </c>
      <c r="Z23" s="26">
        <v>0</v>
      </c>
      <c r="AA23" s="27">
        <v>0.1</v>
      </c>
      <c r="AB23" s="26">
        <v>0</v>
      </c>
      <c r="AC23" s="27">
        <v>0</v>
      </c>
      <c r="AD23" s="26">
        <v>0</v>
      </c>
      <c r="AE23" s="27">
        <v>0.2</v>
      </c>
      <c r="AF23" s="26">
        <v>0.1</v>
      </c>
      <c r="AG23" s="27">
        <v>0.1</v>
      </c>
      <c r="AH23" s="26">
        <v>0</v>
      </c>
      <c r="AI23" s="27">
        <v>0</v>
      </c>
      <c r="AJ23" s="26">
        <v>0.2</v>
      </c>
      <c r="AK23" s="27">
        <v>38.3</v>
      </c>
      <c r="AL23" s="26">
        <v>0</v>
      </c>
      <c r="AM23" s="27">
        <v>9.7</v>
      </c>
      <c r="AN23" s="26">
        <v>0.7</v>
      </c>
      <c r="AO23" s="27">
        <v>0</v>
      </c>
      <c r="AP23" s="26">
        <v>0</v>
      </c>
      <c r="AQ23" s="27">
        <v>0</v>
      </c>
      <c r="AR23" s="26">
        <v>1.5</v>
      </c>
      <c r="AS23" s="27">
        <v>0</v>
      </c>
      <c r="AT23" s="26">
        <v>12.4</v>
      </c>
      <c r="AU23" s="27">
        <v>0.1</v>
      </c>
      <c r="AV23" s="26">
        <v>30.2</v>
      </c>
      <c r="AW23" s="27">
        <v>245.8</v>
      </c>
      <c r="AX23" s="26">
        <v>0</v>
      </c>
      <c r="AY23" s="27">
        <v>1.4</v>
      </c>
      <c r="AZ23" s="26">
        <v>0</v>
      </c>
      <c r="BA23" s="27">
        <v>0</v>
      </c>
      <c r="BB23" s="26">
        <v>0</v>
      </c>
      <c r="BC23" s="27">
        <v>0</v>
      </c>
      <c r="BD23" s="26">
        <v>0</v>
      </c>
      <c r="BE23" s="27">
        <v>0</v>
      </c>
      <c r="BF23" s="214">
        <v>0</v>
      </c>
      <c r="BG23" s="27">
        <v>0</v>
      </c>
      <c r="BH23" s="26">
        <v>0</v>
      </c>
      <c r="BI23" s="27">
        <v>1.2</v>
      </c>
      <c r="BJ23" s="26">
        <v>0</v>
      </c>
      <c r="BK23" s="27">
        <v>0</v>
      </c>
      <c r="BL23" s="26">
        <v>0</v>
      </c>
      <c r="BM23" s="27">
        <v>0</v>
      </c>
      <c r="BN23" s="26">
        <v>0</v>
      </c>
      <c r="BO23" s="27">
        <v>0</v>
      </c>
      <c r="BP23" s="26">
        <v>33.7</v>
      </c>
      <c r="BQ23" s="27">
        <v>13.9</v>
      </c>
      <c r="BR23" s="26">
        <v>34.4</v>
      </c>
      <c r="BS23" s="27">
        <v>25.2</v>
      </c>
      <c r="BT23" s="26">
        <v>3.6</v>
      </c>
      <c r="BU23" s="27">
        <v>4.2</v>
      </c>
      <c r="BV23" s="26">
        <v>0.8</v>
      </c>
      <c r="BW23" s="26">
        <v>0</v>
      </c>
      <c r="BX23" s="26">
        <v>0</v>
      </c>
      <c r="BY23" s="26">
        <v>0</v>
      </c>
      <c r="BZ23" s="70">
        <v>2024.7</v>
      </c>
      <c r="CA23" s="71">
        <v>6410.9</v>
      </c>
      <c r="CB23" s="66">
        <v>6410.9</v>
      </c>
      <c r="CC23" s="27">
        <v>0</v>
      </c>
      <c r="CD23" s="28">
        <v>0</v>
      </c>
      <c r="CE23" s="39">
        <v>0</v>
      </c>
      <c r="CF23" s="25">
        <v>0</v>
      </c>
      <c r="CG23" s="25">
        <v>0</v>
      </c>
      <c r="CH23" s="39">
        <v>0</v>
      </c>
      <c r="CI23" s="25">
        <v>0</v>
      </c>
      <c r="CJ23" s="25">
        <v>0</v>
      </c>
      <c r="CK23" s="116">
        <v>6410.9</v>
      </c>
      <c r="CL23" s="116">
        <v>8435.6</v>
      </c>
    </row>
    <row r="24" spans="2:90" ht="12.75">
      <c r="B24" s="74" t="str">
        <f>+'Table 6'!B22</f>
        <v>Alcoholic beverages</v>
      </c>
      <c r="C24" s="75">
        <f>+'Table 6'!C22</f>
        <v>16</v>
      </c>
      <c r="D24" s="25">
        <v>0</v>
      </c>
      <c r="E24" s="26">
        <v>0</v>
      </c>
      <c r="F24" s="26">
        <v>0</v>
      </c>
      <c r="G24" s="25">
        <v>0</v>
      </c>
      <c r="H24" s="26">
        <v>0</v>
      </c>
      <c r="I24" s="26">
        <v>0</v>
      </c>
      <c r="J24" s="26">
        <v>1.1</v>
      </c>
      <c r="K24" s="25">
        <v>53.3</v>
      </c>
      <c r="L24" s="26">
        <v>0</v>
      </c>
      <c r="M24" s="26">
        <v>0</v>
      </c>
      <c r="N24" s="26">
        <v>0</v>
      </c>
      <c r="O24" s="26">
        <v>0</v>
      </c>
      <c r="P24" s="26">
        <v>0</v>
      </c>
      <c r="Q24" s="26">
        <v>0</v>
      </c>
      <c r="R24" s="26">
        <v>0</v>
      </c>
      <c r="S24" s="26">
        <v>0</v>
      </c>
      <c r="T24" s="26">
        <v>5.1</v>
      </c>
      <c r="U24" s="26">
        <v>0</v>
      </c>
      <c r="V24" s="26">
        <v>0</v>
      </c>
      <c r="W24" s="27">
        <v>0</v>
      </c>
      <c r="X24" s="26">
        <v>0</v>
      </c>
      <c r="Y24" s="27">
        <v>0</v>
      </c>
      <c r="Z24" s="26">
        <v>0</v>
      </c>
      <c r="AA24" s="27">
        <v>0</v>
      </c>
      <c r="AB24" s="26">
        <v>0</v>
      </c>
      <c r="AC24" s="27">
        <v>0</v>
      </c>
      <c r="AD24" s="26">
        <v>0</v>
      </c>
      <c r="AE24" s="27">
        <v>0</v>
      </c>
      <c r="AF24" s="26">
        <v>0</v>
      </c>
      <c r="AG24" s="27">
        <v>0</v>
      </c>
      <c r="AH24" s="26">
        <v>0</v>
      </c>
      <c r="AI24" s="27">
        <v>0</v>
      </c>
      <c r="AJ24" s="26">
        <v>0</v>
      </c>
      <c r="AK24" s="27">
        <v>0</v>
      </c>
      <c r="AL24" s="26">
        <v>0</v>
      </c>
      <c r="AM24" s="27">
        <v>0</v>
      </c>
      <c r="AN24" s="26">
        <v>0</v>
      </c>
      <c r="AO24" s="27">
        <v>0</v>
      </c>
      <c r="AP24" s="26">
        <v>0</v>
      </c>
      <c r="AQ24" s="27">
        <v>0</v>
      </c>
      <c r="AR24" s="26">
        <v>0</v>
      </c>
      <c r="AS24" s="27">
        <v>0</v>
      </c>
      <c r="AT24" s="26">
        <v>0</v>
      </c>
      <c r="AU24" s="27">
        <v>0</v>
      </c>
      <c r="AV24" s="26">
        <v>1</v>
      </c>
      <c r="AW24" s="27">
        <v>18.3</v>
      </c>
      <c r="AX24" s="26">
        <v>0</v>
      </c>
      <c r="AY24" s="27">
        <v>0</v>
      </c>
      <c r="AZ24" s="26">
        <v>0</v>
      </c>
      <c r="BA24" s="27">
        <v>0</v>
      </c>
      <c r="BB24" s="26">
        <v>0</v>
      </c>
      <c r="BC24" s="27">
        <v>0</v>
      </c>
      <c r="BD24" s="26">
        <v>0</v>
      </c>
      <c r="BE24" s="27">
        <v>0</v>
      </c>
      <c r="BF24" s="214">
        <v>0</v>
      </c>
      <c r="BG24" s="27">
        <v>0</v>
      </c>
      <c r="BH24" s="26">
        <v>0</v>
      </c>
      <c r="BI24" s="27">
        <v>0</v>
      </c>
      <c r="BJ24" s="26">
        <v>0</v>
      </c>
      <c r="BK24" s="27">
        <v>0</v>
      </c>
      <c r="BL24" s="26">
        <v>0</v>
      </c>
      <c r="BM24" s="27">
        <v>0</v>
      </c>
      <c r="BN24" s="26">
        <v>0</v>
      </c>
      <c r="BO24" s="27">
        <v>0</v>
      </c>
      <c r="BP24" s="26">
        <v>0</v>
      </c>
      <c r="BQ24" s="27">
        <v>0</v>
      </c>
      <c r="BR24" s="26">
        <v>0</v>
      </c>
      <c r="BS24" s="27">
        <v>0</v>
      </c>
      <c r="BT24" s="26">
        <v>0.4</v>
      </c>
      <c r="BU24" s="27">
        <v>0.2</v>
      </c>
      <c r="BV24" s="26">
        <v>0</v>
      </c>
      <c r="BW24" s="26">
        <v>0</v>
      </c>
      <c r="BX24" s="26">
        <v>0</v>
      </c>
      <c r="BY24" s="26">
        <v>0</v>
      </c>
      <c r="BZ24" s="70">
        <v>79.4</v>
      </c>
      <c r="CA24" s="71">
        <v>1209.8</v>
      </c>
      <c r="CB24" s="66">
        <v>1209.8</v>
      </c>
      <c r="CC24" s="27">
        <v>0</v>
      </c>
      <c r="CD24" s="28">
        <v>0</v>
      </c>
      <c r="CE24" s="39">
        <v>0</v>
      </c>
      <c r="CF24" s="25">
        <v>0</v>
      </c>
      <c r="CG24" s="25">
        <v>0</v>
      </c>
      <c r="CH24" s="39">
        <v>0</v>
      </c>
      <c r="CI24" s="25">
        <v>0</v>
      </c>
      <c r="CJ24" s="25">
        <v>0</v>
      </c>
      <c r="CK24" s="116">
        <v>1209.8</v>
      </c>
      <c r="CL24" s="116">
        <v>1289.2</v>
      </c>
    </row>
    <row r="25" spans="2:90" ht="12.75">
      <c r="B25" s="74" t="str">
        <f>+'Table 6'!B23</f>
        <v>Soft drinks; mineral waters and other bottled waters</v>
      </c>
      <c r="C25" s="75">
        <f>+'Table 6'!C23</f>
        <v>17</v>
      </c>
      <c r="D25" s="25">
        <v>0</v>
      </c>
      <c r="E25" s="26">
        <v>0</v>
      </c>
      <c r="F25" s="26">
        <v>0</v>
      </c>
      <c r="G25" s="25">
        <v>0</v>
      </c>
      <c r="H25" s="26">
        <v>0</v>
      </c>
      <c r="I25" s="26">
        <v>0</v>
      </c>
      <c r="J25" s="26">
        <v>0</v>
      </c>
      <c r="K25" s="25">
        <v>0.1</v>
      </c>
      <c r="L25" s="26">
        <v>0</v>
      </c>
      <c r="M25" s="26">
        <v>0</v>
      </c>
      <c r="N25" s="26">
        <v>0</v>
      </c>
      <c r="O25" s="26">
        <v>0</v>
      </c>
      <c r="P25" s="26">
        <v>0</v>
      </c>
      <c r="Q25" s="26">
        <v>0</v>
      </c>
      <c r="R25" s="26">
        <v>0</v>
      </c>
      <c r="S25" s="26">
        <v>0</v>
      </c>
      <c r="T25" s="26">
        <v>0</v>
      </c>
      <c r="U25" s="26">
        <v>0</v>
      </c>
      <c r="V25" s="26">
        <v>0</v>
      </c>
      <c r="W25" s="27">
        <v>0</v>
      </c>
      <c r="X25" s="26">
        <v>0</v>
      </c>
      <c r="Y25" s="27">
        <v>0</v>
      </c>
      <c r="Z25" s="26">
        <v>0</v>
      </c>
      <c r="AA25" s="27">
        <v>0</v>
      </c>
      <c r="AB25" s="26">
        <v>0</v>
      </c>
      <c r="AC25" s="27">
        <v>0</v>
      </c>
      <c r="AD25" s="26">
        <v>0</v>
      </c>
      <c r="AE25" s="27">
        <v>0</v>
      </c>
      <c r="AF25" s="26">
        <v>0</v>
      </c>
      <c r="AG25" s="27">
        <v>0</v>
      </c>
      <c r="AH25" s="26">
        <v>0</v>
      </c>
      <c r="AI25" s="27">
        <v>0</v>
      </c>
      <c r="AJ25" s="26">
        <v>0</v>
      </c>
      <c r="AK25" s="27">
        <v>0</v>
      </c>
      <c r="AL25" s="26">
        <v>0</v>
      </c>
      <c r="AM25" s="27">
        <v>0</v>
      </c>
      <c r="AN25" s="26">
        <v>0</v>
      </c>
      <c r="AO25" s="27">
        <v>0</v>
      </c>
      <c r="AP25" s="26">
        <v>0</v>
      </c>
      <c r="AQ25" s="27">
        <v>0</v>
      </c>
      <c r="AR25" s="26">
        <v>0</v>
      </c>
      <c r="AS25" s="27">
        <v>0</v>
      </c>
      <c r="AT25" s="26">
        <v>0</v>
      </c>
      <c r="AU25" s="27">
        <v>0</v>
      </c>
      <c r="AV25" s="26">
        <v>0</v>
      </c>
      <c r="AW25" s="27">
        <v>0</v>
      </c>
      <c r="AX25" s="26">
        <v>0</v>
      </c>
      <c r="AY25" s="27">
        <v>0</v>
      </c>
      <c r="AZ25" s="26">
        <v>0</v>
      </c>
      <c r="BA25" s="27">
        <v>0</v>
      </c>
      <c r="BB25" s="26">
        <v>0</v>
      </c>
      <c r="BC25" s="27">
        <v>0</v>
      </c>
      <c r="BD25" s="26">
        <v>0</v>
      </c>
      <c r="BE25" s="27">
        <v>0</v>
      </c>
      <c r="BF25" s="214">
        <v>0</v>
      </c>
      <c r="BG25" s="27">
        <v>0</v>
      </c>
      <c r="BH25" s="26">
        <v>0</v>
      </c>
      <c r="BI25" s="27">
        <v>0</v>
      </c>
      <c r="BJ25" s="26">
        <v>0</v>
      </c>
      <c r="BK25" s="27">
        <v>0</v>
      </c>
      <c r="BL25" s="26">
        <v>0</v>
      </c>
      <c r="BM25" s="27">
        <v>0</v>
      </c>
      <c r="BN25" s="26">
        <v>0</v>
      </c>
      <c r="BO25" s="27">
        <v>0</v>
      </c>
      <c r="BP25" s="26">
        <v>0</v>
      </c>
      <c r="BQ25" s="27">
        <v>0</v>
      </c>
      <c r="BR25" s="26">
        <v>0</v>
      </c>
      <c r="BS25" s="27">
        <v>0</v>
      </c>
      <c r="BT25" s="26">
        <v>0</v>
      </c>
      <c r="BU25" s="27">
        <v>0</v>
      </c>
      <c r="BV25" s="26">
        <v>0</v>
      </c>
      <c r="BW25" s="26">
        <v>0</v>
      </c>
      <c r="BX25" s="26">
        <v>0</v>
      </c>
      <c r="BY25" s="26">
        <v>0</v>
      </c>
      <c r="BZ25" s="70">
        <v>0.1</v>
      </c>
      <c r="CA25" s="71">
        <v>258.6</v>
      </c>
      <c r="CB25" s="66">
        <v>258.6</v>
      </c>
      <c r="CC25" s="27">
        <v>0</v>
      </c>
      <c r="CD25" s="28">
        <v>0</v>
      </c>
      <c r="CE25" s="39">
        <v>0</v>
      </c>
      <c r="CF25" s="25">
        <v>0</v>
      </c>
      <c r="CG25" s="25">
        <v>0</v>
      </c>
      <c r="CH25" s="39">
        <v>0</v>
      </c>
      <c r="CI25" s="25">
        <v>0</v>
      </c>
      <c r="CJ25" s="25">
        <v>0</v>
      </c>
      <c r="CK25" s="116">
        <v>258.6</v>
      </c>
      <c r="CL25" s="116">
        <v>258.7</v>
      </c>
    </row>
    <row r="26" spans="2:90" ht="12.75">
      <c r="B26" s="74" t="str">
        <f>+'Table 6'!B24</f>
        <v>Tobacco products</v>
      </c>
      <c r="C26" s="75">
        <f>+'Table 6'!C24</f>
        <v>18</v>
      </c>
      <c r="D26" s="25">
        <v>0</v>
      </c>
      <c r="E26" s="26">
        <v>0</v>
      </c>
      <c r="F26" s="26">
        <v>0</v>
      </c>
      <c r="G26" s="25">
        <v>0</v>
      </c>
      <c r="H26" s="26">
        <v>0</v>
      </c>
      <c r="I26" s="26">
        <v>0</v>
      </c>
      <c r="J26" s="26">
        <v>0</v>
      </c>
      <c r="K26" s="25">
        <v>0</v>
      </c>
      <c r="L26" s="26">
        <v>5.5</v>
      </c>
      <c r="M26" s="26">
        <v>0</v>
      </c>
      <c r="N26" s="26">
        <v>0</v>
      </c>
      <c r="O26" s="26">
        <v>0</v>
      </c>
      <c r="P26" s="26">
        <v>0</v>
      </c>
      <c r="Q26" s="26">
        <v>0</v>
      </c>
      <c r="R26" s="26">
        <v>0</v>
      </c>
      <c r="S26" s="26">
        <v>0</v>
      </c>
      <c r="T26" s="26">
        <v>0</v>
      </c>
      <c r="U26" s="26">
        <v>0</v>
      </c>
      <c r="V26" s="26">
        <v>0</v>
      </c>
      <c r="W26" s="27">
        <v>0</v>
      </c>
      <c r="X26" s="26">
        <v>0</v>
      </c>
      <c r="Y26" s="27">
        <v>0</v>
      </c>
      <c r="Z26" s="26">
        <v>0</v>
      </c>
      <c r="AA26" s="27">
        <v>0</v>
      </c>
      <c r="AB26" s="26">
        <v>0</v>
      </c>
      <c r="AC26" s="27">
        <v>0</v>
      </c>
      <c r="AD26" s="26">
        <v>0</v>
      </c>
      <c r="AE26" s="27">
        <v>0</v>
      </c>
      <c r="AF26" s="26">
        <v>0</v>
      </c>
      <c r="AG26" s="27">
        <v>0</v>
      </c>
      <c r="AH26" s="26">
        <v>0</v>
      </c>
      <c r="AI26" s="27">
        <v>0</v>
      </c>
      <c r="AJ26" s="26">
        <v>0</v>
      </c>
      <c r="AK26" s="27">
        <v>0</v>
      </c>
      <c r="AL26" s="26">
        <v>0</v>
      </c>
      <c r="AM26" s="27">
        <v>0</v>
      </c>
      <c r="AN26" s="26">
        <v>0</v>
      </c>
      <c r="AO26" s="27">
        <v>0</v>
      </c>
      <c r="AP26" s="26">
        <v>0</v>
      </c>
      <c r="AQ26" s="27">
        <v>0</v>
      </c>
      <c r="AR26" s="26">
        <v>0</v>
      </c>
      <c r="AS26" s="27">
        <v>0</v>
      </c>
      <c r="AT26" s="26">
        <v>0</v>
      </c>
      <c r="AU26" s="27">
        <v>0</v>
      </c>
      <c r="AV26" s="26">
        <v>0</v>
      </c>
      <c r="AW26" s="27">
        <v>0</v>
      </c>
      <c r="AX26" s="26">
        <v>0</v>
      </c>
      <c r="AY26" s="27">
        <v>0</v>
      </c>
      <c r="AZ26" s="26">
        <v>0</v>
      </c>
      <c r="BA26" s="27">
        <v>0</v>
      </c>
      <c r="BB26" s="26">
        <v>0</v>
      </c>
      <c r="BC26" s="27">
        <v>0</v>
      </c>
      <c r="BD26" s="26">
        <v>0</v>
      </c>
      <c r="BE26" s="27">
        <v>0</v>
      </c>
      <c r="BF26" s="214">
        <v>0</v>
      </c>
      <c r="BG26" s="27">
        <v>0</v>
      </c>
      <c r="BH26" s="26">
        <v>0</v>
      </c>
      <c r="BI26" s="27">
        <v>0</v>
      </c>
      <c r="BJ26" s="26">
        <v>0</v>
      </c>
      <c r="BK26" s="27">
        <v>0</v>
      </c>
      <c r="BL26" s="26">
        <v>0</v>
      </c>
      <c r="BM26" s="27">
        <v>0</v>
      </c>
      <c r="BN26" s="26">
        <v>0</v>
      </c>
      <c r="BO26" s="27">
        <v>0</v>
      </c>
      <c r="BP26" s="26">
        <v>0</v>
      </c>
      <c r="BQ26" s="27">
        <v>0</v>
      </c>
      <c r="BR26" s="26">
        <v>0</v>
      </c>
      <c r="BS26" s="27">
        <v>0</v>
      </c>
      <c r="BT26" s="26">
        <v>0</v>
      </c>
      <c r="BU26" s="27">
        <v>0</v>
      </c>
      <c r="BV26" s="26">
        <v>0</v>
      </c>
      <c r="BW26" s="26">
        <v>0</v>
      </c>
      <c r="BX26" s="26">
        <v>0</v>
      </c>
      <c r="BY26" s="26">
        <v>0</v>
      </c>
      <c r="BZ26" s="70">
        <v>5.5</v>
      </c>
      <c r="CA26" s="71">
        <v>1345.9</v>
      </c>
      <c r="CB26" s="66">
        <v>1345.9</v>
      </c>
      <c r="CC26" s="27">
        <v>0</v>
      </c>
      <c r="CD26" s="28">
        <v>0</v>
      </c>
      <c r="CE26" s="39">
        <v>0</v>
      </c>
      <c r="CF26" s="25">
        <v>0</v>
      </c>
      <c r="CG26" s="25">
        <v>0</v>
      </c>
      <c r="CH26" s="39">
        <v>0</v>
      </c>
      <c r="CI26" s="25">
        <v>0</v>
      </c>
      <c r="CJ26" s="25">
        <v>0</v>
      </c>
      <c r="CK26" s="116">
        <v>1345.9</v>
      </c>
      <c r="CL26" s="116">
        <v>1351.4</v>
      </c>
    </row>
    <row r="27" spans="2:90" ht="12.75">
      <c r="B27" s="74" t="str">
        <f>+'Table 6'!B25</f>
        <v>Textiles</v>
      </c>
      <c r="C27" s="75">
        <f>+'Table 6'!C25</f>
        <v>19</v>
      </c>
      <c r="D27" s="25">
        <v>4.1</v>
      </c>
      <c r="E27" s="26">
        <v>0.1</v>
      </c>
      <c r="F27" s="26">
        <v>4.8</v>
      </c>
      <c r="G27" s="25">
        <v>0.2</v>
      </c>
      <c r="H27" s="26">
        <v>14.9</v>
      </c>
      <c r="I27" s="26">
        <v>1.1</v>
      </c>
      <c r="J27" s="26">
        <v>40.5</v>
      </c>
      <c r="K27" s="25">
        <v>0.4</v>
      </c>
      <c r="L27" s="26">
        <v>0.5</v>
      </c>
      <c r="M27" s="26">
        <v>472.4</v>
      </c>
      <c r="N27" s="26">
        <v>548.9</v>
      </c>
      <c r="O27" s="26">
        <v>37</v>
      </c>
      <c r="P27" s="26">
        <v>8.5</v>
      </c>
      <c r="Q27" s="26">
        <v>57.4</v>
      </c>
      <c r="R27" s="26">
        <v>10.7</v>
      </c>
      <c r="S27" s="26">
        <v>0</v>
      </c>
      <c r="T27" s="26">
        <v>48.7</v>
      </c>
      <c r="U27" s="26">
        <v>22.3</v>
      </c>
      <c r="V27" s="26">
        <v>111</v>
      </c>
      <c r="W27" s="27">
        <v>17.9</v>
      </c>
      <c r="X27" s="26">
        <v>1.3</v>
      </c>
      <c r="Y27" s="27">
        <v>31.9</v>
      </c>
      <c r="Z27" s="26">
        <v>1.4</v>
      </c>
      <c r="AA27" s="27">
        <v>8</v>
      </c>
      <c r="AB27" s="26">
        <v>18</v>
      </c>
      <c r="AC27" s="27">
        <v>107.4</v>
      </c>
      <c r="AD27" s="26">
        <v>14.9</v>
      </c>
      <c r="AE27" s="27">
        <v>37.2</v>
      </c>
      <c r="AF27" s="26">
        <v>25</v>
      </c>
      <c r="AG27" s="27">
        <v>1.1</v>
      </c>
      <c r="AH27" s="26">
        <v>0</v>
      </c>
      <c r="AI27" s="27">
        <v>0.4</v>
      </c>
      <c r="AJ27" s="26">
        <v>3.5</v>
      </c>
      <c r="AK27" s="27">
        <v>2.6</v>
      </c>
      <c r="AL27" s="26">
        <v>0.4</v>
      </c>
      <c r="AM27" s="27">
        <v>60.9</v>
      </c>
      <c r="AN27" s="26">
        <v>3.6</v>
      </c>
      <c r="AO27" s="27">
        <v>0</v>
      </c>
      <c r="AP27" s="26">
        <v>0</v>
      </c>
      <c r="AQ27" s="27">
        <v>0.2</v>
      </c>
      <c r="AR27" s="26">
        <v>1.8</v>
      </c>
      <c r="AS27" s="27">
        <v>2.4</v>
      </c>
      <c r="AT27" s="26">
        <v>6.1</v>
      </c>
      <c r="AU27" s="27">
        <v>0.4</v>
      </c>
      <c r="AV27" s="26">
        <v>21.7</v>
      </c>
      <c r="AW27" s="27">
        <v>100.3</v>
      </c>
      <c r="AX27" s="26">
        <v>0.5</v>
      </c>
      <c r="AY27" s="27">
        <v>33.2</v>
      </c>
      <c r="AZ27" s="26">
        <v>0.4</v>
      </c>
      <c r="BA27" s="27">
        <v>1</v>
      </c>
      <c r="BB27" s="26">
        <v>2.4</v>
      </c>
      <c r="BC27" s="27">
        <v>0.1</v>
      </c>
      <c r="BD27" s="26">
        <v>0</v>
      </c>
      <c r="BE27" s="27">
        <v>0.2</v>
      </c>
      <c r="BF27" s="214">
        <v>0</v>
      </c>
      <c r="BG27" s="27">
        <v>7.6</v>
      </c>
      <c r="BH27" s="26">
        <v>6.3</v>
      </c>
      <c r="BI27" s="27">
        <v>0.4</v>
      </c>
      <c r="BJ27" s="26">
        <v>2.3</v>
      </c>
      <c r="BK27" s="27">
        <v>0</v>
      </c>
      <c r="BL27" s="26">
        <v>0.1</v>
      </c>
      <c r="BM27" s="27">
        <v>0</v>
      </c>
      <c r="BN27" s="26">
        <v>1.9</v>
      </c>
      <c r="BO27" s="27">
        <v>7.8</v>
      </c>
      <c r="BP27" s="26">
        <v>33.5</v>
      </c>
      <c r="BQ27" s="27">
        <v>5.3</v>
      </c>
      <c r="BR27" s="26">
        <v>18.5</v>
      </c>
      <c r="BS27" s="27">
        <v>28.1</v>
      </c>
      <c r="BT27" s="26">
        <v>3.8</v>
      </c>
      <c r="BU27" s="27">
        <v>6.2</v>
      </c>
      <c r="BV27" s="26">
        <v>8.2</v>
      </c>
      <c r="BW27" s="26">
        <v>0.7</v>
      </c>
      <c r="BX27" s="26">
        <v>0.6</v>
      </c>
      <c r="BY27" s="26">
        <v>0</v>
      </c>
      <c r="BZ27" s="70">
        <v>2021</v>
      </c>
      <c r="CA27" s="71">
        <v>873.9</v>
      </c>
      <c r="CB27" s="66">
        <v>872.8</v>
      </c>
      <c r="CC27" s="27">
        <v>0</v>
      </c>
      <c r="CD27" s="28">
        <v>1.1</v>
      </c>
      <c r="CE27" s="39">
        <v>0</v>
      </c>
      <c r="CF27" s="25">
        <v>0</v>
      </c>
      <c r="CG27" s="25">
        <v>0</v>
      </c>
      <c r="CH27" s="39">
        <v>0</v>
      </c>
      <c r="CI27" s="25">
        <v>0</v>
      </c>
      <c r="CJ27" s="25">
        <v>0</v>
      </c>
      <c r="CK27" s="116">
        <v>873.9</v>
      </c>
      <c r="CL27" s="116">
        <v>2894.9</v>
      </c>
    </row>
    <row r="28" spans="2:90" ht="12.75">
      <c r="B28" s="74" t="str">
        <f>+'Table 6'!B26</f>
        <v>Wearing apparel</v>
      </c>
      <c r="C28" s="75">
        <f>+'Table 6'!C26</f>
        <v>20</v>
      </c>
      <c r="D28" s="25">
        <v>7.2</v>
      </c>
      <c r="E28" s="26">
        <v>0.2</v>
      </c>
      <c r="F28" s="26">
        <v>1.9</v>
      </c>
      <c r="G28" s="25">
        <v>0.8</v>
      </c>
      <c r="H28" s="26">
        <v>1.8</v>
      </c>
      <c r="I28" s="26">
        <v>1.9</v>
      </c>
      <c r="J28" s="26">
        <v>19.3</v>
      </c>
      <c r="K28" s="25">
        <v>0.3</v>
      </c>
      <c r="L28" s="26">
        <v>0.1</v>
      </c>
      <c r="M28" s="26">
        <v>46</v>
      </c>
      <c r="N28" s="26">
        <v>142.6</v>
      </c>
      <c r="O28" s="26">
        <v>4.5</v>
      </c>
      <c r="P28" s="26">
        <v>0.9</v>
      </c>
      <c r="Q28" s="26">
        <v>6.1</v>
      </c>
      <c r="R28" s="26">
        <v>3.8</v>
      </c>
      <c r="S28" s="26">
        <v>0</v>
      </c>
      <c r="T28" s="26">
        <v>16.7</v>
      </c>
      <c r="U28" s="26">
        <v>3.4</v>
      </c>
      <c r="V28" s="26">
        <v>10.3</v>
      </c>
      <c r="W28" s="27">
        <v>1.6</v>
      </c>
      <c r="X28" s="26">
        <v>11.1</v>
      </c>
      <c r="Y28" s="27">
        <v>3.1</v>
      </c>
      <c r="Z28" s="26">
        <v>1.6</v>
      </c>
      <c r="AA28" s="27">
        <v>3.6</v>
      </c>
      <c r="AB28" s="26">
        <v>4.4</v>
      </c>
      <c r="AC28" s="27">
        <v>25.8</v>
      </c>
      <c r="AD28" s="26">
        <v>3</v>
      </c>
      <c r="AE28" s="27">
        <v>5.6</v>
      </c>
      <c r="AF28" s="26">
        <v>4.1</v>
      </c>
      <c r="AG28" s="27">
        <v>0</v>
      </c>
      <c r="AH28" s="26">
        <v>0.2</v>
      </c>
      <c r="AI28" s="27">
        <v>3.1</v>
      </c>
      <c r="AJ28" s="26">
        <v>10</v>
      </c>
      <c r="AK28" s="27">
        <v>57.3</v>
      </c>
      <c r="AL28" s="26">
        <v>0.4</v>
      </c>
      <c r="AM28" s="27">
        <v>28.8</v>
      </c>
      <c r="AN28" s="26">
        <v>5</v>
      </c>
      <c r="AO28" s="27">
        <v>0</v>
      </c>
      <c r="AP28" s="26">
        <v>0.2</v>
      </c>
      <c r="AQ28" s="27">
        <v>1.1</v>
      </c>
      <c r="AR28" s="26">
        <v>0.2</v>
      </c>
      <c r="AS28" s="27">
        <v>8.8</v>
      </c>
      <c r="AT28" s="26">
        <v>3</v>
      </c>
      <c r="AU28" s="27">
        <v>0.8</v>
      </c>
      <c r="AV28" s="26">
        <v>10.5</v>
      </c>
      <c r="AW28" s="27">
        <v>38</v>
      </c>
      <c r="AX28" s="26">
        <v>0.2</v>
      </c>
      <c r="AY28" s="27">
        <v>15.8</v>
      </c>
      <c r="AZ28" s="26">
        <v>11.1</v>
      </c>
      <c r="BA28" s="27">
        <v>0.2</v>
      </c>
      <c r="BB28" s="26">
        <v>0.3</v>
      </c>
      <c r="BC28" s="27">
        <v>0</v>
      </c>
      <c r="BD28" s="26">
        <v>0</v>
      </c>
      <c r="BE28" s="27">
        <v>0</v>
      </c>
      <c r="BF28" s="214">
        <v>0</v>
      </c>
      <c r="BG28" s="27">
        <v>2.1</v>
      </c>
      <c r="BH28" s="26">
        <v>8.1</v>
      </c>
      <c r="BI28" s="27">
        <v>0.6</v>
      </c>
      <c r="BJ28" s="26">
        <v>3.3</v>
      </c>
      <c r="BK28" s="27">
        <v>0.2</v>
      </c>
      <c r="BL28" s="26">
        <v>0.1</v>
      </c>
      <c r="BM28" s="27">
        <v>0</v>
      </c>
      <c r="BN28" s="26">
        <v>0.5</v>
      </c>
      <c r="BO28" s="27">
        <v>23.1</v>
      </c>
      <c r="BP28" s="26">
        <v>28.6</v>
      </c>
      <c r="BQ28" s="27">
        <v>9.5</v>
      </c>
      <c r="BR28" s="26">
        <v>12.9</v>
      </c>
      <c r="BS28" s="27">
        <v>24.9</v>
      </c>
      <c r="BT28" s="26">
        <v>19.5</v>
      </c>
      <c r="BU28" s="27">
        <v>13.5</v>
      </c>
      <c r="BV28" s="26">
        <v>7.7</v>
      </c>
      <c r="BW28" s="26">
        <v>1.8</v>
      </c>
      <c r="BX28" s="26">
        <v>20.8</v>
      </c>
      <c r="BY28" s="26">
        <v>0</v>
      </c>
      <c r="BZ28" s="70">
        <v>703.9</v>
      </c>
      <c r="CA28" s="71">
        <v>9209.9</v>
      </c>
      <c r="CB28" s="66">
        <v>9209.9</v>
      </c>
      <c r="CC28" s="27">
        <v>0</v>
      </c>
      <c r="CD28" s="28">
        <v>0</v>
      </c>
      <c r="CE28" s="39">
        <v>0</v>
      </c>
      <c r="CF28" s="25">
        <v>0</v>
      </c>
      <c r="CG28" s="25">
        <v>0</v>
      </c>
      <c r="CH28" s="39">
        <v>0</v>
      </c>
      <c r="CI28" s="25">
        <v>0</v>
      </c>
      <c r="CJ28" s="25">
        <v>0</v>
      </c>
      <c r="CK28" s="116">
        <v>9209.9</v>
      </c>
      <c r="CL28" s="116">
        <v>9913.8</v>
      </c>
    </row>
    <row r="29" spans="2:90" ht="12.75">
      <c r="B29" s="74" t="str">
        <f>+'Table 6'!B27</f>
        <v>Leather and related products</v>
      </c>
      <c r="C29" s="75">
        <f>+'Table 6'!C27</f>
        <v>21</v>
      </c>
      <c r="D29" s="25">
        <v>0.2</v>
      </c>
      <c r="E29" s="26">
        <v>0</v>
      </c>
      <c r="F29" s="26">
        <v>1.1</v>
      </c>
      <c r="G29" s="25">
        <v>1.3</v>
      </c>
      <c r="H29" s="26">
        <v>0.4</v>
      </c>
      <c r="I29" s="26">
        <v>2.7</v>
      </c>
      <c r="J29" s="26">
        <v>0.2</v>
      </c>
      <c r="K29" s="25">
        <v>0</v>
      </c>
      <c r="L29" s="26">
        <v>0</v>
      </c>
      <c r="M29" s="26">
        <v>0.4</v>
      </c>
      <c r="N29" s="26">
        <v>9.4</v>
      </c>
      <c r="O29" s="26">
        <v>288.6</v>
      </c>
      <c r="P29" s="26">
        <v>2</v>
      </c>
      <c r="Q29" s="26">
        <v>0.1</v>
      </c>
      <c r="R29" s="26">
        <v>1.8</v>
      </c>
      <c r="S29" s="26">
        <v>0</v>
      </c>
      <c r="T29" s="26">
        <v>1.3</v>
      </c>
      <c r="U29" s="26">
        <v>0</v>
      </c>
      <c r="V29" s="26">
        <v>7.5</v>
      </c>
      <c r="W29" s="27">
        <v>0.2</v>
      </c>
      <c r="X29" s="26">
        <v>0.1</v>
      </c>
      <c r="Y29" s="27">
        <v>1.5</v>
      </c>
      <c r="Z29" s="26">
        <v>0.1</v>
      </c>
      <c r="AA29" s="27">
        <v>0.2</v>
      </c>
      <c r="AB29" s="26">
        <v>0.6</v>
      </c>
      <c r="AC29" s="27">
        <v>9.4</v>
      </c>
      <c r="AD29" s="26">
        <v>0.4</v>
      </c>
      <c r="AE29" s="27">
        <v>0.1</v>
      </c>
      <c r="AF29" s="26">
        <v>0.9</v>
      </c>
      <c r="AG29" s="27">
        <v>0.1</v>
      </c>
      <c r="AH29" s="26">
        <v>0.1</v>
      </c>
      <c r="AI29" s="27">
        <v>0.1</v>
      </c>
      <c r="AJ29" s="26">
        <v>0.2</v>
      </c>
      <c r="AK29" s="27">
        <v>1.5</v>
      </c>
      <c r="AL29" s="26">
        <v>0.2</v>
      </c>
      <c r="AM29" s="27">
        <v>4</v>
      </c>
      <c r="AN29" s="26">
        <v>0.4</v>
      </c>
      <c r="AO29" s="27">
        <v>0</v>
      </c>
      <c r="AP29" s="26">
        <v>0.1</v>
      </c>
      <c r="AQ29" s="27">
        <v>0</v>
      </c>
      <c r="AR29" s="26">
        <v>0</v>
      </c>
      <c r="AS29" s="27">
        <v>0.1</v>
      </c>
      <c r="AT29" s="26">
        <v>0</v>
      </c>
      <c r="AU29" s="27">
        <v>0.1</v>
      </c>
      <c r="AV29" s="26">
        <v>2.8</v>
      </c>
      <c r="AW29" s="27">
        <v>10.2</v>
      </c>
      <c r="AX29" s="26">
        <v>0</v>
      </c>
      <c r="AY29" s="27">
        <v>4.2</v>
      </c>
      <c r="AZ29" s="26">
        <v>2.5</v>
      </c>
      <c r="BA29" s="27">
        <v>0</v>
      </c>
      <c r="BB29" s="26">
        <v>0.3</v>
      </c>
      <c r="BC29" s="27">
        <v>0.2</v>
      </c>
      <c r="BD29" s="26">
        <v>0</v>
      </c>
      <c r="BE29" s="27">
        <v>0.3</v>
      </c>
      <c r="BF29" s="214">
        <v>0</v>
      </c>
      <c r="BG29" s="27">
        <v>0.8</v>
      </c>
      <c r="BH29" s="26">
        <v>1.2</v>
      </c>
      <c r="BI29" s="27">
        <v>0</v>
      </c>
      <c r="BJ29" s="26">
        <v>0.3</v>
      </c>
      <c r="BK29" s="27">
        <v>0</v>
      </c>
      <c r="BL29" s="26">
        <v>0</v>
      </c>
      <c r="BM29" s="27">
        <v>0</v>
      </c>
      <c r="BN29" s="26">
        <v>0.1</v>
      </c>
      <c r="BO29" s="27">
        <v>0.9</v>
      </c>
      <c r="BP29" s="26">
        <v>0.9</v>
      </c>
      <c r="BQ29" s="27">
        <v>1.2</v>
      </c>
      <c r="BR29" s="26">
        <v>1.3</v>
      </c>
      <c r="BS29" s="27">
        <v>2.6</v>
      </c>
      <c r="BT29" s="26">
        <v>1.7</v>
      </c>
      <c r="BU29" s="27">
        <v>1.8</v>
      </c>
      <c r="BV29" s="26">
        <v>2</v>
      </c>
      <c r="BW29" s="26">
        <v>6.6</v>
      </c>
      <c r="BX29" s="26">
        <v>1</v>
      </c>
      <c r="BY29" s="26">
        <v>0</v>
      </c>
      <c r="BZ29" s="70">
        <v>380.3</v>
      </c>
      <c r="CA29" s="71">
        <v>2656.5</v>
      </c>
      <c r="CB29" s="66">
        <v>2656.5</v>
      </c>
      <c r="CC29" s="27">
        <v>0</v>
      </c>
      <c r="CD29" s="28">
        <v>0</v>
      </c>
      <c r="CE29" s="39">
        <v>0</v>
      </c>
      <c r="CF29" s="25">
        <v>0</v>
      </c>
      <c r="CG29" s="25">
        <v>0</v>
      </c>
      <c r="CH29" s="39">
        <v>0</v>
      </c>
      <c r="CI29" s="25">
        <v>0</v>
      </c>
      <c r="CJ29" s="25">
        <v>0</v>
      </c>
      <c r="CK29" s="116">
        <v>2656.5</v>
      </c>
      <c r="CL29" s="116">
        <v>3036.8</v>
      </c>
    </row>
    <row r="30" spans="2:90" ht="12.75">
      <c r="B30" s="74" t="str">
        <f>+'Table 6'!B28</f>
        <v>Wood and of products of wood and cork, except furniture; articles of straw and plaiting materials</v>
      </c>
      <c r="C30" s="75">
        <f>+'Table 6'!C28</f>
        <v>22</v>
      </c>
      <c r="D30" s="25">
        <v>19.2</v>
      </c>
      <c r="E30" s="26">
        <v>0.5</v>
      </c>
      <c r="F30" s="26">
        <v>0.6</v>
      </c>
      <c r="G30" s="25">
        <v>5.5</v>
      </c>
      <c r="H30" s="26">
        <v>8.6</v>
      </c>
      <c r="I30" s="26">
        <v>10.8</v>
      </c>
      <c r="J30" s="26">
        <v>34.3</v>
      </c>
      <c r="K30" s="25">
        <v>36.5</v>
      </c>
      <c r="L30" s="26">
        <v>0.5</v>
      </c>
      <c r="M30" s="26">
        <v>2.8</v>
      </c>
      <c r="N30" s="26">
        <v>3.4</v>
      </c>
      <c r="O30" s="26">
        <v>3.2</v>
      </c>
      <c r="P30" s="26">
        <v>445.7</v>
      </c>
      <c r="Q30" s="26">
        <v>30.2</v>
      </c>
      <c r="R30" s="26">
        <v>3.6</v>
      </c>
      <c r="S30" s="26">
        <v>0.1</v>
      </c>
      <c r="T30" s="26">
        <v>23</v>
      </c>
      <c r="U30" s="26">
        <v>5.5</v>
      </c>
      <c r="V30" s="26">
        <v>11.5</v>
      </c>
      <c r="W30" s="27">
        <v>23.8</v>
      </c>
      <c r="X30" s="26">
        <v>9.7</v>
      </c>
      <c r="Y30" s="27">
        <v>41.4</v>
      </c>
      <c r="Z30" s="26">
        <v>1.5</v>
      </c>
      <c r="AA30" s="27">
        <v>12</v>
      </c>
      <c r="AB30" s="26">
        <v>7</v>
      </c>
      <c r="AC30" s="27">
        <v>12</v>
      </c>
      <c r="AD30" s="26">
        <v>7.4</v>
      </c>
      <c r="AE30" s="27">
        <v>67.4</v>
      </c>
      <c r="AF30" s="26">
        <v>10.6</v>
      </c>
      <c r="AG30" s="27">
        <v>6.2</v>
      </c>
      <c r="AH30" s="26">
        <v>1.3</v>
      </c>
      <c r="AI30" s="27">
        <v>0.1</v>
      </c>
      <c r="AJ30" s="26">
        <v>13.9</v>
      </c>
      <c r="AK30" s="27">
        <v>122.5</v>
      </c>
      <c r="AL30" s="26">
        <v>0.1</v>
      </c>
      <c r="AM30" s="27">
        <v>20.4</v>
      </c>
      <c r="AN30" s="26">
        <v>0.9</v>
      </c>
      <c r="AO30" s="27">
        <v>0.4</v>
      </c>
      <c r="AP30" s="26">
        <v>0</v>
      </c>
      <c r="AQ30" s="27">
        <v>0.4</v>
      </c>
      <c r="AR30" s="26">
        <v>0</v>
      </c>
      <c r="AS30" s="27">
        <v>0</v>
      </c>
      <c r="AT30" s="26">
        <v>11.7</v>
      </c>
      <c r="AU30" s="27">
        <v>0.2</v>
      </c>
      <c r="AV30" s="26">
        <v>9.5</v>
      </c>
      <c r="AW30" s="27">
        <v>37.4</v>
      </c>
      <c r="AX30" s="26">
        <v>1.3</v>
      </c>
      <c r="AY30" s="27">
        <v>19.3</v>
      </c>
      <c r="AZ30" s="26">
        <v>0.1</v>
      </c>
      <c r="BA30" s="27">
        <v>0.1</v>
      </c>
      <c r="BB30" s="26">
        <v>0.8</v>
      </c>
      <c r="BC30" s="27">
        <v>0</v>
      </c>
      <c r="BD30" s="26">
        <v>0.1</v>
      </c>
      <c r="BE30" s="27">
        <v>2.1</v>
      </c>
      <c r="BF30" s="214">
        <v>0</v>
      </c>
      <c r="BG30" s="27">
        <v>3.2</v>
      </c>
      <c r="BH30" s="26">
        <v>6.5</v>
      </c>
      <c r="BI30" s="27">
        <v>1.1</v>
      </c>
      <c r="BJ30" s="26">
        <v>3.1</v>
      </c>
      <c r="BK30" s="27">
        <v>2.9</v>
      </c>
      <c r="BL30" s="26">
        <v>4.6</v>
      </c>
      <c r="BM30" s="27">
        <v>0.4</v>
      </c>
      <c r="BN30" s="26">
        <v>0.8</v>
      </c>
      <c r="BO30" s="27">
        <v>21.4</v>
      </c>
      <c r="BP30" s="26">
        <v>4.8</v>
      </c>
      <c r="BQ30" s="27">
        <v>5</v>
      </c>
      <c r="BR30" s="26">
        <v>18.4</v>
      </c>
      <c r="BS30" s="27">
        <v>4.1</v>
      </c>
      <c r="BT30" s="26">
        <v>4.8</v>
      </c>
      <c r="BU30" s="27">
        <v>2</v>
      </c>
      <c r="BV30" s="26">
        <v>1.2</v>
      </c>
      <c r="BW30" s="26">
        <v>2.9</v>
      </c>
      <c r="BX30" s="26">
        <v>6.2</v>
      </c>
      <c r="BY30" s="26">
        <v>0</v>
      </c>
      <c r="BZ30" s="70">
        <v>1180.5</v>
      </c>
      <c r="CA30" s="71">
        <v>108</v>
      </c>
      <c r="CB30" s="66">
        <v>108</v>
      </c>
      <c r="CC30" s="27">
        <v>0</v>
      </c>
      <c r="CD30" s="28">
        <v>0</v>
      </c>
      <c r="CE30" s="39">
        <v>0</v>
      </c>
      <c r="CF30" s="25">
        <v>0</v>
      </c>
      <c r="CG30" s="25">
        <v>0</v>
      </c>
      <c r="CH30" s="39">
        <v>0</v>
      </c>
      <c r="CI30" s="25">
        <v>0</v>
      </c>
      <c r="CJ30" s="25">
        <v>0</v>
      </c>
      <c r="CK30" s="116">
        <v>108</v>
      </c>
      <c r="CL30" s="116">
        <v>1288.5</v>
      </c>
    </row>
    <row r="31" spans="2:90" ht="12.75">
      <c r="B31" s="74" t="str">
        <f>+'Table 6'!B29</f>
        <v>Pulp, paper and paperboard</v>
      </c>
      <c r="C31" s="75">
        <f>+'Table 6'!C29</f>
        <v>23</v>
      </c>
      <c r="D31" s="25">
        <v>0.9</v>
      </c>
      <c r="E31" s="26">
        <v>0</v>
      </c>
      <c r="F31" s="26">
        <v>0</v>
      </c>
      <c r="G31" s="25">
        <v>1.7</v>
      </c>
      <c r="H31" s="26">
        <v>12</v>
      </c>
      <c r="I31" s="26">
        <v>11.6</v>
      </c>
      <c r="J31" s="26">
        <v>44.2</v>
      </c>
      <c r="K31" s="25">
        <v>9.6</v>
      </c>
      <c r="L31" s="26">
        <v>5.9</v>
      </c>
      <c r="M31" s="26">
        <v>11.8</v>
      </c>
      <c r="N31" s="26">
        <v>0.7</v>
      </c>
      <c r="O31" s="26">
        <v>3.2</v>
      </c>
      <c r="P31" s="26">
        <v>51.7</v>
      </c>
      <c r="Q31" s="26">
        <v>1452.6</v>
      </c>
      <c r="R31" s="26">
        <v>295.5</v>
      </c>
      <c r="S31" s="26">
        <v>0.1</v>
      </c>
      <c r="T31" s="26">
        <v>26.8</v>
      </c>
      <c r="U31" s="26">
        <v>7.7</v>
      </c>
      <c r="V31" s="26">
        <v>74</v>
      </c>
      <c r="W31" s="27">
        <v>32.5</v>
      </c>
      <c r="X31" s="26">
        <v>5.4</v>
      </c>
      <c r="Y31" s="27">
        <v>1.9</v>
      </c>
      <c r="Z31" s="26">
        <v>0.1</v>
      </c>
      <c r="AA31" s="27">
        <v>3.9</v>
      </c>
      <c r="AB31" s="26">
        <v>3.8</v>
      </c>
      <c r="AC31" s="27">
        <v>10.3</v>
      </c>
      <c r="AD31" s="26">
        <v>2.6</v>
      </c>
      <c r="AE31" s="27">
        <v>5.9</v>
      </c>
      <c r="AF31" s="26">
        <v>9.5</v>
      </c>
      <c r="AG31" s="27">
        <v>2.1</v>
      </c>
      <c r="AH31" s="26">
        <v>0.2</v>
      </c>
      <c r="AI31" s="27">
        <v>1.8</v>
      </c>
      <c r="AJ31" s="26">
        <v>92.2</v>
      </c>
      <c r="AK31" s="27">
        <v>0.9</v>
      </c>
      <c r="AL31" s="26">
        <v>0</v>
      </c>
      <c r="AM31" s="27">
        <v>2.1</v>
      </c>
      <c r="AN31" s="26">
        <v>0</v>
      </c>
      <c r="AO31" s="27">
        <v>0</v>
      </c>
      <c r="AP31" s="26">
        <v>0</v>
      </c>
      <c r="AQ31" s="27">
        <v>0</v>
      </c>
      <c r="AR31" s="26">
        <v>0</v>
      </c>
      <c r="AS31" s="27">
        <v>0</v>
      </c>
      <c r="AT31" s="26">
        <v>2.1</v>
      </c>
      <c r="AU31" s="27">
        <v>0.3</v>
      </c>
      <c r="AV31" s="26">
        <v>0.5</v>
      </c>
      <c r="AW31" s="27">
        <v>26</v>
      </c>
      <c r="AX31" s="26">
        <v>315.5</v>
      </c>
      <c r="AY31" s="27">
        <v>2.1</v>
      </c>
      <c r="AZ31" s="26">
        <v>0</v>
      </c>
      <c r="BA31" s="27">
        <v>0.5</v>
      </c>
      <c r="BB31" s="26">
        <v>0</v>
      </c>
      <c r="BC31" s="27">
        <v>0</v>
      </c>
      <c r="BD31" s="26">
        <v>0</v>
      </c>
      <c r="BE31" s="27">
        <v>0.5</v>
      </c>
      <c r="BF31" s="214">
        <v>0</v>
      </c>
      <c r="BG31" s="27">
        <v>2.9</v>
      </c>
      <c r="BH31" s="26">
        <v>0.3</v>
      </c>
      <c r="BI31" s="27">
        <v>1.3</v>
      </c>
      <c r="BJ31" s="26">
        <v>3.5</v>
      </c>
      <c r="BK31" s="27">
        <v>2.8</v>
      </c>
      <c r="BL31" s="26">
        <v>2.6</v>
      </c>
      <c r="BM31" s="27">
        <v>0.4</v>
      </c>
      <c r="BN31" s="26">
        <v>2.4</v>
      </c>
      <c r="BO31" s="27">
        <v>17.8</v>
      </c>
      <c r="BP31" s="26">
        <v>8.3</v>
      </c>
      <c r="BQ31" s="27">
        <v>0.7</v>
      </c>
      <c r="BR31" s="26">
        <v>0.5</v>
      </c>
      <c r="BS31" s="27">
        <v>0.7</v>
      </c>
      <c r="BT31" s="26">
        <v>2.8</v>
      </c>
      <c r="BU31" s="27">
        <v>0.9</v>
      </c>
      <c r="BV31" s="26">
        <v>0</v>
      </c>
      <c r="BW31" s="26">
        <v>0</v>
      </c>
      <c r="BX31" s="26">
        <v>0.3</v>
      </c>
      <c r="BY31" s="26">
        <v>0</v>
      </c>
      <c r="BZ31" s="70">
        <v>2580.9</v>
      </c>
      <c r="CA31" s="71">
        <v>0</v>
      </c>
      <c r="CB31" s="66">
        <v>0</v>
      </c>
      <c r="CC31" s="27">
        <v>0</v>
      </c>
      <c r="CD31" s="28">
        <v>0</v>
      </c>
      <c r="CE31" s="39">
        <v>0</v>
      </c>
      <c r="CF31" s="25">
        <v>0</v>
      </c>
      <c r="CG31" s="25">
        <v>0</v>
      </c>
      <c r="CH31" s="39">
        <v>0</v>
      </c>
      <c r="CI31" s="25">
        <v>0</v>
      </c>
      <c r="CJ31" s="25">
        <v>0</v>
      </c>
      <c r="CK31" s="116">
        <v>0</v>
      </c>
      <c r="CL31" s="116">
        <v>2580.9</v>
      </c>
    </row>
    <row r="32" spans="2:90" ht="12.75">
      <c r="B32" s="74" t="str">
        <f>+'Table 6'!B30</f>
        <v>Articles of paper and paperboard</v>
      </c>
      <c r="C32" s="75">
        <f>+'Table 6'!C30</f>
        <v>24</v>
      </c>
      <c r="D32" s="25">
        <v>3.8</v>
      </c>
      <c r="E32" s="26">
        <v>0</v>
      </c>
      <c r="F32" s="26">
        <v>0.2</v>
      </c>
      <c r="G32" s="25">
        <v>0.3</v>
      </c>
      <c r="H32" s="26">
        <v>13.1</v>
      </c>
      <c r="I32" s="26">
        <v>30.5</v>
      </c>
      <c r="J32" s="26">
        <v>67.3</v>
      </c>
      <c r="K32" s="25">
        <v>19.5</v>
      </c>
      <c r="L32" s="26">
        <v>1</v>
      </c>
      <c r="M32" s="26">
        <v>5.2</v>
      </c>
      <c r="N32" s="26">
        <v>5.2</v>
      </c>
      <c r="O32" s="26">
        <v>3.3</v>
      </c>
      <c r="P32" s="26">
        <v>3.3</v>
      </c>
      <c r="Q32" s="26">
        <v>69.1</v>
      </c>
      <c r="R32" s="26">
        <v>28.3</v>
      </c>
      <c r="S32" s="26">
        <v>0.1</v>
      </c>
      <c r="T32" s="26">
        <v>6.7</v>
      </c>
      <c r="U32" s="26">
        <v>4.1</v>
      </c>
      <c r="V32" s="26">
        <v>18.5</v>
      </c>
      <c r="W32" s="27">
        <v>11.2</v>
      </c>
      <c r="X32" s="26">
        <v>0.8</v>
      </c>
      <c r="Y32" s="27">
        <v>8.5</v>
      </c>
      <c r="Z32" s="26">
        <v>1.5</v>
      </c>
      <c r="AA32" s="27">
        <v>5.6</v>
      </c>
      <c r="AB32" s="26">
        <v>2.6</v>
      </c>
      <c r="AC32" s="27">
        <v>3.7</v>
      </c>
      <c r="AD32" s="26">
        <v>1.5</v>
      </c>
      <c r="AE32" s="27">
        <v>4.2</v>
      </c>
      <c r="AF32" s="26">
        <v>2.9</v>
      </c>
      <c r="AG32" s="27">
        <v>0.6</v>
      </c>
      <c r="AH32" s="26">
        <v>1.2</v>
      </c>
      <c r="AI32" s="27">
        <v>0.6</v>
      </c>
      <c r="AJ32" s="26">
        <v>2</v>
      </c>
      <c r="AK32" s="27">
        <v>1.8</v>
      </c>
      <c r="AL32" s="26">
        <v>0.1</v>
      </c>
      <c r="AM32" s="27">
        <v>14.3</v>
      </c>
      <c r="AN32" s="26">
        <v>7.7</v>
      </c>
      <c r="AO32" s="27">
        <v>0</v>
      </c>
      <c r="AP32" s="26">
        <v>0.3</v>
      </c>
      <c r="AQ32" s="27">
        <v>0.3</v>
      </c>
      <c r="AR32" s="26">
        <v>0</v>
      </c>
      <c r="AS32" s="27">
        <v>0.2</v>
      </c>
      <c r="AT32" s="26">
        <v>3.7</v>
      </c>
      <c r="AU32" s="27">
        <v>3.6</v>
      </c>
      <c r="AV32" s="26">
        <v>1.2</v>
      </c>
      <c r="AW32" s="27">
        <v>12.6</v>
      </c>
      <c r="AX32" s="26">
        <v>35.3</v>
      </c>
      <c r="AY32" s="27">
        <v>8.3</v>
      </c>
      <c r="AZ32" s="26">
        <v>3.7</v>
      </c>
      <c r="BA32" s="27">
        <v>3.6</v>
      </c>
      <c r="BB32" s="26">
        <v>15.6</v>
      </c>
      <c r="BC32" s="27">
        <v>2.3</v>
      </c>
      <c r="BD32" s="26">
        <v>3.1</v>
      </c>
      <c r="BE32" s="27">
        <v>2.8</v>
      </c>
      <c r="BF32" s="214">
        <v>0</v>
      </c>
      <c r="BG32" s="27">
        <v>12</v>
      </c>
      <c r="BH32" s="26">
        <v>19.1</v>
      </c>
      <c r="BI32" s="27">
        <v>0</v>
      </c>
      <c r="BJ32" s="26">
        <v>16.7</v>
      </c>
      <c r="BK32" s="27">
        <v>6.3</v>
      </c>
      <c r="BL32" s="26">
        <v>1.8</v>
      </c>
      <c r="BM32" s="27">
        <v>1</v>
      </c>
      <c r="BN32" s="26">
        <v>0.4</v>
      </c>
      <c r="BO32" s="27">
        <v>10.1</v>
      </c>
      <c r="BP32" s="26">
        <v>16.9</v>
      </c>
      <c r="BQ32" s="27">
        <v>19.8</v>
      </c>
      <c r="BR32" s="26">
        <v>7.7</v>
      </c>
      <c r="BS32" s="27">
        <v>5</v>
      </c>
      <c r="BT32" s="26">
        <v>5.3</v>
      </c>
      <c r="BU32" s="27">
        <v>1.4</v>
      </c>
      <c r="BV32" s="26">
        <v>6.3</v>
      </c>
      <c r="BW32" s="26">
        <v>0.8</v>
      </c>
      <c r="BX32" s="26">
        <v>1.7</v>
      </c>
      <c r="BY32" s="26">
        <v>0</v>
      </c>
      <c r="BZ32" s="70">
        <v>579.2</v>
      </c>
      <c r="CA32" s="71">
        <v>458.4</v>
      </c>
      <c r="CB32" s="66">
        <v>455.6</v>
      </c>
      <c r="CC32" s="27">
        <v>0</v>
      </c>
      <c r="CD32" s="28">
        <v>2.8</v>
      </c>
      <c r="CE32" s="39">
        <v>0</v>
      </c>
      <c r="CF32" s="25">
        <v>0</v>
      </c>
      <c r="CG32" s="25">
        <v>0</v>
      </c>
      <c r="CH32" s="39">
        <v>0</v>
      </c>
      <c r="CI32" s="25">
        <v>0</v>
      </c>
      <c r="CJ32" s="25">
        <v>0</v>
      </c>
      <c r="CK32" s="116">
        <v>458.4</v>
      </c>
      <c r="CL32" s="116">
        <v>1037.6</v>
      </c>
    </row>
    <row r="33" spans="2:90" ht="12.75">
      <c r="B33" s="74" t="str">
        <f>+'Table 6'!B31</f>
        <v>Printing and recording services</v>
      </c>
      <c r="C33" s="75">
        <f>+'Table 6'!C31</f>
        <v>25</v>
      </c>
      <c r="D33" s="25">
        <v>0.4</v>
      </c>
      <c r="E33" s="26">
        <v>0</v>
      </c>
      <c r="F33" s="26">
        <v>0</v>
      </c>
      <c r="G33" s="25">
        <v>0</v>
      </c>
      <c r="H33" s="26">
        <v>0.2</v>
      </c>
      <c r="I33" s="26">
        <v>0.1</v>
      </c>
      <c r="J33" s="26">
        <v>0.6</v>
      </c>
      <c r="K33" s="25">
        <v>0.1</v>
      </c>
      <c r="L33" s="26">
        <v>0</v>
      </c>
      <c r="M33" s="26">
        <v>0.1</v>
      </c>
      <c r="N33" s="26">
        <v>0.1</v>
      </c>
      <c r="O33" s="26">
        <v>0</v>
      </c>
      <c r="P33" s="26">
        <v>0.1</v>
      </c>
      <c r="Q33" s="26">
        <v>1.5</v>
      </c>
      <c r="R33" s="26">
        <v>4.8</v>
      </c>
      <c r="S33" s="26">
        <v>0.4</v>
      </c>
      <c r="T33" s="26">
        <v>0.4</v>
      </c>
      <c r="U33" s="26">
        <v>0.1</v>
      </c>
      <c r="V33" s="26">
        <v>0.4</v>
      </c>
      <c r="W33" s="27">
        <v>0.2</v>
      </c>
      <c r="X33" s="26">
        <v>0.2</v>
      </c>
      <c r="Y33" s="27">
        <v>0.5</v>
      </c>
      <c r="Z33" s="26">
        <v>0.2</v>
      </c>
      <c r="AA33" s="27">
        <v>0.1</v>
      </c>
      <c r="AB33" s="26">
        <v>0.5</v>
      </c>
      <c r="AC33" s="27">
        <v>0.1</v>
      </c>
      <c r="AD33" s="26">
        <v>0</v>
      </c>
      <c r="AE33" s="27">
        <v>0.1</v>
      </c>
      <c r="AF33" s="26">
        <v>0</v>
      </c>
      <c r="AG33" s="27">
        <v>0</v>
      </c>
      <c r="AH33" s="26">
        <v>0.3</v>
      </c>
      <c r="AI33" s="27">
        <v>0</v>
      </c>
      <c r="AJ33" s="26">
        <v>2</v>
      </c>
      <c r="AK33" s="27">
        <v>1</v>
      </c>
      <c r="AL33" s="26">
        <v>0.4</v>
      </c>
      <c r="AM33" s="27">
        <v>5.5</v>
      </c>
      <c r="AN33" s="26">
        <v>4.1</v>
      </c>
      <c r="AO33" s="27">
        <v>0</v>
      </c>
      <c r="AP33" s="26">
        <v>0</v>
      </c>
      <c r="AQ33" s="27">
        <v>0.2</v>
      </c>
      <c r="AR33" s="26">
        <v>0</v>
      </c>
      <c r="AS33" s="27">
        <v>0</v>
      </c>
      <c r="AT33" s="26">
        <v>0.1</v>
      </c>
      <c r="AU33" s="27">
        <v>0</v>
      </c>
      <c r="AV33" s="26">
        <v>0.1</v>
      </c>
      <c r="AW33" s="27">
        <v>0.6</v>
      </c>
      <c r="AX33" s="26">
        <v>0.1</v>
      </c>
      <c r="AY33" s="27">
        <v>0</v>
      </c>
      <c r="AZ33" s="26">
        <v>0.1</v>
      </c>
      <c r="BA33" s="27">
        <v>0.2</v>
      </c>
      <c r="BB33" s="26">
        <v>0.6</v>
      </c>
      <c r="BC33" s="27">
        <v>0</v>
      </c>
      <c r="BD33" s="26">
        <v>0.1</v>
      </c>
      <c r="BE33" s="27">
        <v>0.1</v>
      </c>
      <c r="BF33" s="214">
        <v>0</v>
      </c>
      <c r="BG33" s="27">
        <v>0</v>
      </c>
      <c r="BH33" s="26">
        <v>0.2</v>
      </c>
      <c r="BI33" s="27">
        <v>0</v>
      </c>
      <c r="BJ33" s="26">
        <v>0.1</v>
      </c>
      <c r="BK33" s="27">
        <v>0</v>
      </c>
      <c r="BL33" s="26">
        <v>0</v>
      </c>
      <c r="BM33" s="27">
        <v>0</v>
      </c>
      <c r="BN33" s="26">
        <v>0</v>
      </c>
      <c r="BO33" s="27">
        <v>0.3</v>
      </c>
      <c r="BP33" s="26">
        <v>0.6</v>
      </c>
      <c r="BQ33" s="27">
        <v>0</v>
      </c>
      <c r="BR33" s="26">
        <v>0.3</v>
      </c>
      <c r="BS33" s="27">
        <v>0.1</v>
      </c>
      <c r="BT33" s="26">
        <v>0.5</v>
      </c>
      <c r="BU33" s="27">
        <v>0.3</v>
      </c>
      <c r="BV33" s="26">
        <v>0.1</v>
      </c>
      <c r="BW33" s="26">
        <v>0.1</v>
      </c>
      <c r="BX33" s="26">
        <v>0.1</v>
      </c>
      <c r="BY33" s="26">
        <v>0</v>
      </c>
      <c r="BZ33" s="70">
        <v>29.4</v>
      </c>
      <c r="CA33" s="71">
        <v>0</v>
      </c>
      <c r="CB33" s="66">
        <v>0</v>
      </c>
      <c r="CC33" s="27">
        <v>0</v>
      </c>
      <c r="CD33" s="28">
        <v>0</v>
      </c>
      <c r="CE33" s="39">
        <v>0</v>
      </c>
      <c r="CF33" s="25">
        <v>0</v>
      </c>
      <c r="CG33" s="25">
        <v>0</v>
      </c>
      <c r="CH33" s="39">
        <v>0</v>
      </c>
      <c r="CI33" s="25">
        <v>0</v>
      </c>
      <c r="CJ33" s="25">
        <v>0</v>
      </c>
      <c r="CK33" s="116">
        <v>0</v>
      </c>
      <c r="CL33" s="116">
        <v>29.4</v>
      </c>
    </row>
    <row r="34" spans="2:90" ht="12.75">
      <c r="B34" s="74" t="str">
        <f>+'Table 6'!B32</f>
        <v>Coke and refined petroleum products</v>
      </c>
      <c r="C34" s="75">
        <f>+'Table 6'!C32</f>
        <v>26</v>
      </c>
      <c r="D34" s="25">
        <v>134.9</v>
      </c>
      <c r="E34" s="26">
        <v>2.4</v>
      </c>
      <c r="F34" s="26">
        <v>98.9</v>
      </c>
      <c r="G34" s="25">
        <v>53.5</v>
      </c>
      <c r="H34" s="26">
        <v>5.4</v>
      </c>
      <c r="I34" s="26">
        <v>4.4</v>
      </c>
      <c r="J34" s="26">
        <v>9.1</v>
      </c>
      <c r="K34" s="25">
        <v>3.7</v>
      </c>
      <c r="L34" s="26">
        <v>0.5</v>
      </c>
      <c r="M34" s="26">
        <v>0.6</v>
      </c>
      <c r="N34" s="26">
        <v>0.9</v>
      </c>
      <c r="O34" s="26">
        <v>0.8</v>
      </c>
      <c r="P34" s="26">
        <v>4.3</v>
      </c>
      <c r="Q34" s="26">
        <v>4.2</v>
      </c>
      <c r="R34" s="26">
        <v>0.8</v>
      </c>
      <c r="S34" s="26">
        <v>3733.3</v>
      </c>
      <c r="T34" s="26">
        <v>1556.1</v>
      </c>
      <c r="U34" s="26">
        <v>2</v>
      </c>
      <c r="V34" s="26">
        <v>28.4</v>
      </c>
      <c r="W34" s="27">
        <v>28.5</v>
      </c>
      <c r="X34" s="26">
        <v>65.6</v>
      </c>
      <c r="Y34" s="27">
        <v>13.1</v>
      </c>
      <c r="Z34" s="26">
        <v>0.7</v>
      </c>
      <c r="AA34" s="27">
        <v>2.8</v>
      </c>
      <c r="AB34" s="26">
        <v>7.4</v>
      </c>
      <c r="AC34" s="27">
        <v>11.4</v>
      </c>
      <c r="AD34" s="26">
        <v>19.9</v>
      </c>
      <c r="AE34" s="27">
        <v>0.6</v>
      </c>
      <c r="AF34" s="26">
        <v>0.5</v>
      </c>
      <c r="AG34" s="27">
        <v>4.6</v>
      </c>
      <c r="AH34" s="26">
        <v>2753.1</v>
      </c>
      <c r="AI34" s="27">
        <v>30.5</v>
      </c>
      <c r="AJ34" s="26">
        <v>22.2</v>
      </c>
      <c r="AK34" s="27">
        <v>30.1</v>
      </c>
      <c r="AL34" s="26">
        <v>31.5</v>
      </c>
      <c r="AM34" s="27">
        <v>55.9</v>
      </c>
      <c r="AN34" s="26">
        <v>25.4</v>
      </c>
      <c r="AO34" s="27">
        <v>15.7</v>
      </c>
      <c r="AP34" s="26">
        <v>79.9</v>
      </c>
      <c r="AQ34" s="27">
        <v>794.7</v>
      </c>
      <c r="AR34" s="26">
        <v>118.3</v>
      </c>
      <c r="AS34" s="27">
        <v>547.5</v>
      </c>
      <c r="AT34" s="26">
        <v>35.4</v>
      </c>
      <c r="AU34" s="27">
        <v>5.2</v>
      </c>
      <c r="AV34" s="26">
        <v>0.7</v>
      </c>
      <c r="AW34" s="27">
        <v>28.8</v>
      </c>
      <c r="AX34" s="26">
        <v>0.6</v>
      </c>
      <c r="AY34" s="27">
        <v>32.1</v>
      </c>
      <c r="AZ34" s="26">
        <v>7.3</v>
      </c>
      <c r="BA34" s="27">
        <v>1.3</v>
      </c>
      <c r="BB34" s="26">
        <v>7.4</v>
      </c>
      <c r="BC34" s="27">
        <v>8.9</v>
      </c>
      <c r="BD34" s="26">
        <v>13</v>
      </c>
      <c r="BE34" s="27">
        <v>3.9</v>
      </c>
      <c r="BF34" s="214">
        <v>0</v>
      </c>
      <c r="BG34" s="27">
        <v>3.6</v>
      </c>
      <c r="BH34" s="26">
        <v>3.3</v>
      </c>
      <c r="BI34" s="27">
        <v>0</v>
      </c>
      <c r="BJ34" s="26">
        <v>1.5</v>
      </c>
      <c r="BK34" s="27">
        <v>1</v>
      </c>
      <c r="BL34" s="26">
        <v>4.1</v>
      </c>
      <c r="BM34" s="27">
        <v>0.4</v>
      </c>
      <c r="BN34" s="26">
        <v>9.4</v>
      </c>
      <c r="BO34" s="27">
        <v>4.1</v>
      </c>
      <c r="BP34" s="26">
        <v>186</v>
      </c>
      <c r="BQ34" s="27">
        <v>169.9</v>
      </c>
      <c r="BR34" s="26">
        <v>60</v>
      </c>
      <c r="BS34" s="27">
        <v>76.9</v>
      </c>
      <c r="BT34" s="26">
        <v>3.1</v>
      </c>
      <c r="BU34" s="27">
        <v>1.8</v>
      </c>
      <c r="BV34" s="26">
        <v>16.9</v>
      </c>
      <c r="BW34" s="26">
        <v>0.2</v>
      </c>
      <c r="BX34" s="26">
        <v>2.9</v>
      </c>
      <c r="BY34" s="26">
        <v>0</v>
      </c>
      <c r="BZ34" s="70">
        <v>10993.8</v>
      </c>
      <c r="CA34" s="71">
        <v>96.3</v>
      </c>
      <c r="CB34" s="66">
        <v>96.3</v>
      </c>
      <c r="CC34" s="27">
        <v>0</v>
      </c>
      <c r="CD34" s="28">
        <v>0</v>
      </c>
      <c r="CE34" s="39">
        <v>0</v>
      </c>
      <c r="CF34" s="25">
        <v>0</v>
      </c>
      <c r="CG34" s="25">
        <v>0</v>
      </c>
      <c r="CH34" s="39">
        <v>0</v>
      </c>
      <c r="CI34" s="25">
        <v>0</v>
      </c>
      <c r="CJ34" s="25">
        <v>0</v>
      </c>
      <c r="CK34" s="116">
        <v>96.3</v>
      </c>
      <c r="CL34" s="116">
        <v>11090.1</v>
      </c>
    </row>
    <row r="35" spans="2:90" ht="12.75">
      <c r="B35" s="74" t="str">
        <f>+'Table 6'!B33</f>
        <v>Basic chemicals, fertilisers and nitrogen compounds, plastics and synthetic rubber in primary forms; pesticides and other agrochemical products</v>
      </c>
      <c r="C35" s="75">
        <f>+'Table 6'!C33</f>
        <v>27</v>
      </c>
      <c r="D35" s="25">
        <v>145.9</v>
      </c>
      <c r="E35" s="26">
        <v>2.3</v>
      </c>
      <c r="F35" s="26">
        <v>0.7</v>
      </c>
      <c r="G35" s="25">
        <v>71.8</v>
      </c>
      <c r="H35" s="26">
        <v>67.1</v>
      </c>
      <c r="I35" s="26">
        <v>5.3</v>
      </c>
      <c r="J35" s="26">
        <v>162.4</v>
      </c>
      <c r="K35" s="25">
        <v>75.7</v>
      </c>
      <c r="L35" s="26">
        <v>0.1</v>
      </c>
      <c r="M35" s="26">
        <v>79.4</v>
      </c>
      <c r="N35" s="26">
        <v>15.6</v>
      </c>
      <c r="O35" s="26">
        <v>20.8</v>
      </c>
      <c r="P35" s="26">
        <v>58.5</v>
      </c>
      <c r="Q35" s="26">
        <v>134.3</v>
      </c>
      <c r="R35" s="26">
        <v>32.8</v>
      </c>
      <c r="S35" s="26">
        <v>309.7</v>
      </c>
      <c r="T35" s="26">
        <v>4711.8</v>
      </c>
      <c r="U35" s="26">
        <v>2123.3</v>
      </c>
      <c r="V35" s="26">
        <v>1097.2</v>
      </c>
      <c r="W35" s="27">
        <v>131.9</v>
      </c>
      <c r="X35" s="26">
        <v>390.6</v>
      </c>
      <c r="Y35" s="27">
        <v>155</v>
      </c>
      <c r="Z35" s="26">
        <v>22.2</v>
      </c>
      <c r="AA35" s="27">
        <v>123.7</v>
      </c>
      <c r="AB35" s="26">
        <v>52.6</v>
      </c>
      <c r="AC35" s="27">
        <v>155.8</v>
      </c>
      <c r="AD35" s="26">
        <v>24.2</v>
      </c>
      <c r="AE35" s="27">
        <v>26.9</v>
      </c>
      <c r="AF35" s="26">
        <v>15.8</v>
      </c>
      <c r="AG35" s="27">
        <v>13.3</v>
      </c>
      <c r="AH35" s="26">
        <v>245.2</v>
      </c>
      <c r="AI35" s="27">
        <v>109.1</v>
      </c>
      <c r="AJ35" s="26">
        <v>80.5</v>
      </c>
      <c r="AK35" s="27">
        <v>289.9</v>
      </c>
      <c r="AL35" s="26">
        <v>2.3</v>
      </c>
      <c r="AM35" s="27">
        <v>7.2</v>
      </c>
      <c r="AN35" s="26">
        <v>0.1</v>
      </c>
      <c r="AO35" s="27">
        <v>0.1</v>
      </c>
      <c r="AP35" s="26">
        <v>10.2</v>
      </c>
      <c r="AQ35" s="27">
        <v>68.9</v>
      </c>
      <c r="AR35" s="26">
        <v>0.1</v>
      </c>
      <c r="AS35" s="27">
        <v>0.2</v>
      </c>
      <c r="AT35" s="26">
        <v>31</v>
      </c>
      <c r="AU35" s="27">
        <v>0</v>
      </c>
      <c r="AV35" s="26">
        <v>1.2</v>
      </c>
      <c r="AW35" s="27">
        <v>2.5</v>
      </c>
      <c r="AX35" s="26">
        <v>9.6</v>
      </c>
      <c r="AY35" s="27">
        <v>14.2</v>
      </c>
      <c r="AZ35" s="26">
        <v>0</v>
      </c>
      <c r="BA35" s="27">
        <v>0</v>
      </c>
      <c r="BB35" s="26">
        <v>0</v>
      </c>
      <c r="BC35" s="27">
        <v>0</v>
      </c>
      <c r="BD35" s="26">
        <v>0</v>
      </c>
      <c r="BE35" s="27">
        <v>0.3</v>
      </c>
      <c r="BF35" s="214">
        <v>0</v>
      </c>
      <c r="BG35" s="27">
        <v>4.8</v>
      </c>
      <c r="BH35" s="26">
        <v>23.8</v>
      </c>
      <c r="BI35" s="27">
        <v>7.1</v>
      </c>
      <c r="BJ35" s="26">
        <v>4.2</v>
      </c>
      <c r="BK35" s="27">
        <v>8.9</v>
      </c>
      <c r="BL35" s="26">
        <v>0</v>
      </c>
      <c r="BM35" s="27">
        <v>0</v>
      </c>
      <c r="BN35" s="26">
        <v>0</v>
      </c>
      <c r="BO35" s="27">
        <v>5.3</v>
      </c>
      <c r="BP35" s="26">
        <v>34.7</v>
      </c>
      <c r="BQ35" s="27">
        <v>4.9</v>
      </c>
      <c r="BR35" s="26">
        <v>20.5</v>
      </c>
      <c r="BS35" s="27">
        <v>5.5</v>
      </c>
      <c r="BT35" s="26">
        <v>1</v>
      </c>
      <c r="BU35" s="27">
        <v>0.6</v>
      </c>
      <c r="BV35" s="26">
        <v>0.5</v>
      </c>
      <c r="BW35" s="26">
        <v>0.4</v>
      </c>
      <c r="BX35" s="26">
        <v>1</v>
      </c>
      <c r="BY35" s="26">
        <v>0</v>
      </c>
      <c r="BZ35" s="70">
        <v>11222.5</v>
      </c>
      <c r="CA35" s="71">
        <v>205.1</v>
      </c>
      <c r="CB35" s="66">
        <v>205.1</v>
      </c>
      <c r="CC35" s="27">
        <v>0</v>
      </c>
      <c r="CD35" s="28">
        <v>0</v>
      </c>
      <c r="CE35" s="39">
        <v>0</v>
      </c>
      <c r="CF35" s="25">
        <v>0</v>
      </c>
      <c r="CG35" s="25">
        <v>0</v>
      </c>
      <c r="CH35" s="39">
        <v>0</v>
      </c>
      <c r="CI35" s="25">
        <v>0</v>
      </c>
      <c r="CJ35" s="25">
        <v>0</v>
      </c>
      <c r="CK35" s="116">
        <v>205.1</v>
      </c>
      <c r="CL35" s="116">
        <v>11427.6</v>
      </c>
    </row>
    <row r="36" spans="2:90" ht="12.75">
      <c r="B36" s="74" t="str">
        <f>+'Table 6'!B34</f>
        <v>Other chemical products</v>
      </c>
      <c r="C36" s="75">
        <f>+'Table 6'!C34</f>
        <v>28</v>
      </c>
      <c r="D36" s="25">
        <v>0.8</v>
      </c>
      <c r="E36" s="26">
        <v>0</v>
      </c>
      <c r="F36" s="26">
        <v>2.8</v>
      </c>
      <c r="G36" s="25">
        <v>17.8</v>
      </c>
      <c r="H36" s="26">
        <v>48.8</v>
      </c>
      <c r="I36" s="26">
        <v>61.9</v>
      </c>
      <c r="J36" s="26">
        <v>161.4</v>
      </c>
      <c r="K36" s="25">
        <v>124.2</v>
      </c>
      <c r="L36" s="26">
        <v>0.3</v>
      </c>
      <c r="M36" s="26">
        <v>134.6</v>
      </c>
      <c r="N36" s="26">
        <v>10.8</v>
      </c>
      <c r="O36" s="26">
        <v>5.8</v>
      </c>
      <c r="P36" s="26">
        <v>20.9</v>
      </c>
      <c r="Q36" s="26">
        <v>60</v>
      </c>
      <c r="R36" s="26">
        <v>60.9</v>
      </c>
      <c r="S36" s="26">
        <v>0.2</v>
      </c>
      <c r="T36" s="26">
        <v>610.3</v>
      </c>
      <c r="U36" s="26">
        <v>203.5</v>
      </c>
      <c r="V36" s="26">
        <v>159.2</v>
      </c>
      <c r="W36" s="27">
        <v>57.4</v>
      </c>
      <c r="X36" s="26">
        <v>38.2</v>
      </c>
      <c r="Y36" s="27">
        <v>164.7</v>
      </c>
      <c r="Z36" s="26">
        <v>13.3</v>
      </c>
      <c r="AA36" s="27">
        <v>60.6</v>
      </c>
      <c r="AB36" s="26">
        <v>26.2</v>
      </c>
      <c r="AC36" s="27">
        <v>141.9</v>
      </c>
      <c r="AD36" s="26">
        <v>109.2</v>
      </c>
      <c r="AE36" s="27">
        <v>12.4</v>
      </c>
      <c r="AF36" s="26">
        <v>23.6</v>
      </c>
      <c r="AG36" s="27">
        <v>7</v>
      </c>
      <c r="AH36" s="26">
        <v>3.2</v>
      </c>
      <c r="AI36" s="27">
        <v>6.8</v>
      </c>
      <c r="AJ36" s="26">
        <v>11.5</v>
      </c>
      <c r="AK36" s="27">
        <v>418.3</v>
      </c>
      <c r="AL36" s="26">
        <v>220.5</v>
      </c>
      <c r="AM36" s="27">
        <v>43.2</v>
      </c>
      <c r="AN36" s="26">
        <v>37.6</v>
      </c>
      <c r="AO36" s="27">
        <v>0</v>
      </c>
      <c r="AP36" s="26">
        <v>12.6</v>
      </c>
      <c r="AQ36" s="27">
        <v>51.8</v>
      </c>
      <c r="AR36" s="26">
        <v>0.4</v>
      </c>
      <c r="AS36" s="27">
        <v>0.9</v>
      </c>
      <c r="AT36" s="26">
        <v>29.2</v>
      </c>
      <c r="AU36" s="27">
        <v>1.9</v>
      </c>
      <c r="AV36" s="26">
        <v>29.6</v>
      </c>
      <c r="AW36" s="27">
        <v>182.8</v>
      </c>
      <c r="AX36" s="26">
        <v>27.3</v>
      </c>
      <c r="AY36" s="27">
        <v>40.5</v>
      </c>
      <c r="AZ36" s="26">
        <v>0.9</v>
      </c>
      <c r="BA36" s="27">
        <v>12.7</v>
      </c>
      <c r="BB36" s="26">
        <v>22.4</v>
      </c>
      <c r="BC36" s="27">
        <v>5.3</v>
      </c>
      <c r="BD36" s="26">
        <v>0.8</v>
      </c>
      <c r="BE36" s="27">
        <v>9.1</v>
      </c>
      <c r="BF36" s="214">
        <v>0</v>
      </c>
      <c r="BG36" s="27">
        <v>1.1</v>
      </c>
      <c r="BH36" s="26">
        <v>28</v>
      </c>
      <c r="BI36" s="27">
        <v>0.3</v>
      </c>
      <c r="BJ36" s="26">
        <v>12</v>
      </c>
      <c r="BK36" s="27">
        <v>19.6</v>
      </c>
      <c r="BL36" s="26">
        <v>0.1</v>
      </c>
      <c r="BM36" s="27">
        <v>0</v>
      </c>
      <c r="BN36" s="26">
        <v>9.9</v>
      </c>
      <c r="BO36" s="27">
        <v>48.8</v>
      </c>
      <c r="BP36" s="26">
        <v>102.5</v>
      </c>
      <c r="BQ36" s="27">
        <v>10.3</v>
      </c>
      <c r="BR36" s="26">
        <v>758.6</v>
      </c>
      <c r="BS36" s="27">
        <v>91.1</v>
      </c>
      <c r="BT36" s="26">
        <v>28.2</v>
      </c>
      <c r="BU36" s="27">
        <v>14.3</v>
      </c>
      <c r="BV36" s="26">
        <v>4.2</v>
      </c>
      <c r="BW36" s="26">
        <v>0.2</v>
      </c>
      <c r="BX36" s="26">
        <v>22.2</v>
      </c>
      <c r="BY36" s="26">
        <v>0</v>
      </c>
      <c r="BZ36" s="70">
        <v>4659.4</v>
      </c>
      <c r="CA36" s="71">
        <v>1832.9</v>
      </c>
      <c r="CB36" s="66">
        <v>1832.9</v>
      </c>
      <c r="CC36" s="27">
        <v>0</v>
      </c>
      <c r="CD36" s="28">
        <v>0</v>
      </c>
      <c r="CE36" s="39">
        <v>0</v>
      </c>
      <c r="CF36" s="25">
        <v>0</v>
      </c>
      <c r="CG36" s="25">
        <v>0</v>
      </c>
      <c r="CH36" s="39">
        <v>0</v>
      </c>
      <c r="CI36" s="25">
        <v>0</v>
      </c>
      <c r="CJ36" s="25">
        <v>0</v>
      </c>
      <c r="CK36" s="116">
        <v>1832.9</v>
      </c>
      <c r="CL36" s="116">
        <v>6492.3</v>
      </c>
    </row>
    <row r="37" spans="2:90" ht="12.75">
      <c r="B37" s="74" t="str">
        <f>+'Table 6'!B35</f>
        <v>Man-made fibres</v>
      </c>
      <c r="C37" s="75">
        <f>+'Table 6'!C35</f>
        <v>29</v>
      </c>
      <c r="D37" s="25">
        <v>0.1</v>
      </c>
      <c r="E37" s="26">
        <v>0</v>
      </c>
      <c r="F37" s="26">
        <v>0.3</v>
      </c>
      <c r="G37" s="25">
        <v>2.8</v>
      </c>
      <c r="H37" s="26">
        <v>1.4</v>
      </c>
      <c r="I37" s="26">
        <v>1.1</v>
      </c>
      <c r="J37" s="26">
        <v>5.5</v>
      </c>
      <c r="K37" s="25">
        <v>5.3</v>
      </c>
      <c r="L37" s="26">
        <v>0</v>
      </c>
      <c r="M37" s="26">
        <v>16.7</v>
      </c>
      <c r="N37" s="26">
        <v>13.6</v>
      </c>
      <c r="O37" s="26">
        <v>0.3</v>
      </c>
      <c r="P37" s="26">
        <v>1.1</v>
      </c>
      <c r="Q37" s="26">
        <v>1.2</v>
      </c>
      <c r="R37" s="26">
        <v>1.9</v>
      </c>
      <c r="S37" s="26">
        <v>0.1</v>
      </c>
      <c r="T37" s="26">
        <v>9.9</v>
      </c>
      <c r="U37" s="26">
        <v>0.1</v>
      </c>
      <c r="V37" s="26">
        <v>6.4</v>
      </c>
      <c r="W37" s="27">
        <v>0</v>
      </c>
      <c r="X37" s="26">
        <v>5</v>
      </c>
      <c r="Y37" s="27">
        <v>8.8</v>
      </c>
      <c r="Z37" s="26">
        <v>0.8</v>
      </c>
      <c r="AA37" s="27">
        <v>4.3</v>
      </c>
      <c r="AB37" s="26">
        <v>1.5</v>
      </c>
      <c r="AC37" s="27">
        <v>5</v>
      </c>
      <c r="AD37" s="26">
        <v>4.8</v>
      </c>
      <c r="AE37" s="27">
        <v>2.3</v>
      </c>
      <c r="AF37" s="26">
        <v>1.6</v>
      </c>
      <c r="AG37" s="27">
        <v>2.7</v>
      </c>
      <c r="AH37" s="26">
        <v>0.3</v>
      </c>
      <c r="AI37" s="27">
        <v>0</v>
      </c>
      <c r="AJ37" s="26">
        <v>1</v>
      </c>
      <c r="AK37" s="27">
        <v>19.7</v>
      </c>
      <c r="AL37" s="26">
        <v>1</v>
      </c>
      <c r="AM37" s="27">
        <v>4.1</v>
      </c>
      <c r="AN37" s="26">
        <v>1</v>
      </c>
      <c r="AO37" s="27">
        <v>0</v>
      </c>
      <c r="AP37" s="26">
        <v>0</v>
      </c>
      <c r="AQ37" s="27">
        <v>0.1</v>
      </c>
      <c r="AR37" s="26">
        <v>0</v>
      </c>
      <c r="AS37" s="27">
        <v>0</v>
      </c>
      <c r="AT37" s="26">
        <v>0</v>
      </c>
      <c r="AU37" s="27">
        <v>0</v>
      </c>
      <c r="AV37" s="26">
        <v>0</v>
      </c>
      <c r="AW37" s="27">
        <v>0</v>
      </c>
      <c r="AX37" s="26">
        <v>5.4</v>
      </c>
      <c r="AY37" s="27">
        <v>83.8</v>
      </c>
      <c r="AZ37" s="26">
        <v>1</v>
      </c>
      <c r="BA37" s="27">
        <v>9.3</v>
      </c>
      <c r="BB37" s="26">
        <v>0</v>
      </c>
      <c r="BC37" s="27">
        <v>0</v>
      </c>
      <c r="BD37" s="26">
        <v>0</v>
      </c>
      <c r="BE37" s="27">
        <v>0.9</v>
      </c>
      <c r="BF37" s="214">
        <v>0</v>
      </c>
      <c r="BG37" s="27">
        <v>0.7</v>
      </c>
      <c r="BH37" s="26">
        <v>5.1</v>
      </c>
      <c r="BI37" s="27">
        <v>0.7</v>
      </c>
      <c r="BJ37" s="26">
        <v>9.1</v>
      </c>
      <c r="BK37" s="27">
        <v>20.1</v>
      </c>
      <c r="BL37" s="26">
        <v>0.1</v>
      </c>
      <c r="BM37" s="27">
        <v>0</v>
      </c>
      <c r="BN37" s="26">
        <v>0</v>
      </c>
      <c r="BO37" s="27">
        <v>55.5</v>
      </c>
      <c r="BP37" s="26">
        <v>3.9</v>
      </c>
      <c r="BQ37" s="27">
        <v>0</v>
      </c>
      <c r="BR37" s="26">
        <v>1.6</v>
      </c>
      <c r="BS37" s="27">
        <v>6.6</v>
      </c>
      <c r="BT37" s="26">
        <v>0</v>
      </c>
      <c r="BU37" s="27">
        <v>0</v>
      </c>
      <c r="BV37" s="26">
        <v>0.1</v>
      </c>
      <c r="BW37" s="26">
        <v>3.3</v>
      </c>
      <c r="BX37" s="26">
        <v>3.4</v>
      </c>
      <c r="BY37" s="26">
        <v>0</v>
      </c>
      <c r="BZ37" s="70">
        <v>342.4</v>
      </c>
      <c r="CA37" s="71">
        <v>0</v>
      </c>
      <c r="CB37" s="66">
        <v>0</v>
      </c>
      <c r="CC37" s="27">
        <v>0</v>
      </c>
      <c r="CD37" s="28">
        <v>0</v>
      </c>
      <c r="CE37" s="39">
        <v>0</v>
      </c>
      <c r="CF37" s="25">
        <v>0</v>
      </c>
      <c r="CG37" s="25">
        <v>0</v>
      </c>
      <c r="CH37" s="39">
        <v>0</v>
      </c>
      <c r="CI37" s="25">
        <v>0</v>
      </c>
      <c r="CJ37" s="25">
        <v>0</v>
      </c>
      <c r="CK37" s="116">
        <v>0</v>
      </c>
      <c r="CL37" s="116">
        <v>342.4</v>
      </c>
    </row>
    <row r="38" spans="2:90" ht="12.75">
      <c r="B38" s="74" t="str">
        <f>+'Table 6'!B36</f>
        <v>Basic pharmaceutical products and pharmaceutical preparations</v>
      </c>
      <c r="C38" s="75">
        <f>+'Table 6'!C36</f>
        <v>30</v>
      </c>
      <c r="D38" s="25">
        <v>315.7</v>
      </c>
      <c r="E38" s="26">
        <v>0</v>
      </c>
      <c r="F38" s="26">
        <v>4.4</v>
      </c>
      <c r="G38" s="25">
        <v>0.4</v>
      </c>
      <c r="H38" s="26">
        <v>19.6</v>
      </c>
      <c r="I38" s="26">
        <v>3.5</v>
      </c>
      <c r="J38" s="26">
        <v>27.3</v>
      </c>
      <c r="K38" s="25">
        <v>23.3</v>
      </c>
      <c r="L38" s="26">
        <v>0.1</v>
      </c>
      <c r="M38" s="26">
        <v>1.9</v>
      </c>
      <c r="N38" s="26">
        <v>0.3</v>
      </c>
      <c r="O38" s="26">
        <v>0.4</v>
      </c>
      <c r="P38" s="26">
        <v>0.1</v>
      </c>
      <c r="Q38" s="26">
        <v>0.5</v>
      </c>
      <c r="R38" s="26">
        <v>0.2</v>
      </c>
      <c r="S38" s="26">
        <v>0.1</v>
      </c>
      <c r="T38" s="26">
        <v>58.3</v>
      </c>
      <c r="U38" s="26">
        <v>880.5</v>
      </c>
      <c r="V38" s="26">
        <v>1.8</v>
      </c>
      <c r="W38" s="27">
        <v>0.5</v>
      </c>
      <c r="X38" s="26">
        <v>0.4</v>
      </c>
      <c r="Y38" s="27">
        <v>0.1</v>
      </c>
      <c r="Z38" s="26">
        <v>0.1</v>
      </c>
      <c r="AA38" s="27">
        <v>1.4</v>
      </c>
      <c r="AB38" s="26">
        <v>0.5</v>
      </c>
      <c r="AC38" s="27">
        <v>0</v>
      </c>
      <c r="AD38" s="26">
        <v>1.3</v>
      </c>
      <c r="AE38" s="27">
        <v>0.4</v>
      </c>
      <c r="AF38" s="26">
        <v>0.3</v>
      </c>
      <c r="AG38" s="27">
        <v>0.1</v>
      </c>
      <c r="AH38" s="26">
        <v>0.6</v>
      </c>
      <c r="AI38" s="27">
        <v>1.2</v>
      </c>
      <c r="AJ38" s="26">
        <v>0.5</v>
      </c>
      <c r="AK38" s="27">
        <v>0.4</v>
      </c>
      <c r="AL38" s="26">
        <v>0.1</v>
      </c>
      <c r="AM38" s="27">
        <v>3</v>
      </c>
      <c r="AN38" s="26">
        <v>0.3</v>
      </c>
      <c r="AO38" s="27">
        <v>0</v>
      </c>
      <c r="AP38" s="26">
        <v>0</v>
      </c>
      <c r="AQ38" s="27">
        <v>0</v>
      </c>
      <c r="AR38" s="26">
        <v>0</v>
      </c>
      <c r="AS38" s="27">
        <v>0.1</v>
      </c>
      <c r="AT38" s="26">
        <v>0.4</v>
      </c>
      <c r="AU38" s="27">
        <v>0</v>
      </c>
      <c r="AV38" s="26">
        <v>1.6</v>
      </c>
      <c r="AW38" s="27">
        <v>2.7</v>
      </c>
      <c r="AX38" s="26">
        <v>0.2</v>
      </c>
      <c r="AY38" s="27">
        <v>6</v>
      </c>
      <c r="AZ38" s="26">
        <v>0.4</v>
      </c>
      <c r="BA38" s="27">
        <v>0</v>
      </c>
      <c r="BB38" s="26">
        <v>1.1</v>
      </c>
      <c r="BC38" s="27">
        <v>0.1</v>
      </c>
      <c r="BD38" s="26">
        <v>0.3</v>
      </c>
      <c r="BE38" s="27">
        <v>0</v>
      </c>
      <c r="BF38" s="214">
        <v>0</v>
      </c>
      <c r="BG38" s="27">
        <v>0.7</v>
      </c>
      <c r="BH38" s="26">
        <v>0.6</v>
      </c>
      <c r="BI38" s="27">
        <v>0.1</v>
      </c>
      <c r="BJ38" s="26">
        <v>0.3</v>
      </c>
      <c r="BK38" s="27">
        <v>43.6</v>
      </c>
      <c r="BL38" s="26">
        <v>0</v>
      </c>
      <c r="BM38" s="27">
        <v>0</v>
      </c>
      <c r="BN38" s="26">
        <v>0.4</v>
      </c>
      <c r="BO38" s="27">
        <v>0</v>
      </c>
      <c r="BP38" s="26">
        <v>25.2</v>
      </c>
      <c r="BQ38" s="27">
        <v>10.2</v>
      </c>
      <c r="BR38" s="26">
        <v>2758.3</v>
      </c>
      <c r="BS38" s="27">
        <v>413.2</v>
      </c>
      <c r="BT38" s="26">
        <v>9.7</v>
      </c>
      <c r="BU38" s="27">
        <v>4.1</v>
      </c>
      <c r="BV38" s="26">
        <v>16</v>
      </c>
      <c r="BW38" s="26">
        <v>0</v>
      </c>
      <c r="BX38" s="26">
        <v>0.6</v>
      </c>
      <c r="BY38" s="26">
        <v>0</v>
      </c>
      <c r="BZ38" s="70">
        <v>4645.5</v>
      </c>
      <c r="CA38" s="71">
        <v>8396.5</v>
      </c>
      <c r="CB38" s="66">
        <v>2247.7</v>
      </c>
      <c r="CC38" s="27">
        <v>0</v>
      </c>
      <c r="CD38" s="28">
        <v>6148.8</v>
      </c>
      <c r="CE38" s="39">
        <v>0</v>
      </c>
      <c r="CF38" s="25">
        <v>0</v>
      </c>
      <c r="CG38" s="25">
        <v>0</v>
      </c>
      <c r="CH38" s="39">
        <v>0</v>
      </c>
      <c r="CI38" s="25">
        <v>0</v>
      </c>
      <c r="CJ38" s="25">
        <v>0</v>
      </c>
      <c r="CK38" s="116">
        <v>8396.5</v>
      </c>
      <c r="CL38" s="116">
        <v>13042</v>
      </c>
    </row>
    <row r="39" spans="2:90" ht="12.75">
      <c r="B39" s="74" t="str">
        <f>+'Table 6'!B37</f>
        <v>Rubber products</v>
      </c>
      <c r="C39" s="75">
        <f>+'Table 6'!C37</f>
        <v>31</v>
      </c>
      <c r="D39" s="25">
        <v>8.4</v>
      </c>
      <c r="E39" s="26">
        <v>0.1</v>
      </c>
      <c r="F39" s="26">
        <v>0.1</v>
      </c>
      <c r="G39" s="25">
        <v>4.2</v>
      </c>
      <c r="H39" s="26">
        <v>0.3</v>
      </c>
      <c r="I39" s="26">
        <v>0.3</v>
      </c>
      <c r="J39" s="26">
        <v>0.7</v>
      </c>
      <c r="K39" s="25">
        <v>0.2</v>
      </c>
      <c r="L39" s="26">
        <v>0.1</v>
      </c>
      <c r="M39" s="26">
        <v>2.9</v>
      </c>
      <c r="N39" s="26">
        <v>1.3</v>
      </c>
      <c r="O39" s="26">
        <v>11.4</v>
      </c>
      <c r="P39" s="26">
        <v>1.1</v>
      </c>
      <c r="Q39" s="26">
        <v>2.1</v>
      </c>
      <c r="R39" s="26">
        <v>3.2</v>
      </c>
      <c r="S39" s="26">
        <v>0.1</v>
      </c>
      <c r="T39" s="26">
        <v>14.7</v>
      </c>
      <c r="U39" s="26">
        <v>2.3</v>
      </c>
      <c r="V39" s="26">
        <v>750.6</v>
      </c>
      <c r="W39" s="27">
        <v>4.9</v>
      </c>
      <c r="X39" s="26">
        <v>7.3</v>
      </c>
      <c r="Y39" s="27">
        <v>46.9</v>
      </c>
      <c r="Z39" s="26">
        <v>2.4</v>
      </c>
      <c r="AA39" s="27">
        <v>26.3</v>
      </c>
      <c r="AB39" s="26">
        <v>37.6</v>
      </c>
      <c r="AC39" s="27">
        <v>471.7</v>
      </c>
      <c r="AD39" s="26">
        <v>34.3</v>
      </c>
      <c r="AE39" s="27">
        <v>7.9</v>
      </c>
      <c r="AF39" s="26">
        <v>8.1</v>
      </c>
      <c r="AG39" s="27">
        <v>6.6</v>
      </c>
      <c r="AH39" s="26">
        <v>0.3</v>
      </c>
      <c r="AI39" s="27">
        <v>0</v>
      </c>
      <c r="AJ39" s="26">
        <v>5.4</v>
      </c>
      <c r="AK39" s="27">
        <v>0.1</v>
      </c>
      <c r="AL39" s="26">
        <v>401.8</v>
      </c>
      <c r="AM39" s="27">
        <v>4.3</v>
      </c>
      <c r="AN39" s="26">
        <v>0.1</v>
      </c>
      <c r="AO39" s="27">
        <v>0.8</v>
      </c>
      <c r="AP39" s="26">
        <v>1.1</v>
      </c>
      <c r="AQ39" s="27">
        <v>9.9</v>
      </c>
      <c r="AR39" s="26">
        <v>0.1</v>
      </c>
      <c r="AS39" s="27">
        <v>2.5</v>
      </c>
      <c r="AT39" s="26">
        <v>17.9</v>
      </c>
      <c r="AU39" s="27">
        <v>0.6</v>
      </c>
      <c r="AV39" s="26">
        <v>0.1</v>
      </c>
      <c r="AW39" s="27">
        <v>0</v>
      </c>
      <c r="AX39" s="26">
        <v>0.8</v>
      </c>
      <c r="AY39" s="27">
        <v>0.2</v>
      </c>
      <c r="AZ39" s="26">
        <v>1.7</v>
      </c>
      <c r="BA39" s="27">
        <v>0</v>
      </c>
      <c r="BB39" s="26">
        <v>0.1</v>
      </c>
      <c r="BC39" s="27">
        <v>0</v>
      </c>
      <c r="BD39" s="26">
        <v>0</v>
      </c>
      <c r="BE39" s="27">
        <v>0</v>
      </c>
      <c r="BF39" s="214">
        <v>0</v>
      </c>
      <c r="BG39" s="27">
        <v>0.9</v>
      </c>
      <c r="BH39" s="26">
        <v>1.2</v>
      </c>
      <c r="BI39" s="27">
        <v>0.4</v>
      </c>
      <c r="BJ39" s="26">
        <v>1.1</v>
      </c>
      <c r="BK39" s="27">
        <v>0.1</v>
      </c>
      <c r="BL39" s="26">
        <v>1.2</v>
      </c>
      <c r="BM39" s="27">
        <v>0</v>
      </c>
      <c r="BN39" s="26">
        <v>0.1</v>
      </c>
      <c r="BO39" s="27">
        <v>1.2</v>
      </c>
      <c r="BP39" s="26">
        <v>7.2</v>
      </c>
      <c r="BQ39" s="27">
        <v>2</v>
      </c>
      <c r="BR39" s="26">
        <v>9.1</v>
      </c>
      <c r="BS39" s="27">
        <v>3.8</v>
      </c>
      <c r="BT39" s="26">
        <v>0.1</v>
      </c>
      <c r="BU39" s="27">
        <v>0.6</v>
      </c>
      <c r="BV39" s="26">
        <v>2.5</v>
      </c>
      <c r="BW39" s="26">
        <v>1.3</v>
      </c>
      <c r="BX39" s="26">
        <v>0</v>
      </c>
      <c r="BY39" s="26">
        <v>0</v>
      </c>
      <c r="BZ39" s="70">
        <v>1938.7</v>
      </c>
      <c r="CA39" s="71">
        <v>54</v>
      </c>
      <c r="CB39" s="66">
        <v>54</v>
      </c>
      <c r="CC39" s="27">
        <v>0</v>
      </c>
      <c r="CD39" s="28">
        <v>0</v>
      </c>
      <c r="CE39" s="39">
        <v>0</v>
      </c>
      <c r="CF39" s="25">
        <v>0</v>
      </c>
      <c r="CG39" s="25">
        <v>0</v>
      </c>
      <c r="CH39" s="39">
        <v>0</v>
      </c>
      <c r="CI39" s="25">
        <v>0</v>
      </c>
      <c r="CJ39" s="25">
        <v>0</v>
      </c>
      <c r="CK39" s="116">
        <v>54</v>
      </c>
      <c r="CL39" s="116">
        <v>1992.7</v>
      </c>
    </row>
    <row r="40" spans="2:90" ht="12.75">
      <c r="B40" s="74" t="str">
        <f>+'Table 6'!B38</f>
        <v>Plastic products</v>
      </c>
      <c r="C40" s="75">
        <f>+'Table 6'!C38</f>
        <v>32</v>
      </c>
      <c r="D40" s="25">
        <v>53.4</v>
      </c>
      <c r="E40" s="26">
        <v>0.8</v>
      </c>
      <c r="F40" s="26">
        <v>4.1</v>
      </c>
      <c r="G40" s="25">
        <v>6.6</v>
      </c>
      <c r="H40" s="26">
        <v>60.5</v>
      </c>
      <c r="I40" s="26">
        <v>69.1</v>
      </c>
      <c r="J40" s="26">
        <v>158.9</v>
      </c>
      <c r="K40" s="25">
        <v>69.5</v>
      </c>
      <c r="L40" s="26">
        <v>0.3</v>
      </c>
      <c r="M40" s="26">
        <v>36.6</v>
      </c>
      <c r="N40" s="26">
        <v>17.6</v>
      </c>
      <c r="O40" s="26">
        <v>28.4</v>
      </c>
      <c r="P40" s="26">
        <v>38.3</v>
      </c>
      <c r="Q40" s="26">
        <v>164.2</v>
      </c>
      <c r="R40" s="26">
        <v>103.5</v>
      </c>
      <c r="S40" s="26">
        <v>0.2</v>
      </c>
      <c r="T40" s="26">
        <v>228.5</v>
      </c>
      <c r="U40" s="26">
        <v>120.4</v>
      </c>
      <c r="V40" s="26">
        <v>762.9</v>
      </c>
      <c r="W40" s="27">
        <v>112.8</v>
      </c>
      <c r="X40" s="26">
        <v>24.2</v>
      </c>
      <c r="Y40" s="27">
        <v>128.8</v>
      </c>
      <c r="Z40" s="26">
        <v>58.6</v>
      </c>
      <c r="AA40" s="27">
        <v>123.2</v>
      </c>
      <c r="AB40" s="26">
        <v>54</v>
      </c>
      <c r="AC40" s="27">
        <v>306.5</v>
      </c>
      <c r="AD40" s="26">
        <v>76.9</v>
      </c>
      <c r="AE40" s="27">
        <v>76</v>
      </c>
      <c r="AF40" s="26">
        <v>62.5</v>
      </c>
      <c r="AG40" s="27">
        <v>12.4</v>
      </c>
      <c r="AH40" s="26">
        <v>2.9</v>
      </c>
      <c r="AI40" s="27">
        <v>0</v>
      </c>
      <c r="AJ40" s="26">
        <v>12.6</v>
      </c>
      <c r="AK40" s="27">
        <v>213</v>
      </c>
      <c r="AL40" s="26">
        <v>68.4</v>
      </c>
      <c r="AM40" s="27">
        <v>27.4</v>
      </c>
      <c r="AN40" s="26">
        <v>10.5</v>
      </c>
      <c r="AO40" s="27">
        <v>0</v>
      </c>
      <c r="AP40" s="26">
        <v>1</v>
      </c>
      <c r="AQ40" s="27">
        <v>9.6</v>
      </c>
      <c r="AR40" s="26">
        <v>0</v>
      </c>
      <c r="AS40" s="27">
        <v>1.4</v>
      </c>
      <c r="AT40" s="26">
        <v>16.5</v>
      </c>
      <c r="AU40" s="27">
        <v>0.9</v>
      </c>
      <c r="AV40" s="26">
        <v>12.3</v>
      </c>
      <c r="AW40" s="27">
        <v>57.3</v>
      </c>
      <c r="AX40" s="26">
        <v>7.3</v>
      </c>
      <c r="AY40" s="27">
        <v>15.4</v>
      </c>
      <c r="AZ40" s="26">
        <v>5</v>
      </c>
      <c r="BA40" s="27">
        <v>1.6</v>
      </c>
      <c r="BB40" s="26">
        <v>3.6</v>
      </c>
      <c r="BC40" s="27">
        <v>0.9</v>
      </c>
      <c r="BD40" s="26">
        <v>0.3</v>
      </c>
      <c r="BE40" s="27">
        <v>13.4</v>
      </c>
      <c r="BF40" s="214">
        <v>0</v>
      </c>
      <c r="BG40" s="27">
        <v>7.7</v>
      </c>
      <c r="BH40" s="26">
        <v>10.1</v>
      </c>
      <c r="BI40" s="27">
        <v>4.4</v>
      </c>
      <c r="BJ40" s="26">
        <v>9.3</v>
      </c>
      <c r="BK40" s="27">
        <v>5.5</v>
      </c>
      <c r="BL40" s="26">
        <v>5.5</v>
      </c>
      <c r="BM40" s="27">
        <v>0</v>
      </c>
      <c r="BN40" s="26">
        <v>0.8</v>
      </c>
      <c r="BO40" s="27">
        <v>18.2</v>
      </c>
      <c r="BP40" s="26">
        <v>13</v>
      </c>
      <c r="BQ40" s="27">
        <v>2.2</v>
      </c>
      <c r="BR40" s="26">
        <v>9.3</v>
      </c>
      <c r="BS40" s="27">
        <v>9.7</v>
      </c>
      <c r="BT40" s="26">
        <v>14.9</v>
      </c>
      <c r="BU40" s="27">
        <v>8.5</v>
      </c>
      <c r="BV40" s="26">
        <v>5.7</v>
      </c>
      <c r="BW40" s="26">
        <v>7.6</v>
      </c>
      <c r="BX40" s="26">
        <v>11</v>
      </c>
      <c r="BY40" s="26">
        <v>0</v>
      </c>
      <c r="BZ40" s="70">
        <v>3584.4</v>
      </c>
      <c r="CA40" s="71">
        <v>219.7</v>
      </c>
      <c r="CB40" s="66">
        <v>219.7</v>
      </c>
      <c r="CC40" s="27">
        <v>0</v>
      </c>
      <c r="CD40" s="28">
        <v>0</v>
      </c>
      <c r="CE40" s="39">
        <v>0</v>
      </c>
      <c r="CF40" s="25">
        <v>0</v>
      </c>
      <c r="CG40" s="25">
        <v>0</v>
      </c>
      <c r="CH40" s="39">
        <v>0</v>
      </c>
      <c r="CI40" s="25">
        <v>0</v>
      </c>
      <c r="CJ40" s="25">
        <v>0</v>
      </c>
      <c r="CK40" s="116">
        <v>219.7</v>
      </c>
      <c r="CL40" s="116">
        <v>3804.1</v>
      </c>
    </row>
    <row r="41" spans="2:90" ht="12.75">
      <c r="B41" s="74" t="str">
        <f>+'Table 6'!B39</f>
        <v>Glass and glass products</v>
      </c>
      <c r="C41" s="75">
        <f>+'Table 6'!C39</f>
        <v>33</v>
      </c>
      <c r="D41" s="25">
        <v>6.2</v>
      </c>
      <c r="E41" s="26">
        <v>0.1</v>
      </c>
      <c r="F41" s="26">
        <v>0</v>
      </c>
      <c r="G41" s="25">
        <v>0.5</v>
      </c>
      <c r="H41" s="26">
        <v>3.4</v>
      </c>
      <c r="I41" s="26">
        <v>2.9</v>
      </c>
      <c r="J41" s="26">
        <v>28</v>
      </c>
      <c r="K41" s="25">
        <v>99.7</v>
      </c>
      <c r="L41" s="26">
        <v>0</v>
      </c>
      <c r="M41" s="26">
        <v>9.7</v>
      </c>
      <c r="N41" s="26">
        <v>0.6</v>
      </c>
      <c r="O41" s="26">
        <v>0.1</v>
      </c>
      <c r="P41" s="26">
        <v>2.7</v>
      </c>
      <c r="Q41" s="26">
        <v>0.9</v>
      </c>
      <c r="R41" s="26">
        <v>1.1</v>
      </c>
      <c r="S41" s="26">
        <v>0.1</v>
      </c>
      <c r="T41" s="26">
        <v>89.8</v>
      </c>
      <c r="U41" s="26">
        <v>24.8</v>
      </c>
      <c r="V41" s="26">
        <v>29.9</v>
      </c>
      <c r="W41" s="27">
        <v>274.6</v>
      </c>
      <c r="X41" s="26">
        <v>0.5</v>
      </c>
      <c r="Y41" s="27">
        <v>28.9</v>
      </c>
      <c r="Z41" s="26">
        <v>13.4</v>
      </c>
      <c r="AA41" s="27">
        <v>54.6</v>
      </c>
      <c r="AB41" s="26">
        <v>21.6</v>
      </c>
      <c r="AC41" s="27">
        <v>76.4</v>
      </c>
      <c r="AD41" s="26">
        <v>8.6</v>
      </c>
      <c r="AE41" s="27">
        <v>4</v>
      </c>
      <c r="AF41" s="26">
        <v>7.5</v>
      </c>
      <c r="AG41" s="27">
        <v>0.9</v>
      </c>
      <c r="AH41" s="26">
        <v>4.8</v>
      </c>
      <c r="AI41" s="27">
        <v>0</v>
      </c>
      <c r="AJ41" s="26">
        <v>4.8</v>
      </c>
      <c r="AK41" s="27">
        <v>26.5</v>
      </c>
      <c r="AL41" s="26">
        <v>72.5</v>
      </c>
      <c r="AM41" s="27">
        <v>1.4</v>
      </c>
      <c r="AN41" s="26">
        <v>0</v>
      </c>
      <c r="AO41" s="27">
        <v>0.1</v>
      </c>
      <c r="AP41" s="26">
        <v>0.1</v>
      </c>
      <c r="AQ41" s="27">
        <v>1.5</v>
      </c>
      <c r="AR41" s="26">
        <v>0</v>
      </c>
      <c r="AS41" s="27">
        <v>0</v>
      </c>
      <c r="AT41" s="26">
        <v>1.3</v>
      </c>
      <c r="AU41" s="27">
        <v>0.1</v>
      </c>
      <c r="AV41" s="26">
        <v>1.9</v>
      </c>
      <c r="AW41" s="27">
        <v>10.1</v>
      </c>
      <c r="AX41" s="26">
        <v>0.1</v>
      </c>
      <c r="AY41" s="27">
        <v>1.9</v>
      </c>
      <c r="AZ41" s="26">
        <v>1.7</v>
      </c>
      <c r="BA41" s="27">
        <v>0</v>
      </c>
      <c r="BB41" s="26">
        <v>0.3</v>
      </c>
      <c r="BC41" s="27">
        <v>0</v>
      </c>
      <c r="BD41" s="26">
        <v>0</v>
      </c>
      <c r="BE41" s="27">
        <v>0.2</v>
      </c>
      <c r="BF41" s="214">
        <v>0</v>
      </c>
      <c r="BG41" s="27">
        <v>0.8</v>
      </c>
      <c r="BH41" s="26">
        <v>1.6</v>
      </c>
      <c r="BI41" s="27">
        <v>0.1</v>
      </c>
      <c r="BJ41" s="26">
        <v>2.6</v>
      </c>
      <c r="BK41" s="27">
        <v>0</v>
      </c>
      <c r="BL41" s="26">
        <v>0.8</v>
      </c>
      <c r="BM41" s="27">
        <v>0</v>
      </c>
      <c r="BN41" s="26">
        <v>0.3</v>
      </c>
      <c r="BO41" s="27">
        <v>2.7</v>
      </c>
      <c r="BP41" s="26">
        <v>0.9</v>
      </c>
      <c r="BQ41" s="27">
        <v>2.2</v>
      </c>
      <c r="BR41" s="26">
        <v>35.2</v>
      </c>
      <c r="BS41" s="27">
        <v>7.5</v>
      </c>
      <c r="BT41" s="26">
        <v>1.5</v>
      </c>
      <c r="BU41" s="27">
        <v>0.7</v>
      </c>
      <c r="BV41" s="26">
        <v>0.3</v>
      </c>
      <c r="BW41" s="26">
        <v>0.9</v>
      </c>
      <c r="BX41" s="26">
        <v>1.4</v>
      </c>
      <c r="BY41" s="26">
        <v>0</v>
      </c>
      <c r="BZ41" s="70">
        <v>980.3</v>
      </c>
      <c r="CA41" s="71">
        <v>178.5</v>
      </c>
      <c r="CB41" s="66">
        <v>178.5</v>
      </c>
      <c r="CC41" s="27">
        <v>0</v>
      </c>
      <c r="CD41" s="28">
        <v>0</v>
      </c>
      <c r="CE41" s="39">
        <v>0</v>
      </c>
      <c r="CF41" s="25">
        <v>0</v>
      </c>
      <c r="CG41" s="25">
        <v>0</v>
      </c>
      <c r="CH41" s="39">
        <v>0</v>
      </c>
      <c r="CI41" s="25">
        <v>0</v>
      </c>
      <c r="CJ41" s="25">
        <v>0</v>
      </c>
      <c r="CK41" s="116">
        <v>178.5</v>
      </c>
      <c r="CL41" s="116">
        <v>1158.8</v>
      </c>
    </row>
    <row r="42" spans="2:90" ht="12.75">
      <c r="B42" s="74" t="str">
        <f>+'Table 6'!B40</f>
        <v>Ceramic products</v>
      </c>
      <c r="C42" s="75">
        <f>+'Table 6'!C40</f>
        <v>34</v>
      </c>
      <c r="D42" s="25">
        <v>4.8</v>
      </c>
      <c r="E42" s="26">
        <v>0.1</v>
      </c>
      <c r="F42" s="26">
        <v>0</v>
      </c>
      <c r="G42" s="25">
        <v>0.9</v>
      </c>
      <c r="H42" s="26">
        <v>0.2</v>
      </c>
      <c r="I42" s="26">
        <v>1.5</v>
      </c>
      <c r="J42" s="26">
        <v>0</v>
      </c>
      <c r="K42" s="25">
        <v>0</v>
      </c>
      <c r="L42" s="26">
        <v>0</v>
      </c>
      <c r="M42" s="26">
        <v>0.1</v>
      </c>
      <c r="N42" s="26">
        <v>0.3</v>
      </c>
      <c r="O42" s="26">
        <v>0.3</v>
      </c>
      <c r="P42" s="26">
        <v>1.2</v>
      </c>
      <c r="Q42" s="26">
        <v>0.9</v>
      </c>
      <c r="R42" s="26">
        <v>0.3</v>
      </c>
      <c r="S42" s="26">
        <v>0.4</v>
      </c>
      <c r="T42" s="26">
        <v>11.9</v>
      </c>
      <c r="U42" s="26">
        <v>0.1</v>
      </c>
      <c r="V42" s="26">
        <v>1.6</v>
      </c>
      <c r="W42" s="27">
        <v>188.3</v>
      </c>
      <c r="X42" s="26">
        <v>13.7</v>
      </c>
      <c r="Y42" s="27">
        <v>5.3</v>
      </c>
      <c r="Z42" s="26">
        <v>1.5</v>
      </c>
      <c r="AA42" s="27">
        <v>2.4</v>
      </c>
      <c r="AB42" s="26">
        <v>3.3</v>
      </c>
      <c r="AC42" s="27">
        <v>1.5</v>
      </c>
      <c r="AD42" s="26">
        <v>0.2</v>
      </c>
      <c r="AE42" s="27">
        <v>0.3</v>
      </c>
      <c r="AF42" s="26">
        <v>0.2</v>
      </c>
      <c r="AG42" s="27">
        <v>0.5</v>
      </c>
      <c r="AH42" s="26">
        <v>3.9</v>
      </c>
      <c r="AI42" s="27">
        <v>0</v>
      </c>
      <c r="AJ42" s="26">
        <v>0.7</v>
      </c>
      <c r="AK42" s="27">
        <v>89.3</v>
      </c>
      <c r="AL42" s="26">
        <v>0</v>
      </c>
      <c r="AM42" s="27">
        <v>0.9</v>
      </c>
      <c r="AN42" s="26">
        <v>0</v>
      </c>
      <c r="AO42" s="27">
        <v>0</v>
      </c>
      <c r="AP42" s="26">
        <v>0</v>
      </c>
      <c r="AQ42" s="27">
        <v>0.1</v>
      </c>
      <c r="AR42" s="26">
        <v>0</v>
      </c>
      <c r="AS42" s="27">
        <v>0</v>
      </c>
      <c r="AT42" s="26">
        <v>6.5</v>
      </c>
      <c r="AU42" s="27">
        <v>0.1</v>
      </c>
      <c r="AV42" s="26">
        <v>2.4</v>
      </c>
      <c r="AW42" s="27">
        <v>9.5</v>
      </c>
      <c r="AX42" s="26">
        <v>0</v>
      </c>
      <c r="AY42" s="27">
        <v>0.6</v>
      </c>
      <c r="AZ42" s="26">
        <v>2.7</v>
      </c>
      <c r="BA42" s="27">
        <v>0</v>
      </c>
      <c r="BB42" s="26">
        <v>0.3</v>
      </c>
      <c r="BC42" s="27">
        <v>0</v>
      </c>
      <c r="BD42" s="26">
        <v>0.1</v>
      </c>
      <c r="BE42" s="27">
        <v>0.5</v>
      </c>
      <c r="BF42" s="214">
        <v>0</v>
      </c>
      <c r="BG42" s="27">
        <v>0.8</v>
      </c>
      <c r="BH42" s="26">
        <v>3.1</v>
      </c>
      <c r="BI42" s="27">
        <v>0</v>
      </c>
      <c r="BJ42" s="26">
        <v>0.7</v>
      </c>
      <c r="BK42" s="27">
        <v>0.1</v>
      </c>
      <c r="BL42" s="26">
        <v>0.6</v>
      </c>
      <c r="BM42" s="27">
        <v>0</v>
      </c>
      <c r="BN42" s="26">
        <v>0.2</v>
      </c>
      <c r="BO42" s="27">
        <v>3.8</v>
      </c>
      <c r="BP42" s="26">
        <v>1.2</v>
      </c>
      <c r="BQ42" s="27">
        <v>0.7</v>
      </c>
      <c r="BR42" s="26">
        <v>0.6</v>
      </c>
      <c r="BS42" s="27">
        <v>1.2</v>
      </c>
      <c r="BT42" s="26">
        <v>0.1</v>
      </c>
      <c r="BU42" s="27">
        <v>0.1</v>
      </c>
      <c r="BV42" s="26">
        <v>2.4</v>
      </c>
      <c r="BW42" s="26">
        <v>0.5</v>
      </c>
      <c r="BX42" s="26">
        <v>0.8</v>
      </c>
      <c r="BY42" s="26">
        <v>0</v>
      </c>
      <c r="BZ42" s="70">
        <v>376.3</v>
      </c>
      <c r="CA42" s="71">
        <v>134.5</v>
      </c>
      <c r="CB42" s="66">
        <v>134.5</v>
      </c>
      <c r="CC42" s="27">
        <v>0</v>
      </c>
      <c r="CD42" s="28">
        <v>0</v>
      </c>
      <c r="CE42" s="39">
        <v>0.2</v>
      </c>
      <c r="CF42" s="25">
        <v>0.2</v>
      </c>
      <c r="CG42" s="25">
        <v>0</v>
      </c>
      <c r="CH42" s="39">
        <v>0</v>
      </c>
      <c r="CI42" s="25">
        <v>0</v>
      </c>
      <c r="CJ42" s="25">
        <v>0</v>
      </c>
      <c r="CK42" s="116">
        <v>134.7</v>
      </c>
      <c r="CL42" s="116">
        <v>511</v>
      </c>
    </row>
    <row r="43" spans="2:90" ht="12.75">
      <c r="B43" s="74" t="str">
        <f>+'Table 6'!B41</f>
        <v>Cement, lime and plaster; articles of concrete, cement and plaster</v>
      </c>
      <c r="C43" s="75">
        <f>+'Table 6'!C41</f>
        <v>35</v>
      </c>
      <c r="D43" s="25">
        <v>2.1</v>
      </c>
      <c r="E43" s="26">
        <v>0</v>
      </c>
      <c r="F43" s="26">
        <v>0</v>
      </c>
      <c r="G43" s="25">
        <v>0.3</v>
      </c>
      <c r="H43" s="26">
        <v>0</v>
      </c>
      <c r="I43" s="26">
        <v>0</v>
      </c>
      <c r="J43" s="26">
        <v>0.4</v>
      </c>
      <c r="K43" s="25">
        <v>0.2</v>
      </c>
      <c r="L43" s="26">
        <v>0</v>
      </c>
      <c r="M43" s="26">
        <v>0.3</v>
      </c>
      <c r="N43" s="26">
        <v>0.3</v>
      </c>
      <c r="O43" s="26">
        <v>0.1</v>
      </c>
      <c r="P43" s="26">
        <v>0.5</v>
      </c>
      <c r="Q43" s="26">
        <v>0.4</v>
      </c>
      <c r="R43" s="26">
        <v>0.3</v>
      </c>
      <c r="S43" s="26">
        <v>0</v>
      </c>
      <c r="T43" s="26">
        <v>2.6</v>
      </c>
      <c r="U43" s="26">
        <v>0.4</v>
      </c>
      <c r="V43" s="26">
        <v>1.6</v>
      </c>
      <c r="W43" s="27">
        <v>181.6</v>
      </c>
      <c r="X43" s="26">
        <v>2.7</v>
      </c>
      <c r="Y43" s="27">
        <v>4</v>
      </c>
      <c r="Z43" s="26">
        <v>0.2</v>
      </c>
      <c r="AA43" s="27">
        <v>0.4</v>
      </c>
      <c r="AB43" s="26">
        <v>0.9</v>
      </c>
      <c r="AC43" s="27">
        <v>0.5</v>
      </c>
      <c r="AD43" s="26">
        <v>0.4</v>
      </c>
      <c r="AE43" s="27">
        <v>0.5</v>
      </c>
      <c r="AF43" s="26">
        <v>0.3</v>
      </c>
      <c r="AG43" s="27">
        <v>0.1</v>
      </c>
      <c r="AH43" s="26">
        <v>2.2</v>
      </c>
      <c r="AI43" s="27">
        <v>0.2</v>
      </c>
      <c r="AJ43" s="26">
        <v>0.1</v>
      </c>
      <c r="AK43" s="27">
        <v>43.6</v>
      </c>
      <c r="AL43" s="26">
        <v>0.1</v>
      </c>
      <c r="AM43" s="27">
        <v>0.3</v>
      </c>
      <c r="AN43" s="26">
        <v>0</v>
      </c>
      <c r="AO43" s="27">
        <v>0</v>
      </c>
      <c r="AP43" s="26">
        <v>0</v>
      </c>
      <c r="AQ43" s="27">
        <v>0.1</v>
      </c>
      <c r="AR43" s="26">
        <v>0</v>
      </c>
      <c r="AS43" s="27">
        <v>0</v>
      </c>
      <c r="AT43" s="26">
        <v>0.4</v>
      </c>
      <c r="AU43" s="27">
        <v>0</v>
      </c>
      <c r="AV43" s="26">
        <v>1</v>
      </c>
      <c r="AW43" s="27">
        <v>2.7</v>
      </c>
      <c r="AX43" s="26">
        <v>0</v>
      </c>
      <c r="AY43" s="27">
        <v>0.2</v>
      </c>
      <c r="AZ43" s="26">
        <v>0.6</v>
      </c>
      <c r="BA43" s="27">
        <v>0</v>
      </c>
      <c r="BB43" s="26">
        <v>0</v>
      </c>
      <c r="BC43" s="27">
        <v>0</v>
      </c>
      <c r="BD43" s="26">
        <v>0</v>
      </c>
      <c r="BE43" s="27">
        <v>0</v>
      </c>
      <c r="BF43" s="214">
        <v>0</v>
      </c>
      <c r="BG43" s="27">
        <v>0.2</v>
      </c>
      <c r="BH43" s="26">
        <v>0.4</v>
      </c>
      <c r="BI43" s="27">
        <v>0</v>
      </c>
      <c r="BJ43" s="26">
        <v>1.6</v>
      </c>
      <c r="BK43" s="27">
        <v>0</v>
      </c>
      <c r="BL43" s="26">
        <v>0.6</v>
      </c>
      <c r="BM43" s="27">
        <v>0</v>
      </c>
      <c r="BN43" s="26">
        <v>0</v>
      </c>
      <c r="BO43" s="27">
        <v>1.4</v>
      </c>
      <c r="BP43" s="26">
        <v>0.5</v>
      </c>
      <c r="BQ43" s="27">
        <v>0</v>
      </c>
      <c r="BR43" s="26">
        <v>0</v>
      </c>
      <c r="BS43" s="27">
        <v>0</v>
      </c>
      <c r="BT43" s="26">
        <v>0.1</v>
      </c>
      <c r="BU43" s="27">
        <v>0</v>
      </c>
      <c r="BV43" s="26">
        <v>0</v>
      </c>
      <c r="BW43" s="26">
        <v>0</v>
      </c>
      <c r="BX43" s="26">
        <v>0.3</v>
      </c>
      <c r="BY43" s="26">
        <v>0</v>
      </c>
      <c r="BZ43" s="70">
        <v>257.7</v>
      </c>
      <c r="CA43" s="71">
        <v>0</v>
      </c>
      <c r="CB43" s="66">
        <v>0</v>
      </c>
      <c r="CC43" s="27">
        <v>0</v>
      </c>
      <c r="CD43" s="28">
        <v>0</v>
      </c>
      <c r="CE43" s="39">
        <v>0</v>
      </c>
      <c r="CF43" s="25">
        <v>0</v>
      </c>
      <c r="CG43" s="25">
        <v>0</v>
      </c>
      <c r="CH43" s="39">
        <v>0</v>
      </c>
      <c r="CI43" s="25">
        <v>0</v>
      </c>
      <c r="CJ43" s="25">
        <v>0</v>
      </c>
      <c r="CK43" s="116">
        <v>0</v>
      </c>
      <c r="CL43" s="116">
        <v>257.7</v>
      </c>
    </row>
    <row r="44" spans="2:90" ht="12.75">
      <c r="B44" s="74" t="str">
        <f>+'Table 6'!B42</f>
        <v>Other non-metallic mineral products</v>
      </c>
      <c r="C44" s="75">
        <f>+'Table 6'!C42</f>
        <v>36</v>
      </c>
      <c r="D44" s="25">
        <v>4.9</v>
      </c>
      <c r="E44" s="26">
        <v>0</v>
      </c>
      <c r="F44" s="26">
        <v>0</v>
      </c>
      <c r="G44" s="25">
        <v>2.5</v>
      </c>
      <c r="H44" s="26">
        <v>0.2</v>
      </c>
      <c r="I44" s="26">
        <v>0</v>
      </c>
      <c r="J44" s="26">
        <v>0</v>
      </c>
      <c r="K44" s="25">
        <v>0</v>
      </c>
      <c r="L44" s="26">
        <v>0</v>
      </c>
      <c r="M44" s="26">
        <v>1</v>
      </c>
      <c r="N44" s="26">
        <v>0.1</v>
      </c>
      <c r="O44" s="26">
        <v>0.3</v>
      </c>
      <c r="P44" s="26">
        <v>1.9</v>
      </c>
      <c r="Q44" s="26">
        <v>0.1</v>
      </c>
      <c r="R44" s="26">
        <v>0.1</v>
      </c>
      <c r="S44" s="26">
        <v>0.1</v>
      </c>
      <c r="T44" s="26">
        <v>1.8</v>
      </c>
      <c r="U44" s="26">
        <v>1.3</v>
      </c>
      <c r="V44" s="26">
        <v>1.5</v>
      </c>
      <c r="W44" s="27">
        <v>193.5</v>
      </c>
      <c r="X44" s="26">
        <v>7.8</v>
      </c>
      <c r="Y44" s="27">
        <v>12.4</v>
      </c>
      <c r="Z44" s="26">
        <v>0.9</v>
      </c>
      <c r="AA44" s="27">
        <v>1.4</v>
      </c>
      <c r="AB44" s="26">
        <v>2.1</v>
      </c>
      <c r="AC44" s="27">
        <v>13.4</v>
      </c>
      <c r="AD44" s="26">
        <v>0.8</v>
      </c>
      <c r="AE44" s="27">
        <v>0.8</v>
      </c>
      <c r="AF44" s="26">
        <v>1.2</v>
      </c>
      <c r="AG44" s="27">
        <v>0.1</v>
      </c>
      <c r="AH44" s="26">
        <v>3.3</v>
      </c>
      <c r="AI44" s="27">
        <v>0</v>
      </c>
      <c r="AJ44" s="26">
        <v>1.2</v>
      </c>
      <c r="AK44" s="27">
        <v>139.2</v>
      </c>
      <c r="AL44" s="26">
        <v>0</v>
      </c>
      <c r="AM44" s="27">
        <v>0.3</v>
      </c>
      <c r="AN44" s="26">
        <v>0</v>
      </c>
      <c r="AO44" s="27">
        <v>0</v>
      </c>
      <c r="AP44" s="26">
        <v>0.6</v>
      </c>
      <c r="AQ44" s="27">
        <v>0</v>
      </c>
      <c r="AR44" s="26">
        <v>0</v>
      </c>
      <c r="AS44" s="27">
        <v>0.9</v>
      </c>
      <c r="AT44" s="26">
        <v>2</v>
      </c>
      <c r="AU44" s="27">
        <v>0.1</v>
      </c>
      <c r="AV44" s="26">
        <v>1.4</v>
      </c>
      <c r="AW44" s="27">
        <v>7.1</v>
      </c>
      <c r="AX44" s="26">
        <v>0.1</v>
      </c>
      <c r="AY44" s="27">
        <v>0.6</v>
      </c>
      <c r="AZ44" s="26">
        <v>1.3</v>
      </c>
      <c r="BA44" s="27">
        <v>0.8</v>
      </c>
      <c r="BB44" s="26">
        <v>0</v>
      </c>
      <c r="BC44" s="27">
        <v>0</v>
      </c>
      <c r="BD44" s="26">
        <v>0</v>
      </c>
      <c r="BE44" s="27">
        <v>0</v>
      </c>
      <c r="BF44" s="214">
        <v>0</v>
      </c>
      <c r="BG44" s="27">
        <v>0.1</v>
      </c>
      <c r="BH44" s="26">
        <v>0.1</v>
      </c>
      <c r="BI44" s="27">
        <v>0</v>
      </c>
      <c r="BJ44" s="26">
        <v>0</v>
      </c>
      <c r="BK44" s="27">
        <v>0</v>
      </c>
      <c r="BL44" s="26">
        <v>0</v>
      </c>
      <c r="BM44" s="27">
        <v>0</v>
      </c>
      <c r="BN44" s="26">
        <v>0.2</v>
      </c>
      <c r="BO44" s="27">
        <v>0</v>
      </c>
      <c r="BP44" s="26">
        <v>1.5</v>
      </c>
      <c r="BQ44" s="27">
        <v>0</v>
      </c>
      <c r="BR44" s="26">
        <v>0</v>
      </c>
      <c r="BS44" s="27">
        <v>0</v>
      </c>
      <c r="BT44" s="26">
        <v>0.7</v>
      </c>
      <c r="BU44" s="27">
        <v>0.4</v>
      </c>
      <c r="BV44" s="26">
        <v>0</v>
      </c>
      <c r="BW44" s="26">
        <v>0</v>
      </c>
      <c r="BX44" s="26">
        <v>1.1</v>
      </c>
      <c r="BY44" s="26">
        <v>0</v>
      </c>
      <c r="BZ44" s="70">
        <v>413.2</v>
      </c>
      <c r="CA44" s="71">
        <v>0</v>
      </c>
      <c r="CB44" s="66">
        <v>0</v>
      </c>
      <c r="CC44" s="27">
        <v>0</v>
      </c>
      <c r="CD44" s="28">
        <v>0</v>
      </c>
      <c r="CE44" s="39">
        <v>0</v>
      </c>
      <c r="CF44" s="25">
        <v>0</v>
      </c>
      <c r="CG44" s="25">
        <v>0</v>
      </c>
      <c r="CH44" s="39">
        <v>0</v>
      </c>
      <c r="CI44" s="25">
        <v>0</v>
      </c>
      <c r="CJ44" s="25">
        <v>0</v>
      </c>
      <c r="CK44" s="116">
        <v>0</v>
      </c>
      <c r="CL44" s="116">
        <v>413.2</v>
      </c>
    </row>
    <row r="45" spans="2:90" ht="12.75">
      <c r="B45" s="74" t="str">
        <f>+'Table 6'!B43</f>
        <v>Basic metals</v>
      </c>
      <c r="C45" s="75">
        <f>+'Table 6'!C43</f>
        <v>37</v>
      </c>
      <c r="D45" s="25">
        <v>2.8</v>
      </c>
      <c r="E45" s="26">
        <v>0</v>
      </c>
      <c r="F45" s="26">
        <v>0.3</v>
      </c>
      <c r="G45" s="25">
        <v>17</v>
      </c>
      <c r="H45" s="26">
        <v>1</v>
      </c>
      <c r="I45" s="26">
        <v>0.9</v>
      </c>
      <c r="J45" s="26">
        <v>13</v>
      </c>
      <c r="K45" s="25">
        <v>7.5</v>
      </c>
      <c r="L45" s="26">
        <v>0.2</v>
      </c>
      <c r="M45" s="26">
        <v>5.8</v>
      </c>
      <c r="N45" s="26">
        <v>3</v>
      </c>
      <c r="O45" s="26">
        <v>0.7</v>
      </c>
      <c r="P45" s="26">
        <v>16.6</v>
      </c>
      <c r="Q45" s="26">
        <v>7.2</v>
      </c>
      <c r="R45" s="26">
        <v>44.1</v>
      </c>
      <c r="S45" s="26">
        <v>3.4</v>
      </c>
      <c r="T45" s="26">
        <v>157.6</v>
      </c>
      <c r="U45" s="26">
        <v>40.7</v>
      </c>
      <c r="V45" s="26">
        <v>124.8</v>
      </c>
      <c r="W45" s="27">
        <v>69.7</v>
      </c>
      <c r="X45" s="26">
        <v>2532.8</v>
      </c>
      <c r="Y45" s="27">
        <v>1993.3</v>
      </c>
      <c r="Z45" s="26">
        <v>41.6</v>
      </c>
      <c r="AA45" s="27">
        <v>934.4</v>
      </c>
      <c r="AB45" s="26">
        <v>386.3</v>
      </c>
      <c r="AC45" s="27">
        <v>599.8</v>
      </c>
      <c r="AD45" s="26">
        <v>325.2</v>
      </c>
      <c r="AE45" s="27">
        <v>67.7</v>
      </c>
      <c r="AF45" s="26">
        <v>30.6</v>
      </c>
      <c r="AG45" s="27">
        <v>40.3</v>
      </c>
      <c r="AH45" s="26">
        <v>17.1</v>
      </c>
      <c r="AI45" s="27">
        <v>0.2</v>
      </c>
      <c r="AJ45" s="26">
        <v>103.3</v>
      </c>
      <c r="AK45" s="27">
        <v>386.5</v>
      </c>
      <c r="AL45" s="26">
        <v>0.4</v>
      </c>
      <c r="AM45" s="27">
        <v>1.2</v>
      </c>
      <c r="AN45" s="26">
        <v>0.1</v>
      </c>
      <c r="AO45" s="27">
        <v>0.6</v>
      </c>
      <c r="AP45" s="26">
        <v>0.1</v>
      </c>
      <c r="AQ45" s="27">
        <v>0.3</v>
      </c>
      <c r="AR45" s="26">
        <v>0</v>
      </c>
      <c r="AS45" s="27">
        <v>0.8</v>
      </c>
      <c r="AT45" s="26">
        <v>20.2</v>
      </c>
      <c r="AU45" s="27">
        <v>0</v>
      </c>
      <c r="AV45" s="26">
        <v>0.6</v>
      </c>
      <c r="AW45" s="27">
        <v>3.8</v>
      </c>
      <c r="AX45" s="26">
        <v>14.8</v>
      </c>
      <c r="AY45" s="27">
        <v>0.1</v>
      </c>
      <c r="AZ45" s="26">
        <v>2</v>
      </c>
      <c r="BA45" s="27">
        <v>0</v>
      </c>
      <c r="BB45" s="26">
        <v>0</v>
      </c>
      <c r="BC45" s="27">
        <v>0</v>
      </c>
      <c r="BD45" s="26">
        <v>0</v>
      </c>
      <c r="BE45" s="27">
        <v>0.6</v>
      </c>
      <c r="BF45" s="214">
        <v>0</v>
      </c>
      <c r="BG45" s="27">
        <v>1.1</v>
      </c>
      <c r="BH45" s="26">
        <v>1.2</v>
      </c>
      <c r="BI45" s="27">
        <v>6.1</v>
      </c>
      <c r="BJ45" s="26">
        <v>0.2</v>
      </c>
      <c r="BK45" s="27">
        <v>0</v>
      </c>
      <c r="BL45" s="26">
        <v>0</v>
      </c>
      <c r="BM45" s="27">
        <v>0</v>
      </c>
      <c r="BN45" s="26">
        <v>0.3</v>
      </c>
      <c r="BO45" s="27">
        <v>0.1</v>
      </c>
      <c r="BP45" s="26">
        <v>25</v>
      </c>
      <c r="BQ45" s="27">
        <v>1.5</v>
      </c>
      <c r="BR45" s="26">
        <v>0.5</v>
      </c>
      <c r="BS45" s="27">
        <v>0</v>
      </c>
      <c r="BT45" s="26">
        <v>0</v>
      </c>
      <c r="BU45" s="27">
        <v>0</v>
      </c>
      <c r="BV45" s="26">
        <v>0</v>
      </c>
      <c r="BW45" s="26">
        <v>0.8</v>
      </c>
      <c r="BX45" s="26">
        <v>0.3</v>
      </c>
      <c r="BY45" s="26">
        <v>0</v>
      </c>
      <c r="BZ45" s="70">
        <v>8058.1</v>
      </c>
      <c r="CA45" s="71">
        <v>0</v>
      </c>
      <c r="CB45" s="66">
        <v>0</v>
      </c>
      <c r="CC45" s="27">
        <v>0</v>
      </c>
      <c r="CD45" s="28">
        <v>0</v>
      </c>
      <c r="CE45" s="39">
        <v>0</v>
      </c>
      <c r="CF45" s="25">
        <v>0</v>
      </c>
      <c r="CG45" s="25">
        <v>0</v>
      </c>
      <c r="CH45" s="39">
        <v>0</v>
      </c>
      <c r="CI45" s="25">
        <v>0</v>
      </c>
      <c r="CJ45" s="25">
        <v>0</v>
      </c>
      <c r="CK45" s="116">
        <v>0</v>
      </c>
      <c r="CL45" s="116">
        <v>8058.1</v>
      </c>
    </row>
    <row r="46" spans="2:90" ht="12.75">
      <c r="B46" s="74" t="str">
        <f>+'Table 6'!B44</f>
        <v>Fabricated metal products, except machinery and equipment</v>
      </c>
      <c r="C46" s="75">
        <f>+'Table 6'!C44</f>
        <v>38</v>
      </c>
      <c r="D46" s="25">
        <v>74.5</v>
      </c>
      <c r="E46" s="26">
        <v>0.9</v>
      </c>
      <c r="F46" s="26">
        <v>2.9</v>
      </c>
      <c r="G46" s="25">
        <v>18.7</v>
      </c>
      <c r="H46" s="26">
        <v>26.2</v>
      </c>
      <c r="I46" s="26">
        <v>17.7</v>
      </c>
      <c r="J46" s="26">
        <v>97.7</v>
      </c>
      <c r="K46" s="25">
        <v>94.9</v>
      </c>
      <c r="L46" s="26">
        <v>1.9</v>
      </c>
      <c r="M46" s="26">
        <v>25.3</v>
      </c>
      <c r="N46" s="26">
        <v>10.8</v>
      </c>
      <c r="O46" s="26">
        <v>24.4</v>
      </c>
      <c r="P46" s="26">
        <v>21.1</v>
      </c>
      <c r="Q46" s="26">
        <v>18.5</v>
      </c>
      <c r="R46" s="26">
        <v>42.8</v>
      </c>
      <c r="S46" s="26">
        <v>2</v>
      </c>
      <c r="T46" s="26">
        <v>91.3</v>
      </c>
      <c r="U46" s="26">
        <v>36.8</v>
      </c>
      <c r="V46" s="26">
        <v>193.2</v>
      </c>
      <c r="W46" s="27">
        <v>85</v>
      </c>
      <c r="X46" s="26">
        <v>179.5</v>
      </c>
      <c r="Y46" s="27">
        <v>751.8</v>
      </c>
      <c r="Z46" s="26">
        <v>65</v>
      </c>
      <c r="AA46" s="27">
        <v>141.4</v>
      </c>
      <c r="AB46" s="26">
        <v>239.1</v>
      </c>
      <c r="AC46" s="27">
        <v>831</v>
      </c>
      <c r="AD46" s="26">
        <v>271.9</v>
      </c>
      <c r="AE46" s="27">
        <v>58.6</v>
      </c>
      <c r="AF46" s="26">
        <v>18.7</v>
      </c>
      <c r="AG46" s="27">
        <v>33.2</v>
      </c>
      <c r="AH46" s="26">
        <v>109.6</v>
      </c>
      <c r="AI46" s="27">
        <v>9.4</v>
      </c>
      <c r="AJ46" s="26">
        <v>66</v>
      </c>
      <c r="AK46" s="27">
        <v>408.3</v>
      </c>
      <c r="AL46" s="26">
        <v>85.4</v>
      </c>
      <c r="AM46" s="27">
        <v>10.5</v>
      </c>
      <c r="AN46" s="26">
        <v>1.3</v>
      </c>
      <c r="AO46" s="27">
        <v>0.2</v>
      </c>
      <c r="AP46" s="26">
        <v>1</v>
      </c>
      <c r="AQ46" s="27">
        <v>5.7</v>
      </c>
      <c r="AR46" s="26">
        <v>0.1</v>
      </c>
      <c r="AS46" s="27">
        <v>6.8</v>
      </c>
      <c r="AT46" s="26">
        <v>18.7</v>
      </c>
      <c r="AU46" s="27">
        <v>2.1</v>
      </c>
      <c r="AV46" s="26">
        <v>2.7</v>
      </c>
      <c r="AW46" s="27">
        <v>68.6</v>
      </c>
      <c r="AX46" s="26">
        <v>5</v>
      </c>
      <c r="AY46" s="27">
        <v>5.7</v>
      </c>
      <c r="AZ46" s="26">
        <v>0.1</v>
      </c>
      <c r="BA46" s="27">
        <v>2.3</v>
      </c>
      <c r="BB46" s="26">
        <v>11.7</v>
      </c>
      <c r="BC46" s="27">
        <v>1.5</v>
      </c>
      <c r="BD46" s="26">
        <v>0.6</v>
      </c>
      <c r="BE46" s="27">
        <v>20.1</v>
      </c>
      <c r="BF46" s="214">
        <v>0</v>
      </c>
      <c r="BG46" s="27">
        <v>6.8</v>
      </c>
      <c r="BH46" s="26">
        <v>46.5</v>
      </c>
      <c r="BI46" s="27">
        <v>0.7</v>
      </c>
      <c r="BJ46" s="26">
        <v>17.8</v>
      </c>
      <c r="BK46" s="27">
        <v>0</v>
      </c>
      <c r="BL46" s="26">
        <v>64.3</v>
      </c>
      <c r="BM46" s="27">
        <v>0</v>
      </c>
      <c r="BN46" s="26">
        <v>1.7</v>
      </c>
      <c r="BO46" s="27">
        <v>23.6</v>
      </c>
      <c r="BP46" s="26">
        <v>41.4</v>
      </c>
      <c r="BQ46" s="27">
        <v>7.5</v>
      </c>
      <c r="BR46" s="26">
        <v>2</v>
      </c>
      <c r="BS46" s="27">
        <v>3.5</v>
      </c>
      <c r="BT46" s="26">
        <v>9</v>
      </c>
      <c r="BU46" s="27">
        <v>3.9</v>
      </c>
      <c r="BV46" s="26">
        <v>1.8</v>
      </c>
      <c r="BW46" s="26">
        <v>17.8</v>
      </c>
      <c r="BX46" s="26">
        <v>12.7</v>
      </c>
      <c r="BY46" s="26">
        <v>0</v>
      </c>
      <c r="BZ46" s="70">
        <v>4581.2</v>
      </c>
      <c r="CA46" s="71">
        <v>527.2</v>
      </c>
      <c r="CB46" s="66">
        <v>527.2</v>
      </c>
      <c r="CC46" s="27">
        <v>0</v>
      </c>
      <c r="CD46" s="28">
        <v>0</v>
      </c>
      <c r="CE46" s="39">
        <v>724.6</v>
      </c>
      <c r="CF46" s="25">
        <v>724.6</v>
      </c>
      <c r="CG46" s="25">
        <v>0</v>
      </c>
      <c r="CH46" s="39">
        <v>0</v>
      </c>
      <c r="CI46" s="25">
        <v>0</v>
      </c>
      <c r="CJ46" s="25">
        <v>0</v>
      </c>
      <c r="CK46" s="116">
        <v>1251.8</v>
      </c>
      <c r="CL46" s="116">
        <v>5833</v>
      </c>
    </row>
    <row r="47" spans="2:90" ht="12.75">
      <c r="B47" s="74" t="str">
        <f>+'Table 6'!B45</f>
        <v>Electronic components and boards</v>
      </c>
      <c r="C47" s="75">
        <f>+'Table 6'!C45</f>
        <v>39</v>
      </c>
      <c r="D47" s="25">
        <v>1</v>
      </c>
      <c r="E47" s="26">
        <v>0</v>
      </c>
      <c r="F47" s="26">
        <v>0</v>
      </c>
      <c r="G47" s="25">
        <v>0.2</v>
      </c>
      <c r="H47" s="26">
        <v>1.1</v>
      </c>
      <c r="I47" s="26">
        <v>0</v>
      </c>
      <c r="J47" s="26">
        <v>0</v>
      </c>
      <c r="K47" s="25">
        <v>0</v>
      </c>
      <c r="L47" s="26">
        <v>0</v>
      </c>
      <c r="M47" s="26">
        <v>0.2</v>
      </c>
      <c r="N47" s="26">
        <v>0.1</v>
      </c>
      <c r="O47" s="26">
        <v>0.1</v>
      </c>
      <c r="P47" s="26">
        <v>0.2</v>
      </c>
      <c r="Q47" s="26">
        <v>0.1</v>
      </c>
      <c r="R47" s="26">
        <v>14</v>
      </c>
      <c r="S47" s="26">
        <v>0.1</v>
      </c>
      <c r="T47" s="26">
        <v>1.3</v>
      </c>
      <c r="U47" s="26">
        <v>1</v>
      </c>
      <c r="V47" s="26">
        <v>2.8</v>
      </c>
      <c r="W47" s="27">
        <v>0.3</v>
      </c>
      <c r="X47" s="26">
        <v>0.1</v>
      </c>
      <c r="Y47" s="27">
        <v>2.9</v>
      </c>
      <c r="Z47" s="26">
        <v>316.3</v>
      </c>
      <c r="AA47" s="27">
        <v>287.9</v>
      </c>
      <c r="AB47" s="26">
        <v>23.4</v>
      </c>
      <c r="AC47" s="27">
        <v>30.6</v>
      </c>
      <c r="AD47" s="26">
        <v>14.4</v>
      </c>
      <c r="AE47" s="27">
        <v>1.9</v>
      </c>
      <c r="AF47" s="26">
        <v>1.5</v>
      </c>
      <c r="AG47" s="27">
        <v>16.6</v>
      </c>
      <c r="AH47" s="26">
        <v>74.2</v>
      </c>
      <c r="AI47" s="27">
        <v>0.3</v>
      </c>
      <c r="AJ47" s="26">
        <v>7.8</v>
      </c>
      <c r="AK47" s="27">
        <v>89.2</v>
      </c>
      <c r="AL47" s="26">
        <v>0.5</v>
      </c>
      <c r="AM47" s="27">
        <v>3.8</v>
      </c>
      <c r="AN47" s="26">
        <v>7.3</v>
      </c>
      <c r="AO47" s="27">
        <v>0</v>
      </c>
      <c r="AP47" s="26">
        <v>0</v>
      </c>
      <c r="AQ47" s="27">
        <v>23.7</v>
      </c>
      <c r="AR47" s="26">
        <v>0</v>
      </c>
      <c r="AS47" s="27">
        <v>0.1</v>
      </c>
      <c r="AT47" s="26">
        <v>0.2</v>
      </c>
      <c r="AU47" s="27">
        <v>0.9</v>
      </c>
      <c r="AV47" s="26">
        <v>0</v>
      </c>
      <c r="AW47" s="27">
        <v>0</v>
      </c>
      <c r="AX47" s="26">
        <v>4.3</v>
      </c>
      <c r="AY47" s="27">
        <v>2</v>
      </c>
      <c r="AZ47" s="26">
        <v>64.9</v>
      </c>
      <c r="BA47" s="27">
        <v>7.9</v>
      </c>
      <c r="BB47" s="26">
        <v>0</v>
      </c>
      <c r="BC47" s="27">
        <v>0</v>
      </c>
      <c r="BD47" s="26">
        <v>0</v>
      </c>
      <c r="BE47" s="27">
        <v>35.1</v>
      </c>
      <c r="BF47" s="214">
        <v>0</v>
      </c>
      <c r="BG47" s="27">
        <v>9.5</v>
      </c>
      <c r="BH47" s="26">
        <v>105</v>
      </c>
      <c r="BI47" s="27">
        <v>0.5</v>
      </c>
      <c r="BJ47" s="26">
        <v>1.6</v>
      </c>
      <c r="BK47" s="27">
        <v>0.5</v>
      </c>
      <c r="BL47" s="26">
        <v>2.2</v>
      </c>
      <c r="BM47" s="27">
        <v>0</v>
      </c>
      <c r="BN47" s="26">
        <v>0</v>
      </c>
      <c r="BO47" s="27">
        <v>17.3</v>
      </c>
      <c r="BP47" s="26">
        <v>7.3</v>
      </c>
      <c r="BQ47" s="27">
        <v>0.6</v>
      </c>
      <c r="BR47" s="26">
        <v>0.6</v>
      </c>
      <c r="BS47" s="27">
        <v>2.5</v>
      </c>
      <c r="BT47" s="26">
        <v>0.3</v>
      </c>
      <c r="BU47" s="27">
        <v>0</v>
      </c>
      <c r="BV47" s="26">
        <v>0.5</v>
      </c>
      <c r="BW47" s="26">
        <v>44</v>
      </c>
      <c r="BX47" s="26">
        <v>0.3</v>
      </c>
      <c r="BY47" s="26">
        <v>0</v>
      </c>
      <c r="BZ47" s="70">
        <v>1233</v>
      </c>
      <c r="CA47" s="71">
        <v>0</v>
      </c>
      <c r="CB47" s="66">
        <v>0</v>
      </c>
      <c r="CC47" s="27">
        <v>0</v>
      </c>
      <c r="CD47" s="28">
        <v>0</v>
      </c>
      <c r="CE47" s="39">
        <v>410</v>
      </c>
      <c r="CF47" s="25">
        <v>410</v>
      </c>
      <c r="CG47" s="25">
        <v>0</v>
      </c>
      <c r="CH47" s="39">
        <v>0</v>
      </c>
      <c r="CI47" s="25">
        <v>0</v>
      </c>
      <c r="CJ47" s="25">
        <v>0</v>
      </c>
      <c r="CK47" s="116">
        <v>410</v>
      </c>
      <c r="CL47" s="116">
        <v>1643</v>
      </c>
    </row>
    <row r="48" spans="2:90" ht="12.75">
      <c r="B48" s="74" t="str">
        <f>+'Table 6'!B46</f>
        <v>Computers and peripheral equipment</v>
      </c>
      <c r="C48" s="75">
        <f>+'Table 6'!C46</f>
        <v>40</v>
      </c>
      <c r="D48" s="25">
        <v>0.1</v>
      </c>
      <c r="E48" s="26">
        <v>0.1</v>
      </c>
      <c r="F48" s="26">
        <v>0.7</v>
      </c>
      <c r="G48" s="25">
        <v>0.6</v>
      </c>
      <c r="H48" s="26">
        <v>1.2</v>
      </c>
      <c r="I48" s="26">
        <v>0.8</v>
      </c>
      <c r="J48" s="26">
        <v>2.7</v>
      </c>
      <c r="K48" s="25">
        <v>0.5</v>
      </c>
      <c r="L48" s="26">
        <v>0.1</v>
      </c>
      <c r="M48" s="26">
        <v>0.9</v>
      </c>
      <c r="N48" s="26">
        <v>0.4</v>
      </c>
      <c r="O48" s="26">
        <v>0.2</v>
      </c>
      <c r="P48" s="26">
        <v>0.3</v>
      </c>
      <c r="Q48" s="26">
        <v>3.7</v>
      </c>
      <c r="R48" s="26">
        <v>1.1</v>
      </c>
      <c r="S48" s="26">
        <v>0.1</v>
      </c>
      <c r="T48" s="26">
        <v>1.2</v>
      </c>
      <c r="U48" s="26">
        <v>1</v>
      </c>
      <c r="V48" s="26">
        <v>0.6</v>
      </c>
      <c r="W48" s="27">
        <v>0.1</v>
      </c>
      <c r="X48" s="26">
        <v>1.4</v>
      </c>
      <c r="Y48" s="27">
        <v>6.2</v>
      </c>
      <c r="Z48" s="26">
        <v>49.2</v>
      </c>
      <c r="AA48" s="27">
        <v>5.2</v>
      </c>
      <c r="AB48" s="26">
        <v>4.4</v>
      </c>
      <c r="AC48" s="27">
        <v>12</v>
      </c>
      <c r="AD48" s="26">
        <v>1.6</v>
      </c>
      <c r="AE48" s="27">
        <v>0</v>
      </c>
      <c r="AF48" s="26">
        <v>0.6</v>
      </c>
      <c r="AG48" s="27">
        <v>1.6</v>
      </c>
      <c r="AH48" s="26">
        <v>1.3</v>
      </c>
      <c r="AI48" s="27">
        <v>0.5</v>
      </c>
      <c r="AJ48" s="26">
        <v>0.4</v>
      </c>
      <c r="AK48" s="27">
        <v>5.1</v>
      </c>
      <c r="AL48" s="26">
        <v>0.3</v>
      </c>
      <c r="AM48" s="27">
        <v>2.9</v>
      </c>
      <c r="AN48" s="26">
        <v>5.2</v>
      </c>
      <c r="AO48" s="27">
        <v>0.1</v>
      </c>
      <c r="AP48" s="26">
        <v>0.2</v>
      </c>
      <c r="AQ48" s="27">
        <v>0.1</v>
      </c>
      <c r="AR48" s="26">
        <v>0</v>
      </c>
      <c r="AS48" s="27">
        <v>1</v>
      </c>
      <c r="AT48" s="26">
        <v>4.5</v>
      </c>
      <c r="AU48" s="27">
        <v>0.2</v>
      </c>
      <c r="AV48" s="26">
        <v>0.3</v>
      </c>
      <c r="AW48" s="27">
        <v>0</v>
      </c>
      <c r="AX48" s="26">
        <v>11.8</v>
      </c>
      <c r="AY48" s="27">
        <v>7.3</v>
      </c>
      <c r="AZ48" s="26">
        <v>28.7</v>
      </c>
      <c r="BA48" s="27">
        <v>223.6</v>
      </c>
      <c r="BB48" s="26">
        <v>0</v>
      </c>
      <c r="BC48" s="27">
        <v>0</v>
      </c>
      <c r="BD48" s="26">
        <v>0</v>
      </c>
      <c r="BE48" s="27">
        <v>0</v>
      </c>
      <c r="BF48" s="214">
        <v>0</v>
      </c>
      <c r="BG48" s="27">
        <v>6.5</v>
      </c>
      <c r="BH48" s="26">
        <v>9.7</v>
      </c>
      <c r="BI48" s="27">
        <v>10.8</v>
      </c>
      <c r="BJ48" s="26">
        <v>6.3</v>
      </c>
      <c r="BK48" s="27">
        <v>5.2</v>
      </c>
      <c r="BL48" s="26">
        <v>1.5</v>
      </c>
      <c r="BM48" s="27">
        <v>0.1</v>
      </c>
      <c r="BN48" s="26">
        <v>0</v>
      </c>
      <c r="BO48" s="27">
        <v>1.5</v>
      </c>
      <c r="BP48" s="26">
        <v>48.2</v>
      </c>
      <c r="BQ48" s="27">
        <v>1</v>
      </c>
      <c r="BR48" s="26">
        <v>8.7</v>
      </c>
      <c r="BS48" s="27">
        <v>2.4</v>
      </c>
      <c r="BT48" s="26">
        <v>0.5</v>
      </c>
      <c r="BU48" s="27">
        <v>0.4</v>
      </c>
      <c r="BV48" s="26">
        <v>2.1</v>
      </c>
      <c r="BW48" s="26">
        <v>1</v>
      </c>
      <c r="BX48" s="26">
        <v>0.1</v>
      </c>
      <c r="BY48" s="26">
        <v>0</v>
      </c>
      <c r="BZ48" s="70">
        <v>498.1</v>
      </c>
      <c r="CA48" s="71">
        <v>621.5</v>
      </c>
      <c r="CB48" s="66">
        <v>621.5</v>
      </c>
      <c r="CC48" s="27">
        <v>0</v>
      </c>
      <c r="CD48" s="28">
        <v>0</v>
      </c>
      <c r="CE48" s="39">
        <v>2842.9</v>
      </c>
      <c r="CF48" s="25">
        <v>2842.9</v>
      </c>
      <c r="CG48" s="25">
        <v>0</v>
      </c>
      <c r="CH48" s="39">
        <v>0</v>
      </c>
      <c r="CI48" s="25">
        <v>0</v>
      </c>
      <c r="CJ48" s="25">
        <v>0</v>
      </c>
      <c r="CK48" s="116">
        <v>3464.4</v>
      </c>
      <c r="CL48" s="116">
        <v>3962.5</v>
      </c>
    </row>
    <row r="49" spans="2:90" ht="12.75">
      <c r="B49" s="74" t="str">
        <f>+'Table 6'!B47</f>
        <v>Other electronic material and optical media</v>
      </c>
      <c r="C49" s="75">
        <f>+'Table 6'!C47</f>
        <v>41</v>
      </c>
      <c r="D49" s="25">
        <v>0.2</v>
      </c>
      <c r="E49" s="26">
        <v>0</v>
      </c>
      <c r="F49" s="26">
        <v>2</v>
      </c>
      <c r="G49" s="25">
        <v>0.9</v>
      </c>
      <c r="H49" s="26">
        <v>114.4</v>
      </c>
      <c r="I49" s="26">
        <v>28.3</v>
      </c>
      <c r="J49" s="26">
        <v>3</v>
      </c>
      <c r="K49" s="25">
        <v>1.4</v>
      </c>
      <c r="L49" s="26">
        <v>0.3</v>
      </c>
      <c r="M49" s="26">
        <v>12.6</v>
      </c>
      <c r="N49" s="26">
        <v>7.1</v>
      </c>
      <c r="O49" s="26">
        <v>0.3</v>
      </c>
      <c r="P49" s="26">
        <v>43.2</v>
      </c>
      <c r="Q49" s="26">
        <v>28.4</v>
      </c>
      <c r="R49" s="26">
        <v>32.8</v>
      </c>
      <c r="S49" s="26">
        <v>1</v>
      </c>
      <c r="T49" s="26">
        <v>76.9</v>
      </c>
      <c r="U49" s="26">
        <v>47.6</v>
      </c>
      <c r="V49" s="26">
        <v>44.1</v>
      </c>
      <c r="W49" s="27">
        <v>82.7</v>
      </c>
      <c r="X49" s="26">
        <v>3.2</v>
      </c>
      <c r="Y49" s="27">
        <v>51.3</v>
      </c>
      <c r="Z49" s="26">
        <v>272.5</v>
      </c>
      <c r="AA49" s="27">
        <v>165.3</v>
      </c>
      <c r="AB49" s="26">
        <v>9.5</v>
      </c>
      <c r="AC49" s="27">
        <v>257.6</v>
      </c>
      <c r="AD49" s="26">
        <v>235.4</v>
      </c>
      <c r="AE49" s="27">
        <v>20.9</v>
      </c>
      <c r="AF49" s="26">
        <v>22.5</v>
      </c>
      <c r="AG49" s="27">
        <v>38.1</v>
      </c>
      <c r="AH49" s="26">
        <v>3.2</v>
      </c>
      <c r="AI49" s="27">
        <v>13.3</v>
      </c>
      <c r="AJ49" s="26">
        <v>0.4</v>
      </c>
      <c r="AK49" s="27">
        <v>38.4</v>
      </c>
      <c r="AL49" s="26">
        <v>4.9</v>
      </c>
      <c r="AM49" s="27">
        <v>22.4</v>
      </c>
      <c r="AN49" s="26">
        <v>82.2</v>
      </c>
      <c r="AO49" s="27">
        <v>0.1</v>
      </c>
      <c r="AP49" s="26">
        <v>0.2</v>
      </c>
      <c r="AQ49" s="27">
        <v>0.4</v>
      </c>
      <c r="AR49" s="26">
        <v>0.1</v>
      </c>
      <c r="AS49" s="27">
        <v>10.6</v>
      </c>
      <c r="AT49" s="26">
        <v>19.1</v>
      </c>
      <c r="AU49" s="27">
        <v>7.9</v>
      </c>
      <c r="AV49" s="26">
        <v>1.8</v>
      </c>
      <c r="AW49" s="27">
        <v>10.1</v>
      </c>
      <c r="AX49" s="26">
        <v>40.4</v>
      </c>
      <c r="AY49" s="27">
        <v>170.9</v>
      </c>
      <c r="AZ49" s="26">
        <v>933.3</v>
      </c>
      <c r="BA49" s="27">
        <v>126</v>
      </c>
      <c r="BB49" s="26">
        <v>13.1</v>
      </c>
      <c r="BC49" s="27">
        <v>0.3</v>
      </c>
      <c r="BD49" s="26">
        <v>0.3</v>
      </c>
      <c r="BE49" s="27">
        <v>0.5</v>
      </c>
      <c r="BF49" s="214">
        <v>0</v>
      </c>
      <c r="BG49" s="27">
        <v>0</v>
      </c>
      <c r="BH49" s="26">
        <v>48.1</v>
      </c>
      <c r="BI49" s="27">
        <v>2.8</v>
      </c>
      <c r="BJ49" s="26">
        <v>25.3</v>
      </c>
      <c r="BK49" s="27">
        <v>63</v>
      </c>
      <c r="BL49" s="26">
        <v>17.9</v>
      </c>
      <c r="BM49" s="27">
        <v>0.4</v>
      </c>
      <c r="BN49" s="26">
        <v>1.1</v>
      </c>
      <c r="BO49" s="27">
        <v>185.8</v>
      </c>
      <c r="BP49" s="26">
        <v>67.5</v>
      </c>
      <c r="BQ49" s="27">
        <v>41</v>
      </c>
      <c r="BR49" s="26">
        <v>176.8</v>
      </c>
      <c r="BS49" s="27">
        <v>221.2</v>
      </c>
      <c r="BT49" s="26">
        <v>43.4</v>
      </c>
      <c r="BU49" s="27">
        <v>22</v>
      </c>
      <c r="BV49" s="26">
        <v>21.6</v>
      </c>
      <c r="BW49" s="26">
        <v>62.7</v>
      </c>
      <c r="BX49" s="26">
        <v>18</v>
      </c>
      <c r="BY49" s="26">
        <v>0</v>
      </c>
      <c r="BZ49" s="70">
        <v>4122</v>
      </c>
      <c r="CA49" s="71">
        <v>2002.9</v>
      </c>
      <c r="CB49" s="66">
        <v>2002.1</v>
      </c>
      <c r="CC49" s="27">
        <v>0</v>
      </c>
      <c r="CD49" s="28">
        <v>0.8</v>
      </c>
      <c r="CE49" s="39">
        <v>4458.8</v>
      </c>
      <c r="CF49" s="25">
        <v>4458.8</v>
      </c>
      <c r="CG49" s="25">
        <v>0</v>
      </c>
      <c r="CH49" s="39">
        <v>0</v>
      </c>
      <c r="CI49" s="25">
        <v>0</v>
      </c>
      <c r="CJ49" s="25">
        <v>0</v>
      </c>
      <c r="CK49" s="116">
        <v>6461.7</v>
      </c>
      <c r="CL49" s="116">
        <v>10583.7</v>
      </c>
    </row>
    <row r="50" spans="2:90" ht="12.75">
      <c r="B50" s="74" t="str">
        <f>+'Table 6'!B48</f>
        <v>Electrical equipment, except domestic appliances</v>
      </c>
      <c r="C50" s="75">
        <f>+'Table 6'!C48</f>
        <v>42</v>
      </c>
      <c r="D50" s="25">
        <v>3</v>
      </c>
      <c r="E50" s="26">
        <v>0.1</v>
      </c>
      <c r="F50" s="26">
        <v>0.4</v>
      </c>
      <c r="G50" s="25">
        <v>6.2</v>
      </c>
      <c r="H50" s="26">
        <v>2.9</v>
      </c>
      <c r="I50" s="26">
        <v>14.3</v>
      </c>
      <c r="J50" s="26">
        <v>7.3</v>
      </c>
      <c r="K50" s="25">
        <v>1.7</v>
      </c>
      <c r="L50" s="26">
        <v>0.6</v>
      </c>
      <c r="M50" s="26">
        <v>5.2</v>
      </c>
      <c r="N50" s="26">
        <v>1</v>
      </c>
      <c r="O50" s="26">
        <v>0.3</v>
      </c>
      <c r="P50" s="26">
        <v>10.4</v>
      </c>
      <c r="Q50" s="26">
        <v>1.5</v>
      </c>
      <c r="R50" s="26">
        <v>3.4</v>
      </c>
      <c r="S50" s="26">
        <v>1.7</v>
      </c>
      <c r="T50" s="26">
        <v>15.8</v>
      </c>
      <c r="U50" s="26">
        <v>12.1</v>
      </c>
      <c r="V50" s="26">
        <v>27.3</v>
      </c>
      <c r="W50" s="27">
        <v>33.5</v>
      </c>
      <c r="X50" s="26">
        <v>40.3</v>
      </c>
      <c r="Y50" s="27">
        <v>75.2</v>
      </c>
      <c r="Z50" s="26">
        <v>285.2</v>
      </c>
      <c r="AA50" s="27">
        <v>2098.7</v>
      </c>
      <c r="AB50" s="26">
        <v>459.2</v>
      </c>
      <c r="AC50" s="27">
        <v>625.9</v>
      </c>
      <c r="AD50" s="26">
        <v>122.7</v>
      </c>
      <c r="AE50" s="27">
        <v>10.1</v>
      </c>
      <c r="AF50" s="26">
        <v>79.4</v>
      </c>
      <c r="AG50" s="27">
        <v>65.8</v>
      </c>
      <c r="AH50" s="26">
        <v>204.5</v>
      </c>
      <c r="AI50" s="27">
        <v>25.6</v>
      </c>
      <c r="AJ50" s="26">
        <v>4.4</v>
      </c>
      <c r="AK50" s="27">
        <v>567.5</v>
      </c>
      <c r="AL50" s="26">
        <v>103.4</v>
      </c>
      <c r="AM50" s="27">
        <v>12.2</v>
      </c>
      <c r="AN50" s="26">
        <v>0.7</v>
      </c>
      <c r="AO50" s="27">
        <v>0.6</v>
      </c>
      <c r="AP50" s="26">
        <v>0.3</v>
      </c>
      <c r="AQ50" s="27">
        <v>3.9</v>
      </c>
      <c r="AR50" s="26">
        <v>0.2</v>
      </c>
      <c r="AS50" s="27">
        <v>6.6</v>
      </c>
      <c r="AT50" s="26">
        <v>19.9</v>
      </c>
      <c r="AU50" s="27">
        <v>2.5</v>
      </c>
      <c r="AV50" s="26">
        <v>19.6</v>
      </c>
      <c r="AW50" s="27">
        <v>76.2</v>
      </c>
      <c r="AX50" s="26">
        <v>9.5</v>
      </c>
      <c r="AY50" s="27">
        <v>16.5</v>
      </c>
      <c r="AZ50" s="26">
        <v>94.8</v>
      </c>
      <c r="BA50" s="27">
        <v>25.6</v>
      </c>
      <c r="BB50" s="26">
        <v>5.9</v>
      </c>
      <c r="BC50" s="27">
        <v>1.1</v>
      </c>
      <c r="BD50" s="26">
        <v>0.4</v>
      </c>
      <c r="BE50" s="27">
        <v>1.8</v>
      </c>
      <c r="BF50" s="214">
        <v>0</v>
      </c>
      <c r="BG50" s="27">
        <v>3.4</v>
      </c>
      <c r="BH50" s="26">
        <v>21</v>
      </c>
      <c r="BI50" s="27">
        <v>5.3</v>
      </c>
      <c r="BJ50" s="26">
        <v>8.4</v>
      </c>
      <c r="BK50" s="27">
        <v>6.1</v>
      </c>
      <c r="BL50" s="26">
        <v>5.4</v>
      </c>
      <c r="BM50" s="27">
        <v>0.1</v>
      </c>
      <c r="BN50" s="26">
        <v>2.4</v>
      </c>
      <c r="BO50" s="27">
        <v>143.5</v>
      </c>
      <c r="BP50" s="26">
        <v>18.3</v>
      </c>
      <c r="BQ50" s="27">
        <v>11.2</v>
      </c>
      <c r="BR50" s="26">
        <v>1.4</v>
      </c>
      <c r="BS50" s="27">
        <v>12.6</v>
      </c>
      <c r="BT50" s="26">
        <v>9.6</v>
      </c>
      <c r="BU50" s="27">
        <v>5.4</v>
      </c>
      <c r="BV50" s="26">
        <v>5.1</v>
      </c>
      <c r="BW50" s="26">
        <v>9.3</v>
      </c>
      <c r="BX50" s="26">
        <v>2.7</v>
      </c>
      <c r="BY50" s="26">
        <v>0</v>
      </c>
      <c r="BZ50" s="70">
        <v>5486.1</v>
      </c>
      <c r="CA50" s="71">
        <v>385.5</v>
      </c>
      <c r="CB50" s="66">
        <v>385.5</v>
      </c>
      <c r="CC50" s="27">
        <v>0</v>
      </c>
      <c r="CD50" s="28">
        <v>0</v>
      </c>
      <c r="CE50" s="39">
        <v>1193.1</v>
      </c>
      <c r="CF50" s="25">
        <v>1193.1</v>
      </c>
      <c r="CG50" s="25">
        <v>0</v>
      </c>
      <c r="CH50" s="39">
        <v>0</v>
      </c>
      <c r="CI50" s="25">
        <v>0</v>
      </c>
      <c r="CJ50" s="25">
        <v>0</v>
      </c>
      <c r="CK50" s="116">
        <v>1578.6</v>
      </c>
      <c r="CL50" s="116">
        <v>7064.7</v>
      </c>
    </row>
    <row r="51" spans="2:90" ht="12.75">
      <c r="B51" s="74" t="str">
        <f>+'Table 6'!B49</f>
        <v>Domestic appliances</v>
      </c>
      <c r="C51" s="75">
        <f>+'Table 6'!C49</f>
        <v>43</v>
      </c>
      <c r="D51" s="25">
        <v>0</v>
      </c>
      <c r="E51" s="26">
        <v>0</v>
      </c>
      <c r="F51" s="26">
        <v>0</v>
      </c>
      <c r="G51" s="25">
        <v>0</v>
      </c>
      <c r="H51" s="26">
        <v>103.3</v>
      </c>
      <c r="I51" s="26">
        <v>0.1</v>
      </c>
      <c r="J51" s="26">
        <v>0.1</v>
      </c>
      <c r="K51" s="25">
        <v>0</v>
      </c>
      <c r="L51" s="26">
        <v>0</v>
      </c>
      <c r="M51" s="26">
        <v>0.1</v>
      </c>
      <c r="N51" s="26">
        <v>0</v>
      </c>
      <c r="O51" s="26">
        <v>0</v>
      </c>
      <c r="P51" s="26">
        <v>0.1</v>
      </c>
      <c r="Q51" s="26">
        <v>0.1</v>
      </c>
      <c r="R51" s="26">
        <v>0</v>
      </c>
      <c r="S51" s="26">
        <v>0</v>
      </c>
      <c r="T51" s="26">
        <v>0.8</v>
      </c>
      <c r="U51" s="26">
        <v>0.4</v>
      </c>
      <c r="V51" s="26">
        <v>4.1</v>
      </c>
      <c r="W51" s="27">
        <v>0.9</v>
      </c>
      <c r="X51" s="26">
        <v>0.1</v>
      </c>
      <c r="Y51" s="27">
        <v>2.9</v>
      </c>
      <c r="Z51" s="26">
        <v>0</v>
      </c>
      <c r="AA51" s="27">
        <v>1.5</v>
      </c>
      <c r="AB51" s="26">
        <v>9.5</v>
      </c>
      <c r="AC51" s="27">
        <v>10.1</v>
      </c>
      <c r="AD51" s="26">
        <v>0.1</v>
      </c>
      <c r="AE51" s="27">
        <v>0.1</v>
      </c>
      <c r="AF51" s="26">
        <v>0.2</v>
      </c>
      <c r="AG51" s="27">
        <v>0.9</v>
      </c>
      <c r="AH51" s="26">
        <v>0.1</v>
      </c>
      <c r="AI51" s="27">
        <v>0</v>
      </c>
      <c r="AJ51" s="26">
        <v>0.2</v>
      </c>
      <c r="AK51" s="27">
        <v>14.2</v>
      </c>
      <c r="AL51" s="26">
        <v>0</v>
      </c>
      <c r="AM51" s="27">
        <v>0</v>
      </c>
      <c r="AN51" s="26">
        <v>0.8</v>
      </c>
      <c r="AO51" s="27">
        <v>0</v>
      </c>
      <c r="AP51" s="26">
        <v>0</v>
      </c>
      <c r="AQ51" s="27">
        <v>0</v>
      </c>
      <c r="AR51" s="26">
        <v>0</v>
      </c>
      <c r="AS51" s="27">
        <v>0.1</v>
      </c>
      <c r="AT51" s="26">
        <v>0</v>
      </c>
      <c r="AU51" s="27">
        <v>0</v>
      </c>
      <c r="AV51" s="26">
        <v>0.5</v>
      </c>
      <c r="AW51" s="27">
        <v>3.6</v>
      </c>
      <c r="AX51" s="26">
        <v>0</v>
      </c>
      <c r="AY51" s="27">
        <v>0</v>
      </c>
      <c r="AZ51" s="26">
        <v>0</v>
      </c>
      <c r="BA51" s="27">
        <v>0</v>
      </c>
      <c r="BB51" s="26">
        <v>0</v>
      </c>
      <c r="BC51" s="27">
        <v>0</v>
      </c>
      <c r="BD51" s="26">
        <v>0</v>
      </c>
      <c r="BE51" s="27">
        <v>0</v>
      </c>
      <c r="BF51" s="214">
        <v>0</v>
      </c>
      <c r="BG51" s="27">
        <v>0</v>
      </c>
      <c r="BH51" s="26">
        <v>0.1</v>
      </c>
      <c r="BI51" s="27">
        <v>0</v>
      </c>
      <c r="BJ51" s="26">
        <v>0</v>
      </c>
      <c r="BK51" s="27">
        <v>0</v>
      </c>
      <c r="BL51" s="26">
        <v>0</v>
      </c>
      <c r="BM51" s="27">
        <v>0</v>
      </c>
      <c r="BN51" s="26">
        <v>0</v>
      </c>
      <c r="BO51" s="27">
        <v>0.1</v>
      </c>
      <c r="BP51" s="26">
        <v>0.5</v>
      </c>
      <c r="BQ51" s="27">
        <v>0.9</v>
      </c>
      <c r="BR51" s="26">
        <v>0.1</v>
      </c>
      <c r="BS51" s="27">
        <v>1.1</v>
      </c>
      <c r="BT51" s="26">
        <v>0</v>
      </c>
      <c r="BU51" s="27">
        <v>0.1</v>
      </c>
      <c r="BV51" s="26">
        <v>0.4</v>
      </c>
      <c r="BW51" s="26">
        <v>0.3</v>
      </c>
      <c r="BX51" s="26">
        <v>1.1</v>
      </c>
      <c r="BY51" s="26">
        <v>0</v>
      </c>
      <c r="BZ51" s="70">
        <v>159.6</v>
      </c>
      <c r="CA51" s="71">
        <v>1469</v>
      </c>
      <c r="CB51" s="66">
        <v>1469</v>
      </c>
      <c r="CC51" s="27">
        <v>0</v>
      </c>
      <c r="CD51" s="28">
        <v>0</v>
      </c>
      <c r="CE51" s="39">
        <v>247.4</v>
      </c>
      <c r="CF51" s="25">
        <v>247.4</v>
      </c>
      <c r="CG51" s="25">
        <v>0</v>
      </c>
      <c r="CH51" s="39">
        <v>0</v>
      </c>
      <c r="CI51" s="25">
        <v>0</v>
      </c>
      <c r="CJ51" s="25">
        <v>0</v>
      </c>
      <c r="CK51" s="116">
        <v>1716.4</v>
      </c>
      <c r="CL51" s="116">
        <v>1876</v>
      </c>
    </row>
    <row r="52" spans="2:90" ht="12.75">
      <c r="B52" s="74" t="str">
        <f>+'Table 6'!B50</f>
        <v>Machinery and equipment n.e.c.</v>
      </c>
      <c r="C52" s="75">
        <f>+'Table 6'!C50</f>
        <v>44</v>
      </c>
      <c r="D52" s="25">
        <v>175.8</v>
      </c>
      <c r="E52" s="26">
        <v>2.8</v>
      </c>
      <c r="F52" s="26">
        <v>1</v>
      </c>
      <c r="G52" s="25">
        <v>101.4</v>
      </c>
      <c r="H52" s="26">
        <v>103.3</v>
      </c>
      <c r="I52" s="26">
        <v>55.7</v>
      </c>
      <c r="J52" s="26">
        <v>213.5</v>
      </c>
      <c r="K52" s="25">
        <v>20.1</v>
      </c>
      <c r="L52" s="26">
        <v>1.5</v>
      </c>
      <c r="M52" s="26">
        <v>4.4</v>
      </c>
      <c r="N52" s="26">
        <v>14</v>
      </c>
      <c r="O52" s="26">
        <v>11</v>
      </c>
      <c r="P52" s="26">
        <v>125.9</v>
      </c>
      <c r="Q52" s="26">
        <v>73</v>
      </c>
      <c r="R52" s="26">
        <v>33.9</v>
      </c>
      <c r="S52" s="26">
        <v>38.8</v>
      </c>
      <c r="T52" s="26">
        <v>138.8</v>
      </c>
      <c r="U52" s="26">
        <v>102</v>
      </c>
      <c r="V52" s="26">
        <v>152.8</v>
      </c>
      <c r="W52" s="27">
        <v>161.7</v>
      </c>
      <c r="X52" s="26">
        <v>156.2</v>
      </c>
      <c r="Y52" s="27">
        <v>261.4</v>
      </c>
      <c r="Z52" s="26">
        <v>35.7</v>
      </c>
      <c r="AA52" s="27">
        <v>103.6</v>
      </c>
      <c r="AB52" s="26">
        <v>1391.6</v>
      </c>
      <c r="AC52" s="27">
        <v>812.2</v>
      </c>
      <c r="AD52" s="26">
        <v>203.9</v>
      </c>
      <c r="AE52" s="27">
        <v>19</v>
      </c>
      <c r="AF52" s="26">
        <v>30.8</v>
      </c>
      <c r="AG52" s="27">
        <v>106.1</v>
      </c>
      <c r="AH52" s="26">
        <v>181.6</v>
      </c>
      <c r="AI52" s="27">
        <v>318.1</v>
      </c>
      <c r="AJ52" s="26">
        <v>52</v>
      </c>
      <c r="AK52" s="27">
        <v>422.4</v>
      </c>
      <c r="AL52" s="26">
        <v>519.2</v>
      </c>
      <c r="AM52" s="27">
        <v>133.9</v>
      </c>
      <c r="AN52" s="26">
        <v>71</v>
      </c>
      <c r="AO52" s="27">
        <v>0.4</v>
      </c>
      <c r="AP52" s="26">
        <v>4.9</v>
      </c>
      <c r="AQ52" s="27">
        <v>40.2</v>
      </c>
      <c r="AR52" s="26">
        <v>6.3</v>
      </c>
      <c r="AS52" s="27">
        <v>5</v>
      </c>
      <c r="AT52" s="26">
        <v>57.6</v>
      </c>
      <c r="AU52" s="27">
        <v>6</v>
      </c>
      <c r="AV52" s="26">
        <v>32.5</v>
      </c>
      <c r="AW52" s="27">
        <v>155.1</v>
      </c>
      <c r="AX52" s="26">
        <v>130</v>
      </c>
      <c r="AY52" s="27">
        <v>16.7</v>
      </c>
      <c r="AZ52" s="26">
        <v>213.8</v>
      </c>
      <c r="BA52" s="27">
        <v>7.9</v>
      </c>
      <c r="BB52" s="26">
        <v>19</v>
      </c>
      <c r="BC52" s="27">
        <v>1.7</v>
      </c>
      <c r="BD52" s="26">
        <v>3</v>
      </c>
      <c r="BE52" s="27">
        <v>0</v>
      </c>
      <c r="BF52" s="214">
        <v>0</v>
      </c>
      <c r="BG52" s="27">
        <v>0.8</v>
      </c>
      <c r="BH52" s="26">
        <v>66.2</v>
      </c>
      <c r="BI52" s="27">
        <v>6.6</v>
      </c>
      <c r="BJ52" s="26">
        <v>11.4</v>
      </c>
      <c r="BK52" s="27">
        <v>7.6</v>
      </c>
      <c r="BL52" s="26">
        <v>72.4</v>
      </c>
      <c r="BM52" s="27">
        <v>0</v>
      </c>
      <c r="BN52" s="26">
        <v>4.4</v>
      </c>
      <c r="BO52" s="27">
        <v>38.3</v>
      </c>
      <c r="BP52" s="26">
        <v>35.3</v>
      </c>
      <c r="BQ52" s="27">
        <v>14.9</v>
      </c>
      <c r="BR52" s="26">
        <v>2.5</v>
      </c>
      <c r="BS52" s="27">
        <v>9.9</v>
      </c>
      <c r="BT52" s="26">
        <v>32.3</v>
      </c>
      <c r="BU52" s="27">
        <v>14.8</v>
      </c>
      <c r="BV52" s="26">
        <v>2.3</v>
      </c>
      <c r="BW52" s="26">
        <v>9.5</v>
      </c>
      <c r="BX52" s="26">
        <v>27.8</v>
      </c>
      <c r="BY52" s="26">
        <v>0</v>
      </c>
      <c r="BZ52" s="70">
        <v>7407.2</v>
      </c>
      <c r="CA52" s="71">
        <v>73.3</v>
      </c>
      <c r="CB52" s="66">
        <v>73.3</v>
      </c>
      <c r="CC52" s="27">
        <v>0</v>
      </c>
      <c r="CD52" s="28">
        <v>0</v>
      </c>
      <c r="CE52" s="39">
        <v>6295.2</v>
      </c>
      <c r="CF52" s="25">
        <v>6295.2</v>
      </c>
      <c r="CG52" s="25">
        <v>0</v>
      </c>
      <c r="CH52" s="39">
        <v>0</v>
      </c>
      <c r="CI52" s="25">
        <v>0</v>
      </c>
      <c r="CJ52" s="25">
        <v>0</v>
      </c>
      <c r="CK52" s="116">
        <v>6368.5</v>
      </c>
      <c r="CL52" s="116">
        <v>13775.7</v>
      </c>
    </row>
    <row r="53" spans="2:90" ht="12.75">
      <c r="B53" s="74" t="str">
        <f>+'Table 6'!B51</f>
        <v>Motor vehicles</v>
      </c>
      <c r="C53" s="75">
        <f>+'Table 6'!C51</f>
        <v>45</v>
      </c>
      <c r="D53" s="25">
        <v>0</v>
      </c>
      <c r="E53" s="26">
        <v>0</v>
      </c>
      <c r="F53" s="26">
        <v>0</v>
      </c>
      <c r="G53" s="25">
        <v>0</v>
      </c>
      <c r="H53" s="26">
        <v>0</v>
      </c>
      <c r="I53" s="26">
        <v>0</v>
      </c>
      <c r="J53" s="26">
        <v>0</v>
      </c>
      <c r="K53" s="25">
        <v>0</v>
      </c>
      <c r="L53" s="26">
        <v>0</v>
      </c>
      <c r="M53" s="26">
        <v>0</v>
      </c>
      <c r="N53" s="26">
        <v>0</v>
      </c>
      <c r="O53" s="26">
        <v>0</v>
      </c>
      <c r="P53" s="26">
        <v>0</v>
      </c>
      <c r="Q53" s="26">
        <v>0</v>
      </c>
      <c r="R53" s="26">
        <v>0</v>
      </c>
      <c r="S53" s="26">
        <v>0</v>
      </c>
      <c r="T53" s="26">
        <v>0</v>
      </c>
      <c r="U53" s="26">
        <v>0</v>
      </c>
      <c r="V53" s="26">
        <v>0</v>
      </c>
      <c r="W53" s="27">
        <v>0</v>
      </c>
      <c r="X53" s="26">
        <v>0</v>
      </c>
      <c r="Y53" s="27">
        <v>0</v>
      </c>
      <c r="Z53" s="26">
        <v>0</v>
      </c>
      <c r="AA53" s="27">
        <v>0</v>
      </c>
      <c r="AB53" s="26">
        <v>0</v>
      </c>
      <c r="AC53" s="27">
        <v>699.2</v>
      </c>
      <c r="AD53" s="26">
        <v>103.8</v>
      </c>
      <c r="AE53" s="27">
        <v>0</v>
      </c>
      <c r="AF53" s="26">
        <v>0</v>
      </c>
      <c r="AG53" s="27">
        <v>0</v>
      </c>
      <c r="AH53" s="26">
        <v>0</v>
      </c>
      <c r="AI53" s="27">
        <v>0.4</v>
      </c>
      <c r="AJ53" s="26">
        <v>0</v>
      </c>
      <c r="AK53" s="27">
        <v>0</v>
      </c>
      <c r="AL53" s="26">
        <v>12.7</v>
      </c>
      <c r="AM53" s="27">
        <v>0</v>
      </c>
      <c r="AN53" s="26">
        <v>0</v>
      </c>
      <c r="AO53" s="27">
        <v>0.2</v>
      </c>
      <c r="AP53" s="26">
        <v>0.8</v>
      </c>
      <c r="AQ53" s="27">
        <v>0</v>
      </c>
      <c r="AR53" s="26">
        <v>0</v>
      </c>
      <c r="AS53" s="27">
        <v>0</v>
      </c>
      <c r="AT53" s="26">
        <v>2.2</v>
      </c>
      <c r="AU53" s="27">
        <v>0</v>
      </c>
      <c r="AV53" s="26">
        <v>0</v>
      </c>
      <c r="AW53" s="27">
        <v>0.7</v>
      </c>
      <c r="AX53" s="26">
        <v>0</v>
      </c>
      <c r="AY53" s="27">
        <v>0</v>
      </c>
      <c r="AZ53" s="26">
        <v>0</v>
      </c>
      <c r="BA53" s="27">
        <v>0</v>
      </c>
      <c r="BB53" s="26">
        <v>0</v>
      </c>
      <c r="BC53" s="27">
        <v>0</v>
      </c>
      <c r="BD53" s="26">
        <v>0</v>
      </c>
      <c r="BE53" s="27">
        <v>0</v>
      </c>
      <c r="BF53" s="214">
        <v>0</v>
      </c>
      <c r="BG53" s="27">
        <v>0</v>
      </c>
      <c r="BH53" s="26">
        <v>0</v>
      </c>
      <c r="BI53" s="27">
        <v>0</v>
      </c>
      <c r="BJ53" s="26">
        <v>0</v>
      </c>
      <c r="BK53" s="27">
        <v>0</v>
      </c>
      <c r="BL53" s="26">
        <v>3.9</v>
      </c>
      <c r="BM53" s="27">
        <v>0</v>
      </c>
      <c r="BN53" s="26">
        <v>0</v>
      </c>
      <c r="BO53" s="27">
        <v>0</v>
      </c>
      <c r="BP53" s="26">
        <v>0.2</v>
      </c>
      <c r="BQ53" s="27">
        <v>0</v>
      </c>
      <c r="BR53" s="26">
        <v>0</v>
      </c>
      <c r="BS53" s="27">
        <v>0</v>
      </c>
      <c r="BT53" s="26">
        <v>0</v>
      </c>
      <c r="BU53" s="27">
        <v>0.9</v>
      </c>
      <c r="BV53" s="26">
        <v>0</v>
      </c>
      <c r="BW53" s="26">
        <v>0</v>
      </c>
      <c r="BX53" s="26">
        <v>0</v>
      </c>
      <c r="BY53" s="26">
        <v>0</v>
      </c>
      <c r="BZ53" s="70">
        <v>825</v>
      </c>
      <c r="CA53" s="71">
        <v>7130.8</v>
      </c>
      <c r="CB53" s="66">
        <v>7130.8</v>
      </c>
      <c r="CC53" s="27">
        <v>0</v>
      </c>
      <c r="CD53" s="28">
        <v>0</v>
      </c>
      <c r="CE53" s="39">
        <v>4894.2</v>
      </c>
      <c r="CF53" s="25">
        <v>4894.2</v>
      </c>
      <c r="CG53" s="25">
        <v>0</v>
      </c>
      <c r="CH53" s="39">
        <v>0</v>
      </c>
      <c r="CI53" s="25">
        <v>0</v>
      </c>
      <c r="CJ53" s="25">
        <v>0</v>
      </c>
      <c r="CK53" s="116">
        <v>12025</v>
      </c>
      <c r="CL53" s="116">
        <v>12850</v>
      </c>
    </row>
    <row r="54" spans="2:90" ht="12.75">
      <c r="B54" s="74" t="str">
        <f>+'Table 6'!B52</f>
        <v>Bodies (coachwork) for motor vehicles; trailers and semi-trailers; parts and accessories for motor vehicles</v>
      </c>
      <c r="C54" s="75">
        <f>+'Table 6'!C52</f>
        <v>46</v>
      </c>
      <c r="D54" s="25">
        <v>0.3</v>
      </c>
      <c r="E54" s="26">
        <v>0.8</v>
      </c>
      <c r="F54" s="26">
        <v>0</v>
      </c>
      <c r="G54" s="25">
        <v>0.5</v>
      </c>
      <c r="H54" s="26">
        <v>2.8</v>
      </c>
      <c r="I54" s="26">
        <v>1.6</v>
      </c>
      <c r="J54" s="26">
        <v>7.7</v>
      </c>
      <c r="K54" s="25">
        <v>1.7</v>
      </c>
      <c r="L54" s="26">
        <v>0.1</v>
      </c>
      <c r="M54" s="26">
        <v>0</v>
      </c>
      <c r="N54" s="26">
        <v>1</v>
      </c>
      <c r="O54" s="26">
        <v>0</v>
      </c>
      <c r="P54" s="26">
        <v>1.5</v>
      </c>
      <c r="Q54" s="26">
        <v>1.2</v>
      </c>
      <c r="R54" s="26">
        <v>1.3</v>
      </c>
      <c r="S54" s="26">
        <v>0</v>
      </c>
      <c r="T54" s="26">
        <v>5</v>
      </c>
      <c r="U54" s="26">
        <v>1.1</v>
      </c>
      <c r="V54" s="26">
        <v>1.1</v>
      </c>
      <c r="W54" s="27">
        <v>4</v>
      </c>
      <c r="X54" s="26">
        <v>4</v>
      </c>
      <c r="Y54" s="27">
        <v>14</v>
      </c>
      <c r="Z54" s="26">
        <v>2.7</v>
      </c>
      <c r="AA54" s="27">
        <v>3.2</v>
      </c>
      <c r="AB54" s="26">
        <v>7.2</v>
      </c>
      <c r="AC54" s="27">
        <v>9222.8</v>
      </c>
      <c r="AD54" s="26">
        <v>18.3</v>
      </c>
      <c r="AE54" s="27">
        <v>1</v>
      </c>
      <c r="AF54" s="26">
        <v>2.2</v>
      </c>
      <c r="AG54" s="27">
        <v>4.4</v>
      </c>
      <c r="AH54" s="26">
        <v>0.1</v>
      </c>
      <c r="AI54" s="27">
        <v>1</v>
      </c>
      <c r="AJ54" s="26">
        <v>16.1</v>
      </c>
      <c r="AK54" s="27">
        <v>19.9</v>
      </c>
      <c r="AL54" s="26">
        <v>1263.4</v>
      </c>
      <c r="AM54" s="27">
        <v>0.8</v>
      </c>
      <c r="AN54" s="26">
        <v>0.1</v>
      </c>
      <c r="AO54" s="27">
        <v>0.4</v>
      </c>
      <c r="AP54" s="26">
        <v>2.2</v>
      </c>
      <c r="AQ54" s="27">
        <v>13.2</v>
      </c>
      <c r="AR54" s="26">
        <v>0</v>
      </c>
      <c r="AS54" s="27">
        <v>0.8</v>
      </c>
      <c r="AT54" s="26">
        <v>2.4</v>
      </c>
      <c r="AU54" s="27">
        <v>0.2</v>
      </c>
      <c r="AV54" s="26">
        <v>1.6</v>
      </c>
      <c r="AW54" s="27">
        <v>0.3</v>
      </c>
      <c r="AX54" s="26">
        <v>0</v>
      </c>
      <c r="AY54" s="27">
        <v>2.1</v>
      </c>
      <c r="AZ54" s="26">
        <v>0</v>
      </c>
      <c r="BA54" s="27">
        <v>0.2</v>
      </c>
      <c r="BB54" s="26">
        <v>0</v>
      </c>
      <c r="BC54" s="27">
        <v>0</v>
      </c>
      <c r="BD54" s="26">
        <v>0</v>
      </c>
      <c r="BE54" s="27">
        <v>0.3</v>
      </c>
      <c r="BF54" s="214">
        <v>0</v>
      </c>
      <c r="BG54" s="27">
        <v>1.7</v>
      </c>
      <c r="BH54" s="26">
        <v>2</v>
      </c>
      <c r="BI54" s="27">
        <v>0</v>
      </c>
      <c r="BJ54" s="26">
        <v>0.7</v>
      </c>
      <c r="BK54" s="27">
        <v>0</v>
      </c>
      <c r="BL54" s="26">
        <v>9.1</v>
      </c>
      <c r="BM54" s="27">
        <v>0</v>
      </c>
      <c r="BN54" s="26">
        <v>0</v>
      </c>
      <c r="BO54" s="27">
        <v>5.5</v>
      </c>
      <c r="BP54" s="26">
        <v>12.6</v>
      </c>
      <c r="BQ54" s="27">
        <v>2.7</v>
      </c>
      <c r="BR54" s="26">
        <v>6.7</v>
      </c>
      <c r="BS54" s="27">
        <v>1</v>
      </c>
      <c r="BT54" s="26">
        <v>1.2</v>
      </c>
      <c r="BU54" s="27">
        <v>5.8</v>
      </c>
      <c r="BV54" s="26">
        <v>0</v>
      </c>
      <c r="BW54" s="26">
        <v>0</v>
      </c>
      <c r="BX54" s="26">
        <v>0.8</v>
      </c>
      <c r="BY54" s="26">
        <v>0</v>
      </c>
      <c r="BZ54" s="70">
        <v>10686.4</v>
      </c>
      <c r="CA54" s="71">
        <v>16.7</v>
      </c>
      <c r="CB54" s="66">
        <v>16.7</v>
      </c>
      <c r="CC54" s="27">
        <v>0</v>
      </c>
      <c r="CD54" s="28">
        <v>0</v>
      </c>
      <c r="CE54" s="39">
        <v>61.5</v>
      </c>
      <c r="CF54" s="25">
        <v>61.5</v>
      </c>
      <c r="CG54" s="25">
        <v>0</v>
      </c>
      <c r="CH54" s="39">
        <v>0</v>
      </c>
      <c r="CI54" s="25">
        <v>0</v>
      </c>
      <c r="CJ54" s="25">
        <v>0</v>
      </c>
      <c r="CK54" s="116">
        <v>78.2</v>
      </c>
      <c r="CL54" s="116">
        <v>10764.6</v>
      </c>
    </row>
    <row r="55" spans="2:90" ht="12.75">
      <c r="B55" s="74" t="str">
        <f>+'Table 6'!B53</f>
        <v>Ships and boats</v>
      </c>
      <c r="C55" s="75">
        <f>+'Table 6'!C53</f>
        <v>47</v>
      </c>
      <c r="D55" s="25">
        <v>0</v>
      </c>
      <c r="E55" s="26">
        <v>0</v>
      </c>
      <c r="F55" s="26">
        <v>13.1</v>
      </c>
      <c r="G55" s="25">
        <v>0</v>
      </c>
      <c r="H55" s="26">
        <v>0</v>
      </c>
      <c r="I55" s="26">
        <v>0</v>
      </c>
      <c r="J55" s="26">
        <v>0</v>
      </c>
      <c r="K55" s="25">
        <v>0</v>
      </c>
      <c r="L55" s="26">
        <v>0</v>
      </c>
      <c r="M55" s="26">
        <v>0</v>
      </c>
      <c r="N55" s="26">
        <v>0</v>
      </c>
      <c r="O55" s="26">
        <v>0</v>
      </c>
      <c r="P55" s="26">
        <v>0</v>
      </c>
      <c r="Q55" s="26">
        <v>0</v>
      </c>
      <c r="R55" s="26">
        <v>0</v>
      </c>
      <c r="S55" s="26">
        <v>0</v>
      </c>
      <c r="T55" s="26">
        <v>0</v>
      </c>
      <c r="U55" s="26">
        <v>0</v>
      </c>
      <c r="V55" s="26">
        <v>0</v>
      </c>
      <c r="W55" s="27">
        <v>0</v>
      </c>
      <c r="X55" s="26">
        <v>0</v>
      </c>
      <c r="Y55" s="27">
        <v>2.2</v>
      </c>
      <c r="Z55" s="26">
        <v>0</v>
      </c>
      <c r="AA55" s="27">
        <v>0</v>
      </c>
      <c r="AB55" s="26">
        <v>0</v>
      </c>
      <c r="AC55" s="27">
        <v>0</v>
      </c>
      <c r="AD55" s="26">
        <v>64.9</v>
      </c>
      <c r="AE55" s="27">
        <v>0</v>
      </c>
      <c r="AF55" s="26">
        <v>0</v>
      </c>
      <c r="AG55" s="27">
        <v>5.1</v>
      </c>
      <c r="AH55" s="26">
        <v>0</v>
      </c>
      <c r="AI55" s="27">
        <v>0</v>
      </c>
      <c r="AJ55" s="26">
        <v>0</v>
      </c>
      <c r="AK55" s="27">
        <v>0</v>
      </c>
      <c r="AL55" s="26">
        <v>0</v>
      </c>
      <c r="AM55" s="27">
        <v>0</v>
      </c>
      <c r="AN55" s="26">
        <v>0</v>
      </c>
      <c r="AO55" s="27">
        <v>0</v>
      </c>
      <c r="AP55" s="26">
        <v>0</v>
      </c>
      <c r="AQ55" s="27">
        <v>0</v>
      </c>
      <c r="AR55" s="26">
        <v>12.4</v>
      </c>
      <c r="AS55" s="27">
        <v>0.1</v>
      </c>
      <c r="AT55" s="26">
        <v>9.3</v>
      </c>
      <c r="AU55" s="27">
        <v>0</v>
      </c>
      <c r="AV55" s="26">
        <v>0</v>
      </c>
      <c r="AW55" s="27">
        <v>0</v>
      </c>
      <c r="AX55" s="26">
        <v>0</v>
      </c>
      <c r="AY55" s="27">
        <v>0</v>
      </c>
      <c r="AZ55" s="26">
        <v>0</v>
      </c>
      <c r="BA55" s="27">
        <v>0</v>
      </c>
      <c r="BB55" s="26">
        <v>0</v>
      </c>
      <c r="BC55" s="27">
        <v>0</v>
      </c>
      <c r="BD55" s="26">
        <v>0</v>
      </c>
      <c r="BE55" s="27">
        <v>0</v>
      </c>
      <c r="BF55" s="214">
        <v>0</v>
      </c>
      <c r="BG55" s="27">
        <v>0</v>
      </c>
      <c r="BH55" s="26">
        <v>1.2</v>
      </c>
      <c r="BI55" s="27">
        <v>0</v>
      </c>
      <c r="BJ55" s="26">
        <v>0</v>
      </c>
      <c r="BK55" s="27">
        <v>0</v>
      </c>
      <c r="BL55" s="26">
        <v>3.6</v>
      </c>
      <c r="BM55" s="27">
        <v>0</v>
      </c>
      <c r="BN55" s="26">
        <v>0.6</v>
      </c>
      <c r="BO55" s="27">
        <v>0</v>
      </c>
      <c r="BP55" s="26">
        <v>8.8</v>
      </c>
      <c r="BQ55" s="27">
        <v>0.1</v>
      </c>
      <c r="BR55" s="26">
        <v>0</v>
      </c>
      <c r="BS55" s="27">
        <v>0</v>
      </c>
      <c r="BT55" s="26">
        <v>0</v>
      </c>
      <c r="BU55" s="27">
        <v>0.6</v>
      </c>
      <c r="BV55" s="26">
        <v>0</v>
      </c>
      <c r="BW55" s="26">
        <v>0</v>
      </c>
      <c r="BX55" s="26">
        <v>0</v>
      </c>
      <c r="BY55" s="26">
        <v>0</v>
      </c>
      <c r="BZ55" s="70">
        <v>122</v>
      </c>
      <c r="CA55" s="71">
        <v>72.1</v>
      </c>
      <c r="CB55" s="66">
        <v>72.1</v>
      </c>
      <c r="CC55" s="27">
        <v>0</v>
      </c>
      <c r="CD55" s="28">
        <v>0</v>
      </c>
      <c r="CE55" s="39">
        <v>124</v>
      </c>
      <c r="CF55" s="25">
        <v>124</v>
      </c>
      <c r="CG55" s="25">
        <v>0</v>
      </c>
      <c r="CH55" s="39">
        <v>0</v>
      </c>
      <c r="CI55" s="25">
        <v>0</v>
      </c>
      <c r="CJ55" s="25">
        <v>0</v>
      </c>
      <c r="CK55" s="116">
        <v>196.1</v>
      </c>
      <c r="CL55" s="116">
        <v>318.1</v>
      </c>
    </row>
    <row r="56" spans="2:90" ht="12.75">
      <c r="B56" s="74" t="str">
        <f>+'Table 6'!B54</f>
        <v>Railway locomotives and rolling stock</v>
      </c>
      <c r="C56" s="75">
        <f>+'Table 6'!C54</f>
        <v>48</v>
      </c>
      <c r="D56" s="25">
        <v>0</v>
      </c>
      <c r="E56" s="26">
        <v>0</v>
      </c>
      <c r="F56" s="26">
        <v>0</v>
      </c>
      <c r="G56" s="25">
        <v>0</v>
      </c>
      <c r="H56" s="26">
        <v>0</v>
      </c>
      <c r="I56" s="26">
        <v>0</v>
      </c>
      <c r="J56" s="26">
        <v>0</v>
      </c>
      <c r="K56" s="25">
        <v>0</v>
      </c>
      <c r="L56" s="26">
        <v>0</v>
      </c>
      <c r="M56" s="26">
        <v>0</v>
      </c>
      <c r="N56" s="26">
        <v>0</v>
      </c>
      <c r="O56" s="26">
        <v>0</v>
      </c>
      <c r="P56" s="26">
        <v>0</v>
      </c>
      <c r="Q56" s="26">
        <v>0</v>
      </c>
      <c r="R56" s="26">
        <v>0</v>
      </c>
      <c r="S56" s="26">
        <v>0</v>
      </c>
      <c r="T56" s="26">
        <v>0</v>
      </c>
      <c r="U56" s="26">
        <v>0</v>
      </c>
      <c r="V56" s="26">
        <v>0</v>
      </c>
      <c r="W56" s="27">
        <v>0</v>
      </c>
      <c r="X56" s="26">
        <v>2.6</v>
      </c>
      <c r="Y56" s="27">
        <v>0.2</v>
      </c>
      <c r="Z56" s="26">
        <v>0</v>
      </c>
      <c r="AA56" s="27">
        <v>16.5</v>
      </c>
      <c r="AB56" s="26">
        <v>1.9</v>
      </c>
      <c r="AC56" s="27">
        <v>1.7</v>
      </c>
      <c r="AD56" s="26">
        <v>303.6</v>
      </c>
      <c r="AE56" s="27">
        <v>0</v>
      </c>
      <c r="AF56" s="26">
        <v>0</v>
      </c>
      <c r="AG56" s="27">
        <v>3.1</v>
      </c>
      <c r="AH56" s="26">
        <v>0</v>
      </c>
      <c r="AI56" s="27">
        <v>0</v>
      </c>
      <c r="AJ56" s="26">
        <v>0</v>
      </c>
      <c r="AK56" s="27">
        <v>9.4</v>
      </c>
      <c r="AL56" s="26">
        <v>0</v>
      </c>
      <c r="AM56" s="27">
        <v>0</v>
      </c>
      <c r="AN56" s="26">
        <v>0</v>
      </c>
      <c r="AO56" s="27">
        <v>9.2</v>
      </c>
      <c r="AP56" s="26">
        <v>3.8</v>
      </c>
      <c r="AQ56" s="27">
        <v>0</v>
      </c>
      <c r="AR56" s="26">
        <v>0</v>
      </c>
      <c r="AS56" s="27">
        <v>0</v>
      </c>
      <c r="AT56" s="26">
        <v>0.9</v>
      </c>
      <c r="AU56" s="27">
        <v>0</v>
      </c>
      <c r="AV56" s="26">
        <v>0</v>
      </c>
      <c r="AW56" s="27">
        <v>0</v>
      </c>
      <c r="AX56" s="26">
        <v>0</v>
      </c>
      <c r="AY56" s="27">
        <v>0</v>
      </c>
      <c r="AZ56" s="26">
        <v>0</v>
      </c>
      <c r="BA56" s="27">
        <v>0</v>
      </c>
      <c r="BB56" s="26">
        <v>0</v>
      </c>
      <c r="BC56" s="27">
        <v>0</v>
      </c>
      <c r="BD56" s="26">
        <v>0</v>
      </c>
      <c r="BE56" s="27">
        <v>0</v>
      </c>
      <c r="BF56" s="214">
        <v>0</v>
      </c>
      <c r="BG56" s="27">
        <v>0</v>
      </c>
      <c r="BH56" s="26">
        <v>0</v>
      </c>
      <c r="BI56" s="27">
        <v>0</v>
      </c>
      <c r="BJ56" s="26">
        <v>0</v>
      </c>
      <c r="BK56" s="27">
        <v>0</v>
      </c>
      <c r="BL56" s="26">
        <v>1.6</v>
      </c>
      <c r="BM56" s="27">
        <v>0</v>
      </c>
      <c r="BN56" s="26">
        <v>0</v>
      </c>
      <c r="BO56" s="27">
        <v>0</v>
      </c>
      <c r="BP56" s="26">
        <v>10.8</v>
      </c>
      <c r="BQ56" s="27">
        <v>0</v>
      </c>
      <c r="BR56" s="26">
        <v>0</v>
      </c>
      <c r="BS56" s="27">
        <v>0</v>
      </c>
      <c r="BT56" s="26">
        <v>0</v>
      </c>
      <c r="BU56" s="27">
        <v>0</v>
      </c>
      <c r="BV56" s="26">
        <v>0</v>
      </c>
      <c r="BW56" s="26">
        <v>0</v>
      </c>
      <c r="BX56" s="26">
        <v>0</v>
      </c>
      <c r="BY56" s="26">
        <v>0</v>
      </c>
      <c r="BZ56" s="70">
        <v>365.3</v>
      </c>
      <c r="CA56" s="71">
        <v>0</v>
      </c>
      <c r="CB56" s="66">
        <v>0</v>
      </c>
      <c r="CC56" s="27">
        <v>0</v>
      </c>
      <c r="CD56" s="28">
        <v>0</v>
      </c>
      <c r="CE56" s="39">
        <v>129.9</v>
      </c>
      <c r="CF56" s="25">
        <v>129.9</v>
      </c>
      <c r="CG56" s="25">
        <v>0</v>
      </c>
      <c r="CH56" s="39">
        <v>0</v>
      </c>
      <c r="CI56" s="25">
        <v>0</v>
      </c>
      <c r="CJ56" s="25">
        <v>0</v>
      </c>
      <c r="CK56" s="116">
        <v>129.9</v>
      </c>
      <c r="CL56" s="116">
        <v>495.2</v>
      </c>
    </row>
    <row r="57" spans="2:90" ht="12.75">
      <c r="B57" s="74" t="str">
        <f>+'Table 6'!B55</f>
        <v>Air and spacecraft and related machinery</v>
      </c>
      <c r="C57" s="75">
        <f>+'Table 6'!C55</f>
        <v>49</v>
      </c>
      <c r="D57" s="25">
        <v>0.4</v>
      </c>
      <c r="E57" s="26">
        <v>0</v>
      </c>
      <c r="F57" s="26">
        <v>0</v>
      </c>
      <c r="G57" s="25">
        <v>0</v>
      </c>
      <c r="H57" s="26">
        <v>0</v>
      </c>
      <c r="I57" s="26">
        <v>0</v>
      </c>
      <c r="J57" s="26">
        <v>0</v>
      </c>
      <c r="K57" s="25">
        <v>0</v>
      </c>
      <c r="L57" s="26">
        <v>0</v>
      </c>
      <c r="M57" s="26">
        <v>0</v>
      </c>
      <c r="N57" s="26">
        <v>0</v>
      </c>
      <c r="O57" s="26">
        <v>0</v>
      </c>
      <c r="P57" s="26">
        <v>0</v>
      </c>
      <c r="Q57" s="26">
        <v>0</v>
      </c>
      <c r="R57" s="26">
        <v>0</v>
      </c>
      <c r="S57" s="26">
        <v>0</v>
      </c>
      <c r="T57" s="26">
        <v>0</v>
      </c>
      <c r="U57" s="26">
        <v>0</v>
      </c>
      <c r="V57" s="26">
        <v>0</v>
      </c>
      <c r="W57" s="27">
        <v>0</v>
      </c>
      <c r="X57" s="26">
        <v>0</v>
      </c>
      <c r="Y57" s="27">
        <v>0</v>
      </c>
      <c r="Z57" s="26">
        <v>0</v>
      </c>
      <c r="AA57" s="27">
        <v>2.6</v>
      </c>
      <c r="AB57" s="26">
        <v>0</v>
      </c>
      <c r="AC57" s="27">
        <v>4.8</v>
      </c>
      <c r="AD57" s="26">
        <v>445.6</v>
      </c>
      <c r="AE57" s="27">
        <v>0.3</v>
      </c>
      <c r="AF57" s="26">
        <v>0.1</v>
      </c>
      <c r="AG57" s="27">
        <v>19.5</v>
      </c>
      <c r="AH57" s="26">
        <v>0</v>
      </c>
      <c r="AI57" s="27">
        <v>0</v>
      </c>
      <c r="AJ57" s="26">
        <v>0</v>
      </c>
      <c r="AK57" s="27">
        <v>1</v>
      </c>
      <c r="AL57" s="26">
        <v>0</v>
      </c>
      <c r="AM57" s="27">
        <v>0</v>
      </c>
      <c r="AN57" s="26">
        <v>0</v>
      </c>
      <c r="AO57" s="27">
        <v>0</v>
      </c>
      <c r="AP57" s="26">
        <v>0</v>
      </c>
      <c r="AQ57" s="27">
        <v>0</v>
      </c>
      <c r="AR57" s="26">
        <v>0.2</v>
      </c>
      <c r="AS57" s="27">
        <v>852.7</v>
      </c>
      <c r="AT57" s="26">
        <v>7.5</v>
      </c>
      <c r="AU57" s="27">
        <v>0</v>
      </c>
      <c r="AV57" s="26">
        <v>0</v>
      </c>
      <c r="AW57" s="27">
        <v>0</v>
      </c>
      <c r="AX57" s="26">
        <v>0</v>
      </c>
      <c r="AY57" s="27">
        <v>0.1</v>
      </c>
      <c r="AZ57" s="26">
        <v>0</v>
      </c>
      <c r="BA57" s="27">
        <v>7.8</v>
      </c>
      <c r="BB57" s="26">
        <v>0</v>
      </c>
      <c r="BC57" s="27">
        <v>0</v>
      </c>
      <c r="BD57" s="26">
        <v>0</v>
      </c>
      <c r="BE57" s="27">
        <v>0</v>
      </c>
      <c r="BF57" s="214">
        <v>0</v>
      </c>
      <c r="BG57" s="27">
        <v>0</v>
      </c>
      <c r="BH57" s="26">
        <v>13.4</v>
      </c>
      <c r="BI57" s="27">
        <v>0</v>
      </c>
      <c r="BJ57" s="26">
        <v>0</v>
      </c>
      <c r="BK57" s="27">
        <v>0</v>
      </c>
      <c r="BL57" s="26">
        <v>28.2</v>
      </c>
      <c r="BM57" s="27">
        <v>0</v>
      </c>
      <c r="BN57" s="26">
        <v>0</v>
      </c>
      <c r="BO57" s="27">
        <v>0</v>
      </c>
      <c r="BP57" s="26">
        <v>436.4</v>
      </c>
      <c r="BQ57" s="27">
        <v>6.1</v>
      </c>
      <c r="BR57" s="26">
        <v>1.7</v>
      </c>
      <c r="BS57" s="27">
        <v>0</v>
      </c>
      <c r="BT57" s="26">
        <v>0.8</v>
      </c>
      <c r="BU57" s="27">
        <v>0.3</v>
      </c>
      <c r="BV57" s="26">
        <v>0</v>
      </c>
      <c r="BW57" s="26">
        <v>0</v>
      </c>
      <c r="BX57" s="26">
        <v>0</v>
      </c>
      <c r="BY57" s="26">
        <v>0</v>
      </c>
      <c r="BZ57" s="70">
        <v>1829.5</v>
      </c>
      <c r="CA57" s="71">
        <v>0</v>
      </c>
      <c r="CB57" s="66">
        <v>0</v>
      </c>
      <c r="CC57" s="27">
        <v>0</v>
      </c>
      <c r="CD57" s="28">
        <v>0</v>
      </c>
      <c r="CE57" s="39">
        <v>32.7</v>
      </c>
      <c r="CF57" s="25">
        <v>32.7</v>
      </c>
      <c r="CG57" s="25">
        <v>0</v>
      </c>
      <c r="CH57" s="39">
        <v>0</v>
      </c>
      <c r="CI57" s="25">
        <v>0</v>
      </c>
      <c r="CJ57" s="25">
        <v>0</v>
      </c>
      <c r="CK57" s="116">
        <v>32.7</v>
      </c>
      <c r="CL57" s="116">
        <v>1862.2</v>
      </c>
    </row>
    <row r="58" spans="2:90" ht="12.75">
      <c r="B58" s="74" t="str">
        <f>+'Table 6'!B56</f>
        <v>Other transport equipment n.e.c.</v>
      </c>
      <c r="C58" s="75">
        <f>+'Table 6'!C56</f>
        <v>50</v>
      </c>
      <c r="D58" s="25">
        <v>0.2</v>
      </c>
      <c r="E58" s="26">
        <v>0</v>
      </c>
      <c r="F58" s="26">
        <v>0.2</v>
      </c>
      <c r="G58" s="25">
        <v>1.2</v>
      </c>
      <c r="H58" s="26">
        <v>0.1</v>
      </c>
      <c r="I58" s="26">
        <v>0.1</v>
      </c>
      <c r="J58" s="26">
        <v>0.4</v>
      </c>
      <c r="K58" s="25">
        <v>0.2</v>
      </c>
      <c r="L58" s="26">
        <v>0</v>
      </c>
      <c r="M58" s="26">
        <v>0.1</v>
      </c>
      <c r="N58" s="26">
        <v>0.2</v>
      </c>
      <c r="O58" s="26">
        <v>0.1</v>
      </c>
      <c r="P58" s="26">
        <v>0.4</v>
      </c>
      <c r="Q58" s="26">
        <v>0.1</v>
      </c>
      <c r="R58" s="26">
        <v>0.1</v>
      </c>
      <c r="S58" s="26">
        <v>0.1</v>
      </c>
      <c r="T58" s="26">
        <v>0.9</v>
      </c>
      <c r="U58" s="26">
        <v>0.3</v>
      </c>
      <c r="V58" s="26">
        <v>1</v>
      </c>
      <c r="W58" s="27">
        <v>0.3</v>
      </c>
      <c r="X58" s="26">
        <v>0.3</v>
      </c>
      <c r="Y58" s="27">
        <v>0.6</v>
      </c>
      <c r="Z58" s="26">
        <v>0.1</v>
      </c>
      <c r="AA58" s="27">
        <v>0.5</v>
      </c>
      <c r="AB58" s="26">
        <v>1</v>
      </c>
      <c r="AC58" s="27">
        <v>7.4</v>
      </c>
      <c r="AD58" s="26">
        <v>202.5</v>
      </c>
      <c r="AE58" s="27">
        <v>1.6</v>
      </c>
      <c r="AF58" s="26">
        <v>1.1</v>
      </c>
      <c r="AG58" s="27">
        <v>2.4</v>
      </c>
      <c r="AH58" s="26">
        <v>1</v>
      </c>
      <c r="AI58" s="27">
        <v>0.1</v>
      </c>
      <c r="AJ58" s="26">
        <v>2.6</v>
      </c>
      <c r="AK58" s="27">
        <v>0.8</v>
      </c>
      <c r="AL58" s="26">
        <v>5.7</v>
      </c>
      <c r="AM58" s="27">
        <v>1.8</v>
      </c>
      <c r="AN58" s="26">
        <v>0.8</v>
      </c>
      <c r="AO58" s="27">
        <v>0.1</v>
      </c>
      <c r="AP58" s="26">
        <v>4</v>
      </c>
      <c r="AQ58" s="27">
        <v>4.5</v>
      </c>
      <c r="AR58" s="26">
        <v>0</v>
      </c>
      <c r="AS58" s="27">
        <v>0</v>
      </c>
      <c r="AT58" s="26">
        <v>4.3</v>
      </c>
      <c r="AU58" s="27">
        <v>0.2</v>
      </c>
      <c r="AV58" s="26">
        <v>0.7</v>
      </c>
      <c r="AW58" s="27">
        <v>3.3</v>
      </c>
      <c r="AX58" s="26">
        <v>0</v>
      </c>
      <c r="AY58" s="27">
        <v>0.1</v>
      </c>
      <c r="AZ58" s="26">
        <v>4</v>
      </c>
      <c r="BA58" s="27">
        <v>0</v>
      </c>
      <c r="BB58" s="26">
        <v>0</v>
      </c>
      <c r="BC58" s="27">
        <v>0</v>
      </c>
      <c r="BD58" s="26">
        <v>0</v>
      </c>
      <c r="BE58" s="27">
        <v>0</v>
      </c>
      <c r="BF58" s="214">
        <v>0</v>
      </c>
      <c r="BG58" s="27">
        <v>0.1</v>
      </c>
      <c r="BH58" s="26">
        <v>1.9</v>
      </c>
      <c r="BI58" s="27">
        <v>0</v>
      </c>
      <c r="BJ58" s="26">
        <v>1.4</v>
      </c>
      <c r="BK58" s="27">
        <v>0.8</v>
      </c>
      <c r="BL58" s="26">
        <v>0.7</v>
      </c>
      <c r="BM58" s="27">
        <v>0</v>
      </c>
      <c r="BN58" s="26">
        <v>0</v>
      </c>
      <c r="BO58" s="27">
        <v>3.4</v>
      </c>
      <c r="BP58" s="26">
        <v>64.4</v>
      </c>
      <c r="BQ58" s="27">
        <v>1.2</v>
      </c>
      <c r="BR58" s="26">
        <v>0</v>
      </c>
      <c r="BS58" s="27">
        <v>4.2</v>
      </c>
      <c r="BT58" s="26">
        <v>0.2</v>
      </c>
      <c r="BU58" s="27">
        <v>0.5</v>
      </c>
      <c r="BV58" s="26">
        <v>2.4</v>
      </c>
      <c r="BW58" s="26">
        <v>0.9</v>
      </c>
      <c r="BX58" s="26">
        <v>1</v>
      </c>
      <c r="BY58" s="26">
        <v>0</v>
      </c>
      <c r="BZ58" s="70">
        <v>340.6</v>
      </c>
      <c r="CA58" s="71">
        <v>638</v>
      </c>
      <c r="CB58" s="66">
        <v>609.6</v>
      </c>
      <c r="CC58" s="27">
        <v>0</v>
      </c>
      <c r="CD58" s="28">
        <v>28.4</v>
      </c>
      <c r="CE58" s="39">
        <v>18.3</v>
      </c>
      <c r="CF58" s="25">
        <v>18.3</v>
      </c>
      <c r="CG58" s="25">
        <v>0</v>
      </c>
      <c r="CH58" s="39">
        <v>0</v>
      </c>
      <c r="CI58" s="25">
        <v>0</v>
      </c>
      <c r="CJ58" s="25">
        <v>0</v>
      </c>
      <c r="CK58" s="116">
        <v>656.3</v>
      </c>
      <c r="CL58" s="116">
        <v>996.9</v>
      </c>
    </row>
    <row r="59" spans="2:90" ht="12.75">
      <c r="B59" s="74" t="str">
        <f>+'Table 6'!B57</f>
        <v>Furniture</v>
      </c>
      <c r="C59" s="75">
        <f>+'Table 6'!C57</f>
        <v>51</v>
      </c>
      <c r="D59" s="25">
        <v>0.2</v>
      </c>
      <c r="E59" s="26">
        <v>0.1</v>
      </c>
      <c r="F59" s="26">
        <v>0</v>
      </c>
      <c r="G59" s="25">
        <v>0.7</v>
      </c>
      <c r="H59" s="26">
        <v>3.3</v>
      </c>
      <c r="I59" s="26">
        <v>2.1</v>
      </c>
      <c r="J59" s="26">
        <v>2.2</v>
      </c>
      <c r="K59" s="25">
        <v>2</v>
      </c>
      <c r="L59" s="26">
        <v>0</v>
      </c>
      <c r="M59" s="26">
        <v>1.2</v>
      </c>
      <c r="N59" s="26">
        <v>1.2</v>
      </c>
      <c r="O59" s="26">
        <v>0.6</v>
      </c>
      <c r="P59" s="26">
        <v>3.9</v>
      </c>
      <c r="Q59" s="26">
        <v>1.3</v>
      </c>
      <c r="R59" s="26">
        <v>1.4</v>
      </c>
      <c r="S59" s="26">
        <v>0.1</v>
      </c>
      <c r="T59" s="26">
        <v>5.7</v>
      </c>
      <c r="U59" s="26">
        <v>1.5</v>
      </c>
      <c r="V59" s="26">
        <v>3.1</v>
      </c>
      <c r="W59" s="27">
        <v>3.8</v>
      </c>
      <c r="X59" s="26">
        <v>2</v>
      </c>
      <c r="Y59" s="27">
        <v>16.5</v>
      </c>
      <c r="Z59" s="26">
        <v>1</v>
      </c>
      <c r="AA59" s="27">
        <v>0.9</v>
      </c>
      <c r="AB59" s="26">
        <v>3.6</v>
      </c>
      <c r="AC59" s="27">
        <v>28.6</v>
      </c>
      <c r="AD59" s="26">
        <v>3.8</v>
      </c>
      <c r="AE59" s="27">
        <v>99.3</v>
      </c>
      <c r="AF59" s="26">
        <v>1</v>
      </c>
      <c r="AG59" s="27">
        <v>0.7</v>
      </c>
      <c r="AH59" s="26">
        <v>4.8</v>
      </c>
      <c r="AI59" s="27">
        <v>0</v>
      </c>
      <c r="AJ59" s="26">
        <v>2.8</v>
      </c>
      <c r="AK59" s="27">
        <v>328.9</v>
      </c>
      <c r="AL59" s="26">
        <v>7.7</v>
      </c>
      <c r="AM59" s="27">
        <v>3.1</v>
      </c>
      <c r="AN59" s="26">
        <v>2.8</v>
      </c>
      <c r="AO59" s="27">
        <v>0</v>
      </c>
      <c r="AP59" s="26">
        <v>0.9</v>
      </c>
      <c r="AQ59" s="27">
        <v>6.7</v>
      </c>
      <c r="AR59" s="26">
        <v>0.1</v>
      </c>
      <c r="AS59" s="27">
        <v>1.2</v>
      </c>
      <c r="AT59" s="26">
        <v>3.6</v>
      </c>
      <c r="AU59" s="27">
        <v>0.2</v>
      </c>
      <c r="AV59" s="26">
        <v>3.4</v>
      </c>
      <c r="AW59" s="27">
        <v>23.8</v>
      </c>
      <c r="AX59" s="26">
        <v>1.3</v>
      </c>
      <c r="AY59" s="27">
        <v>10.1</v>
      </c>
      <c r="AZ59" s="26">
        <v>13.8</v>
      </c>
      <c r="BA59" s="27">
        <v>1.8</v>
      </c>
      <c r="BB59" s="26">
        <v>4.7</v>
      </c>
      <c r="BC59" s="27">
        <v>1.8</v>
      </c>
      <c r="BD59" s="26">
        <v>1.7</v>
      </c>
      <c r="BE59" s="27">
        <v>17.8</v>
      </c>
      <c r="BF59" s="214">
        <v>0</v>
      </c>
      <c r="BG59" s="27">
        <v>3.1</v>
      </c>
      <c r="BH59" s="26">
        <v>3.3</v>
      </c>
      <c r="BI59" s="27">
        <v>0.4</v>
      </c>
      <c r="BJ59" s="26">
        <v>2.1</v>
      </c>
      <c r="BK59" s="27">
        <v>2.4</v>
      </c>
      <c r="BL59" s="26">
        <v>4.2</v>
      </c>
      <c r="BM59" s="27">
        <v>0.3</v>
      </c>
      <c r="BN59" s="26">
        <v>1.8</v>
      </c>
      <c r="BO59" s="27">
        <v>47.1</v>
      </c>
      <c r="BP59" s="26">
        <v>4.6</v>
      </c>
      <c r="BQ59" s="27">
        <v>3.6</v>
      </c>
      <c r="BR59" s="26">
        <v>1.6</v>
      </c>
      <c r="BS59" s="27">
        <v>6.5</v>
      </c>
      <c r="BT59" s="26">
        <v>10.3</v>
      </c>
      <c r="BU59" s="27">
        <v>8.1</v>
      </c>
      <c r="BV59" s="26">
        <v>3.7</v>
      </c>
      <c r="BW59" s="26">
        <v>3</v>
      </c>
      <c r="BX59" s="26">
        <v>2.1</v>
      </c>
      <c r="BY59" s="26">
        <v>0</v>
      </c>
      <c r="BZ59" s="70">
        <v>743</v>
      </c>
      <c r="CA59" s="71">
        <v>1355.9</v>
      </c>
      <c r="CB59" s="66">
        <v>1355.9</v>
      </c>
      <c r="CC59" s="27">
        <v>0</v>
      </c>
      <c r="CD59" s="28">
        <v>0</v>
      </c>
      <c r="CE59" s="39">
        <v>66.2</v>
      </c>
      <c r="CF59" s="25">
        <v>66.2</v>
      </c>
      <c r="CG59" s="25">
        <v>0</v>
      </c>
      <c r="CH59" s="39">
        <v>0</v>
      </c>
      <c r="CI59" s="25">
        <v>0</v>
      </c>
      <c r="CJ59" s="25">
        <v>0</v>
      </c>
      <c r="CK59" s="116">
        <v>1422.1</v>
      </c>
      <c r="CL59" s="116">
        <v>2165.1</v>
      </c>
    </row>
    <row r="60" spans="2:90" ht="12.75">
      <c r="B60" s="74" t="str">
        <f>+'Table 6'!B58</f>
        <v>Other manufactured goods</v>
      </c>
      <c r="C60" s="75">
        <f>+'Table 6'!C58</f>
        <v>52</v>
      </c>
      <c r="D60" s="25">
        <v>0.1</v>
      </c>
      <c r="E60" s="26">
        <v>0</v>
      </c>
      <c r="F60" s="26">
        <v>0.1</v>
      </c>
      <c r="G60" s="25">
        <v>0.6</v>
      </c>
      <c r="H60" s="26">
        <v>2.3</v>
      </c>
      <c r="I60" s="26">
        <v>0.2</v>
      </c>
      <c r="J60" s="26">
        <v>0.6</v>
      </c>
      <c r="K60" s="25">
        <v>1.1</v>
      </c>
      <c r="L60" s="26">
        <v>0.1</v>
      </c>
      <c r="M60" s="26">
        <v>0.2</v>
      </c>
      <c r="N60" s="26">
        <v>0.4</v>
      </c>
      <c r="O60" s="26">
        <v>1.4</v>
      </c>
      <c r="P60" s="26">
        <v>0.5</v>
      </c>
      <c r="Q60" s="26">
        <v>0.9</v>
      </c>
      <c r="R60" s="26">
        <v>1.7</v>
      </c>
      <c r="S60" s="26">
        <v>0.1</v>
      </c>
      <c r="T60" s="26">
        <v>1.8</v>
      </c>
      <c r="U60" s="26">
        <v>7.5</v>
      </c>
      <c r="V60" s="26">
        <v>2.8</v>
      </c>
      <c r="W60" s="27">
        <v>1</v>
      </c>
      <c r="X60" s="26">
        <v>1.4</v>
      </c>
      <c r="Y60" s="27">
        <v>1.5</v>
      </c>
      <c r="Z60" s="26">
        <v>2.1</v>
      </c>
      <c r="AA60" s="27">
        <v>0.7</v>
      </c>
      <c r="AB60" s="26">
        <v>1.2</v>
      </c>
      <c r="AC60" s="27">
        <v>1.5</v>
      </c>
      <c r="AD60" s="26">
        <v>0.4</v>
      </c>
      <c r="AE60" s="27">
        <v>0.3</v>
      </c>
      <c r="AF60" s="26">
        <v>78.2</v>
      </c>
      <c r="AG60" s="27">
        <v>0.1</v>
      </c>
      <c r="AH60" s="26">
        <v>0.5</v>
      </c>
      <c r="AI60" s="27">
        <v>1.1</v>
      </c>
      <c r="AJ60" s="26">
        <v>0.9</v>
      </c>
      <c r="AK60" s="27">
        <v>0.7</v>
      </c>
      <c r="AL60" s="26">
        <v>0.1</v>
      </c>
      <c r="AM60" s="27">
        <v>2.4</v>
      </c>
      <c r="AN60" s="26">
        <v>0.3</v>
      </c>
      <c r="AO60" s="27">
        <v>0</v>
      </c>
      <c r="AP60" s="26">
        <v>0</v>
      </c>
      <c r="AQ60" s="27">
        <v>0.1</v>
      </c>
      <c r="AR60" s="26">
        <v>0</v>
      </c>
      <c r="AS60" s="27">
        <v>0.1</v>
      </c>
      <c r="AT60" s="26">
        <v>1.1</v>
      </c>
      <c r="AU60" s="27">
        <v>0.1</v>
      </c>
      <c r="AV60" s="26">
        <v>1.4</v>
      </c>
      <c r="AW60" s="27">
        <v>2</v>
      </c>
      <c r="AX60" s="26">
        <v>0.7</v>
      </c>
      <c r="AY60" s="27">
        <v>4</v>
      </c>
      <c r="AZ60" s="26">
        <v>1.8</v>
      </c>
      <c r="BA60" s="27">
        <v>1.7</v>
      </c>
      <c r="BB60" s="26">
        <v>10.4</v>
      </c>
      <c r="BC60" s="27">
        <v>2.8</v>
      </c>
      <c r="BD60" s="26">
        <v>1.7</v>
      </c>
      <c r="BE60" s="27">
        <v>0.2</v>
      </c>
      <c r="BF60" s="214">
        <v>0</v>
      </c>
      <c r="BG60" s="27">
        <v>1.1</v>
      </c>
      <c r="BH60" s="26">
        <v>1</v>
      </c>
      <c r="BI60" s="27">
        <v>1.6</v>
      </c>
      <c r="BJ60" s="26">
        <v>2.1</v>
      </c>
      <c r="BK60" s="27">
        <v>1</v>
      </c>
      <c r="BL60" s="26">
        <v>2</v>
      </c>
      <c r="BM60" s="27">
        <v>0.2</v>
      </c>
      <c r="BN60" s="26">
        <v>0.4</v>
      </c>
      <c r="BO60" s="27">
        <v>4</v>
      </c>
      <c r="BP60" s="26">
        <v>43.4</v>
      </c>
      <c r="BQ60" s="27">
        <v>54.7</v>
      </c>
      <c r="BR60" s="26">
        <v>811.2</v>
      </c>
      <c r="BS60" s="27">
        <v>94.4</v>
      </c>
      <c r="BT60" s="26">
        <v>4.6</v>
      </c>
      <c r="BU60" s="27">
        <v>16.1</v>
      </c>
      <c r="BV60" s="26">
        <v>32.5</v>
      </c>
      <c r="BW60" s="26">
        <v>0.8</v>
      </c>
      <c r="BX60" s="26">
        <v>3.5</v>
      </c>
      <c r="BY60" s="26">
        <v>0</v>
      </c>
      <c r="BZ60" s="70">
        <v>1219.5</v>
      </c>
      <c r="CA60" s="71">
        <v>2523.9</v>
      </c>
      <c r="CB60" s="66">
        <v>2473.8</v>
      </c>
      <c r="CC60" s="27">
        <v>0</v>
      </c>
      <c r="CD60" s="28">
        <v>50.1</v>
      </c>
      <c r="CE60" s="39">
        <v>1195.8</v>
      </c>
      <c r="CF60" s="25">
        <v>1195.8</v>
      </c>
      <c r="CG60" s="25">
        <v>0</v>
      </c>
      <c r="CH60" s="39">
        <v>0</v>
      </c>
      <c r="CI60" s="25">
        <v>0</v>
      </c>
      <c r="CJ60" s="25">
        <v>0</v>
      </c>
      <c r="CK60" s="116">
        <v>3719.7</v>
      </c>
      <c r="CL60" s="116">
        <v>4939.2</v>
      </c>
    </row>
    <row r="61" spans="2:90" ht="12.75">
      <c r="B61" s="74" t="str">
        <f>+'Table 6'!B59</f>
        <v>Repair and installation services of machinery and equipment</v>
      </c>
      <c r="C61" s="75">
        <f>+'Table 6'!C59</f>
        <v>53</v>
      </c>
      <c r="D61" s="25">
        <v>0.5</v>
      </c>
      <c r="E61" s="26">
        <v>0</v>
      </c>
      <c r="F61" s="26">
        <v>0.6</v>
      </c>
      <c r="G61" s="25">
        <v>1.1</v>
      </c>
      <c r="H61" s="26">
        <v>1.2</v>
      </c>
      <c r="I61" s="26">
        <v>0.7</v>
      </c>
      <c r="J61" s="26">
        <v>3.8</v>
      </c>
      <c r="K61" s="25">
        <v>2</v>
      </c>
      <c r="L61" s="26">
        <v>0</v>
      </c>
      <c r="M61" s="26">
        <v>0.2</v>
      </c>
      <c r="N61" s="26">
        <v>0.3</v>
      </c>
      <c r="O61" s="26">
        <v>0.2</v>
      </c>
      <c r="P61" s="26">
        <v>1.6</v>
      </c>
      <c r="Q61" s="26">
        <v>1.6</v>
      </c>
      <c r="R61" s="26">
        <v>0.4</v>
      </c>
      <c r="S61" s="26">
        <v>0.9</v>
      </c>
      <c r="T61" s="26">
        <v>3.5</v>
      </c>
      <c r="U61" s="26">
        <v>0.7</v>
      </c>
      <c r="V61" s="26">
        <v>1.3</v>
      </c>
      <c r="W61" s="27">
        <v>3</v>
      </c>
      <c r="X61" s="26">
        <v>3.8</v>
      </c>
      <c r="Y61" s="27">
        <v>9.1</v>
      </c>
      <c r="Z61" s="26">
        <v>1.5</v>
      </c>
      <c r="AA61" s="27">
        <v>4.2</v>
      </c>
      <c r="AB61" s="26">
        <v>6.3</v>
      </c>
      <c r="AC61" s="27">
        <v>4.2</v>
      </c>
      <c r="AD61" s="26">
        <v>7.8</v>
      </c>
      <c r="AE61" s="27">
        <v>0.6</v>
      </c>
      <c r="AF61" s="26">
        <v>0.6</v>
      </c>
      <c r="AG61" s="27">
        <v>5.2</v>
      </c>
      <c r="AH61" s="26">
        <v>4.3</v>
      </c>
      <c r="AI61" s="27">
        <v>2.1</v>
      </c>
      <c r="AJ61" s="26">
        <v>0.7</v>
      </c>
      <c r="AK61" s="27">
        <v>16.8</v>
      </c>
      <c r="AL61" s="26">
        <v>1.2</v>
      </c>
      <c r="AM61" s="27">
        <v>2</v>
      </c>
      <c r="AN61" s="26">
        <v>0.9</v>
      </c>
      <c r="AO61" s="27">
        <v>1.7</v>
      </c>
      <c r="AP61" s="26">
        <v>0.7</v>
      </c>
      <c r="AQ61" s="27">
        <v>1</v>
      </c>
      <c r="AR61" s="26">
        <v>2.3</v>
      </c>
      <c r="AS61" s="27">
        <v>5.1</v>
      </c>
      <c r="AT61" s="26">
        <v>4.1</v>
      </c>
      <c r="AU61" s="27">
        <v>0.5</v>
      </c>
      <c r="AV61" s="26">
        <v>0.2</v>
      </c>
      <c r="AW61" s="27">
        <v>0.9</v>
      </c>
      <c r="AX61" s="26">
        <v>1.7</v>
      </c>
      <c r="AY61" s="27">
        <v>0.1</v>
      </c>
      <c r="AZ61" s="26">
        <v>5.8</v>
      </c>
      <c r="BA61" s="27">
        <v>0.2</v>
      </c>
      <c r="BB61" s="26">
        <v>0.3</v>
      </c>
      <c r="BC61" s="27">
        <v>0.1</v>
      </c>
      <c r="BD61" s="26">
        <v>0.1</v>
      </c>
      <c r="BE61" s="27">
        <v>0.1</v>
      </c>
      <c r="BF61" s="214">
        <v>0</v>
      </c>
      <c r="BG61" s="27">
        <v>0.1</v>
      </c>
      <c r="BH61" s="26">
        <v>0.5</v>
      </c>
      <c r="BI61" s="27">
        <v>0</v>
      </c>
      <c r="BJ61" s="26">
        <v>0.1</v>
      </c>
      <c r="BK61" s="27">
        <v>0.1</v>
      </c>
      <c r="BL61" s="26">
        <v>1.8</v>
      </c>
      <c r="BM61" s="27">
        <v>0</v>
      </c>
      <c r="BN61" s="26">
        <v>0.1</v>
      </c>
      <c r="BO61" s="27">
        <v>0.5</v>
      </c>
      <c r="BP61" s="26">
        <v>3.4</v>
      </c>
      <c r="BQ61" s="27">
        <v>0.8</v>
      </c>
      <c r="BR61" s="26">
        <v>2.5</v>
      </c>
      <c r="BS61" s="27">
        <v>0.3</v>
      </c>
      <c r="BT61" s="26">
        <v>0.3</v>
      </c>
      <c r="BU61" s="27">
        <v>2</v>
      </c>
      <c r="BV61" s="26">
        <v>0</v>
      </c>
      <c r="BW61" s="26">
        <v>0.1</v>
      </c>
      <c r="BX61" s="26">
        <v>0.2</v>
      </c>
      <c r="BY61" s="26">
        <v>0</v>
      </c>
      <c r="BZ61" s="70">
        <v>132.6</v>
      </c>
      <c r="CA61" s="71">
        <v>1.2</v>
      </c>
      <c r="CB61" s="66">
        <v>1.2</v>
      </c>
      <c r="CC61" s="27">
        <v>0</v>
      </c>
      <c r="CD61" s="28">
        <v>0</v>
      </c>
      <c r="CE61" s="39">
        <v>20.2</v>
      </c>
      <c r="CF61" s="25">
        <v>20.2</v>
      </c>
      <c r="CG61" s="25">
        <v>0</v>
      </c>
      <c r="CH61" s="39">
        <v>0</v>
      </c>
      <c r="CI61" s="25">
        <v>0</v>
      </c>
      <c r="CJ61" s="25">
        <v>0</v>
      </c>
      <c r="CK61" s="116">
        <v>21.4</v>
      </c>
      <c r="CL61" s="116">
        <v>154</v>
      </c>
    </row>
    <row r="62" spans="2:90" ht="12.75">
      <c r="B62" s="74" t="str">
        <f>+'Table 6'!B60</f>
        <v>Electricity, transmission and distribution services</v>
      </c>
      <c r="C62" s="75">
        <f>+'Table 6'!C60</f>
        <v>54</v>
      </c>
      <c r="D62" s="25">
        <v>0</v>
      </c>
      <c r="E62" s="26">
        <v>0</v>
      </c>
      <c r="F62" s="26">
        <v>0</v>
      </c>
      <c r="G62" s="25">
        <v>0</v>
      </c>
      <c r="H62" s="26">
        <v>0</v>
      </c>
      <c r="I62" s="26">
        <v>0</v>
      </c>
      <c r="J62" s="26">
        <v>0</v>
      </c>
      <c r="K62" s="25">
        <v>0</v>
      </c>
      <c r="L62" s="26">
        <v>0</v>
      </c>
      <c r="M62" s="26">
        <v>0</v>
      </c>
      <c r="N62" s="26">
        <v>0</v>
      </c>
      <c r="O62" s="26">
        <v>0</v>
      </c>
      <c r="P62" s="26">
        <v>0</v>
      </c>
      <c r="Q62" s="26">
        <v>0</v>
      </c>
      <c r="R62" s="26">
        <v>0</v>
      </c>
      <c r="S62" s="26">
        <v>0</v>
      </c>
      <c r="T62" s="26">
        <v>0</v>
      </c>
      <c r="U62" s="26">
        <v>0</v>
      </c>
      <c r="V62" s="26">
        <v>0</v>
      </c>
      <c r="W62" s="27">
        <v>0</v>
      </c>
      <c r="X62" s="26">
        <v>0</v>
      </c>
      <c r="Y62" s="27">
        <v>0</v>
      </c>
      <c r="Z62" s="26">
        <v>0</v>
      </c>
      <c r="AA62" s="27">
        <v>0</v>
      </c>
      <c r="AB62" s="26">
        <v>0</v>
      </c>
      <c r="AC62" s="27">
        <v>0</v>
      </c>
      <c r="AD62" s="26">
        <v>0</v>
      </c>
      <c r="AE62" s="27">
        <v>0</v>
      </c>
      <c r="AF62" s="26">
        <v>0</v>
      </c>
      <c r="AG62" s="27">
        <v>0</v>
      </c>
      <c r="AH62" s="26">
        <v>318.5</v>
      </c>
      <c r="AI62" s="27">
        <v>0</v>
      </c>
      <c r="AJ62" s="26">
        <v>0</v>
      </c>
      <c r="AK62" s="27">
        <v>0</v>
      </c>
      <c r="AL62" s="26">
        <v>0</v>
      </c>
      <c r="AM62" s="27">
        <v>0</v>
      </c>
      <c r="AN62" s="26">
        <v>0</v>
      </c>
      <c r="AO62" s="27">
        <v>0</v>
      </c>
      <c r="AP62" s="26">
        <v>0</v>
      </c>
      <c r="AQ62" s="27">
        <v>0</v>
      </c>
      <c r="AR62" s="26">
        <v>0</v>
      </c>
      <c r="AS62" s="27">
        <v>0</v>
      </c>
      <c r="AT62" s="26">
        <v>0</v>
      </c>
      <c r="AU62" s="27">
        <v>0</v>
      </c>
      <c r="AV62" s="26">
        <v>0</v>
      </c>
      <c r="AW62" s="27">
        <v>0</v>
      </c>
      <c r="AX62" s="26">
        <v>0</v>
      </c>
      <c r="AY62" s="27">
        <v>0</v>
      </c>
      <c r="AZ62" s="26">
        <v>0</v>
      </c>
      <c r="BA62" s="27">
        <v>0</v>
      </c>
      <c r="BB62" s="26">
        <v>0</v>
      </c>
      <c r="BC62" s="27">
        <v>0</v>
      </c>
      <c r="BD62" s="26">
        <v>0</v>
      </c>
      <c r="BE62" s="27">
        <v>0</v>
      </c>
      <c r="BF62" s="214">
        <v>0</v>
      </c>
      <c r="BG62" s="27">
        <v>0</v>
      </c>
      <c r="BH62" s="26">
        <v>0</v>
      </c>
      <c r="BI62" s="27">
        <v>0</v>
      </c>
      <c r="BJ62" s="26">
        <v>0</v>
      </c>
      <c r="BK62" s="27">
        <v>0</v>
      </c>
      <c r="BL62" s="26">
        <v>0</v>
      </c>
      <c r="BM62" s="27">
        <v>0</v>
      </c>
      <c r="BN62" s="26">
        <v>0</v>
      </c>
      <c r="BO62" s="27">
        <v>0</v>
      </c>
      <c r="BP62" s="26">
        <v>0</v>
      </c>
      <c r="BQ62" s="27">
        <v>0</v>
      </c>
      <c r="BR62" s="26">
        <v>0</v>
      </c>
      <c r="BS62" s="27">
        <v>0</v>
      </c>
      <c r="BT62" s="26">
        <v>0</v>
      </c>
      <c r="BU62" s="27">
        <v>0</v>
      </c>
      <c r="BV62" s="26">
        <v>0</v>
      </c>
      <c r="BW62" s="26">
        <v>0</v>
      </c>
      <c r="BX62" s="26">
        <v>0</v>
      </c>
      <c r="BY62" s="26">
        <v>0</v>
      </c>
      <c r="BZ62" s="70">
        <v>318.5</v>
      </c>
      <c r="CA62" s="71">
        <v>0</v>
      </c>
      <c r="CB62" s="66">
        <v>0</v>
      </c>
      <c r="CC62" s="27">
        <v>0</v>
      </c>
      <c r="CD62" s="28">
        <v>0</v>
      </c>
      <c r="CE62" s="39">
        <v>0</v>
      </c>
      <c r="CF62" s="25">
        <v>0</v>
      </c>
      <c r="CG62" s="25">
        <v>0</v>
      </c>
      <c r="CH62" s="39">
        <v>0</v>
      </c>
      <c r="CI62" s="25">
        <v>0</v>
      </c>
      <c r="CJ62" s="25">
        <v>0</v>
      </c>
      <c r="CK62" s="116">
        <v>0</v>
      </c>
      <c r="CL62" s="116">
        <v>318.5</v>
      </c>
    </row>
    <row r="63" spans="2:90" ht="12.75">
      <c r="B63" s="74" t="str">
        <f>+'Table 6'!B61</f>
        <v>Manufactured gas; distribution services of gaseous fuels through mains; steam and air conditioning supply services</v>
      </c>
      <c r="C63" s="75">
        <f>+'Table 6'!C61</f>
        <v>55</v>
      </c>
      <c r="D63" s="25">
        <v>0</v>
      </c>
      <c r="E63" s="26">
        <v>0</v>
      </c>
      <c r="F63" s="26">
        <v>0</v>
      </c>
      <c r="G63" s="25">
        <v>0</v>
      </c>
      <c r="H63" s="26">
        <v>0</v>
      </c>
      <c r="I63" s="26">
        <v>0</v>
      </c>
      <c r="J63" s="26">
        <v>0</v>
      </c>
      <c r="K63" s="25">
        <v>0</v>
      </c>
      <c r="L63" s="26">
        <v>0</v>
      </c>
      <c r="M63" s="26">
        <v>0</v>
      </c>
      <c r="N63" s="26">
        <v>0</v>
      </c>
      <c r="O63" s="26">
        <v>0</v>
      </c>
      <c r="P63" s="26">
        <v>0</v>
      </c>
      <c r="Q63" s="26">
        <v>0</v>
      </c>
      <c r="R63" s="26">
        <v>0</v>
      </c>
      <c r="S63" s="26">
        <v>0</v>
      </c>
      <c r="T63" s="26">
        <v>0</v>
      </c>
      <c r="U63" s="26">
        <v>0</v>
      </c>
      <c r="V63" s="26">
        <v>0</v>
      </c>
      <c r="W63" s="27">
        <v>0</v>
      </c>
      <c r="X63" s="26">
        <v>0</v>
      </c>
      <c r="Y63" s="27">
        <v>0</v>
      </c>
      <c r="Z63" s="26">
        <v>0</v>
      </c>
      <c r="AA63" s="27">
        <v>0</v>
      </c>
      <c r="AB63" s="26">
        <v>0</v>
      </c>
      <c r="AC63" s="27">
        <v>0</v>
      </c>
      <c r="AD63" s="26">
        <v>0</v>
      </c>
      <c r="AE63" s="27">
        <v>0</v>
      </c>
      <c r="AF63" s="26">
        <v>0</v>
      </c>
      <c r="AG63" s="27">
        <v>0</v>
      </c>
      <c r="AH63" s="26">
        <v>0.1</v>
      </c>
      <c r="AI63" s="27">
        <v>0</v>
      </c>
      <c r="AJ63" s="26">
        <v>0</v>
      </c>
      <c r="AK63" s="27">
        <v>0</v>
      </c>
      <c r="AL63" s="26">
        <v>0</v>
      </c>
      <c r="AM63" s="27">
        <v>0</v>
      </c>
      <c r="AN63" s="26">
        <v>0</v>
      </c>
      <c r="AO63" s="27">
        <v>0</v>
      </c>
      <c r="AP63" s="26">
        <v>0</v>
      </c>
      <c r="AQ63" s="27">
        <v>0</v>
      </c>
      <c r="AR63" s="26">
        <v>0</v>
      </c>
      <c r="AS63" s="27">
        <v>0</v>
      </c>
      <c r="AT63" s="26">
        <v>0</v>
      </c>
      <c r="AU63" s="27">
        <v>0</v>
      </c>
      <c r="AV63" s="26">
        <v>0</v>
      </c>
      <c r="AW63" s="27">
        <v>0</v>
      </c>
      <c r="AX63" s="26">
        <v>0</v>
      </c>
      <c r="AY63" s="27">
        <v>0</v>
      </c>
      <c r="AZ63" s="26">
        <v>0</v>
      </c>
      <c r="BA63" s="27">
        <v>0</v>
      </c>
      <c r="BB63" s="26">
        <v>0</v>
      </c>
      <c r="BC63" s="27">
        <v>0</v>
      </c>
      <c r="BD63" s="26">
        <v>0</v>
      </c>
      <c r="BE63" s="27">
        <v>0</v>
      </c>
      <c r="BF63" s="214">
        <v>0</v>
      </c>
      <c r="BG63" s="27">
        <v>0</v>
      </c>
      <c r="BH63" s="26">
        <v>0</v>
      </c>
      <c r="BI63" s="27">
        <v>0</v>
      </c>
      <c r="BJ63" s="26">
        <v>0</v>
      </c>
      <c r="BK63" s="27">
        <v>0</v>
      </c>
      <c r="BL63" s="26">
        <v>0</v>
      </c>
      <c r="BM63" s="27">
        <v>0</v>
      </c>
      <c r="BN63" s="26">
        <v>0</v>
      </c>
      <c r="BO63" s="27">
        <v>0</v>
      </c>
      <c r="BP63" s="26">
        <v>0</v>
      </c>
      <c r="BQ63" s="27">
        <v>0</v>
      </c>
      <c r="BR63" s="26">
        <v>0</v>
      </c>
      <c r="BS63" s="27">
        <v>0</v>
      </c>
      <c r="BT63" s="26">
        <v>0</v>
      </c>
      <c r="BU63" s="27">
        <v>0</v>
      </c>
      <c r="BV63" s="26">
        <v>0</v>
      </c>
      <c r="BW63" s="26">
        <v>0</v>
      </c>
      <c r="BX63" s="26">
        <v>0</v>
      </c>
      <c r="BY63" s="26">
        <v>0</v>
      </c>
      <c r="BZ63" s="70">
        <v>0.1</v>
      </c>
      <c r="CA63" s="71">
        <v>0</v>
      </c>
      <c r="CB63" s="66">
        <v>0</v>
      </c>
      <c r="CC63" s="27">
        <v>0</v>
      </c>
      <c r="CD63" s="28">
        <v>0</v>
      </c>
      <c r="CE63" s="39">
        <v>0</v>
      </c>
      <c r="CF63" s="25">
        <v>0</v>
      </c>
      <c r="CG63" s="25">
        <v>0</v>
      </c>
      <c r="CH63" s="39">
        <v>0</v>
      </c>
      <c r="CI63" s="25">
        <v>0</v>
      </c>
      <c r="CJ63" s="25">
        <v>0</v>
      </c>
      <c r="CK63" s="116">
        <v>0</v>
      </c>
      <c r="CL63" s="116">
        <v>0.1</v>
      </c>
    </row>
    <row r="64" spans="2:90" ht="12.75">
      <c r="B64" s="74" t="str">
        <f>+'Table 6'!B62</f>
        <v>Natural water; water treatment and supply services</v>
      </c>
      <c r="C64" s="75">
        <f>+'Table 6'!C62</f>
        <v>56</v>
      </c>
      <c r="D64" s="25">
        <v>0</v>
      </c>
      <c r="E64" s="26">
        <v>0</v>
      </c>
      <c r="F64" s="26">
        <v>0</v>
      </c>
      <c r="G64" s="25">
        <v>0</v>
      </c>
      <c r="H64" s="26">
        <v>0</v>
      </c>
      <c r="I64" s="26">
        <v>0</v>
      </c>
      <c r="J64" s="26">
        <v>0</v>
      </c>
      <c r="K64" s="25">
        <v>0</v>
      </c>
      <c r="L64" s="26">
        <v>0</v>
      </c>
      <c r="M64" s="26">
        <v>0</v>
      </c>
      <c r="N64" s="26">
        <v>0</v>
      </c>
      <c r="O64" s="26">
        <v>0</v>
      </c>
      <c r="P64" s="26">
        <v>0</v>
      </c>
      <c r="Q64" s="26">
        <v>0</v>
      </c>
      <c r="R64" s="26">
        <v>0</v>
      </c>
      <c r="S64" s="26">
        <v>0</v>
      </c>
      <c r="T64" s="26">
        <v>0</v>
      </c>
      <c r="U64" s="26">
        <v>0</v>
      </c>
      <c r="V64" s="26">
        <v>0</v>
      </c>
      <c r="W64" s="27">
        <v>0</v>
      </c>
      <c r="X64" s="26">
        <v>0</v>
      </c>
      <c r="Y64" s="27">
        <v>0</v>
      </c>
      <c r="Z64" s="26">
        <v>0</v>
      </c>
      <c r="AA64" s="27">
        <v>0</v>
      </c>
      <c r="AB64" s="26">
        <v>0</v>
      </c>
      <c r="AC64" s="27">
        <v>0</v>
      </c>
      <c r="AD64" s="26">
        <v>0</v>
      </c>
      <c r="AE64" s="27">
        <v>0</v>
      </c>
      <c r="AF64" s="26">
        <v>0</v>
      </c>
      <c r="AG64" s="27">
        <v>0</v>
      </c>
      <c r="AH64" s="26">
        <v>0</v>
      </c>
      <c r="AI64" s="27">
        <v>0</v>
      </c>
      <c r="AJ64" s="26">
        <v>0</v>
      </c>
      <c r="AK64" s="27">
        <v>0</v>
      </c>
      <c r="AL64" s="26">
        <v>0</v>
      </c>
      <c r="AM64" s="27">
        <v>0</v>
      </c>
      <c r="AN64" s="26">
        <v>0</v>
      </c>
      <c r="AO64" s="27">
        <v>0</v>
      </c>
      <c r="AP64" s="26">
        <v>0</v>
      </c>
      <c r="AQ64" s="27">
        <v>0</v>
      </c>
      <c r="AR64" s="26">
        <v>0</v>
      </c>
      <c r="AS64" s="27">
        <v>0</v>
      </c>
      <c r="AT64" s="26">
        <v>0</v>
      </c>
      <c r="AU64" s="27">
        <v>0</v>
      </c>
      <c r="AV64" s="26">
        <v>0</v>
      </c>
      <c r="AW64" s="27">
        <v>0</v>
      </c>
      <c r="AX64" s="26">
        <v>0</v>
      </c>
      <c r="AY64" s="27">
        <v>0</v>
      </c>
      <c r="AZ64" s="26">
        <v>0</v>
      </c>
      <c r="BA64" s="27">
        <v>0</v>
      </c>
      <c r="BB64" s="26">
        <v>0</v>
      </c>
      <c r="BC64" s="27">
        <v>0</v>
      </c>
      <c r="BD64" s="26">
        <v>0</v>
      </c>
      <c r="BE64" s="27">
        <v>0</v>
      </c>
      <c r="BF64" s="214">
        <v>0</v>
      </c>
      <c r="BG64" s="27">
        <v>0</v>
      </c>
      <c r="BH64" s="26">
        <v>0</v>
      </c>
      <c r="BI64" s="27">
        <v>0</v>
      </c>
      <c r="BJ64" s="26">
        <v>0</v>
      </c>
      <c r="BK64" s="27">
        <v>0</v>
      </c>
      <c r="BL64" s="26">
        <v>0</v>
      </c>
      <c r="BM64" s="27">
        <v>0</v>
      </c>
      <c r="BN64" s="26">
        <v>0</v>
      </c>
      <c r="BO64" s="27">
        <v>0</v>
      </c>
      <c r="BP64" s="26">
        <v>0</v>
      </c>
      <c r="BQ64" s="27">
        <v>0</v>
      </c>
      <c r="BR64" s="26">
        <v>0</v>
      </c>
      <c r="BS64" s="27">
        <v>0</v>
      </c>
      <c r="BT64" s="26">
        <v>0</v>
      </c>
      <c r="BU64" s="27">
        <v>0</v>
      </c>
      <c r="BV64" s="26">
        <v>0</v>
      </c>
      <c r="BW64" s="26">
        <v>0</v>
      </c>
      <c r="BX64" s="26">
        <v>0</v>
      </c>
      <c r="BY64" s="26">
        <v>0</v>
      </c>
      <c r="BZ64" s="70">
        <v>0</v>
      </c>
      <c r="CA64" s="71">
        <v>0</v>
      </c>
      <c r="CB64" s="66">
        <v>0</v>
      </c>
      <c r="CC64" s="27">
        <v>0</v>
      </c>
      <c r="CD64" s="28">
        <v>0</v>
      </c>
      <c r="CE64" s="39">
        <v>0</v>
      </c>
      <c r="CF64" s="25">
        <v>0</v>
      </c>
      <c r="CG64" s="25">
        <v>0</v>
      </c>
      <c r="CH64" s="39">
        <v>0</v>
      </c>
      <c r="CI64" s="25">
        <v>0</v>
      </c>
      <c r="CJ64" s="25">
        <v>0</v>
      </c>
      <c r="CK64" s="116">
        <v>0</v>
      </c>
      <c r="CL64" s="116">
        <v>0</v>
      </c>
    </row>
    <row r="65" spans="2:90" ht="12.75">
      <c r="B65" s="74" t="str">
        <f>+'Table 6'!B63</f>
        <v>Sewerage services; sewage sludge; waste collection, treatment and disposal services; materials recovery services; remediation services and other waste management services</v>
      </c>
      <c r="C65" s="75">
        <f>+'Table 6'!C63</f>
        <v>57</v>
      </c>
      <c r="D65" s="25">
        <v>2.4</v>
      </c>
      <c r="E65" s="26">
        <v>0.1</v>
      </c>
      <c r="F65" s="26">
        <v>0</v>
      </c>
      <c r="G65" s="25">
        <v>0.4</v>
      </c>
      <c r="H65" s="26">
        <v>2</v>
      </c>
      <c r="I65" s="26">
        <v>1</v>
      </c>
      <c r="J65" s="26">
        <v>6.4</v>
      </c>
      <c r="K65" s="25">
        <v>1.4</v>
      </c>
      <c r="L65" s="26">
        <v>0</v>
      </c>
      <c r="M65" s="26">
        <v>1.9</v>
      </c>
      <c r="N65" s="26">
        <v>0.5</v>
      </c>
      <c r="O65" s="26">
        <v>0.5</v>
      </c>
      <c r="P65" s="26">
        <v>1.7</v>
      </c>
      <c r="Q65" s="26">
        <v>60.6</v>
      </c>
      <c r="R65" s="26">
        <v>1</v>
      </c>
      <c r="S65" s="26">
        <v>3.3</v>
      </c>
      <c r="T65" s="26">
        <v>15.2</v>
      </c>
      <c r="U65" s="26">
        <v>0.9</v>
      </c>
      <c r="V65" s="26">
        <v>10.4</v>
      </c>
      <c r="W65" s="27">
        <v>4.3</v>
      </c>
      <c r="X65" s="26">
        <v>933.2</v>
      </c>
      <c r="Y65" s="27">
        <v>6.3</v>
      </c>
      <c r="Z65" s="26">
        <v>0.5</v>
      </c>
      <c r="AA65" s="27">
        <v>3.7</v>
      </c>
      <c r="AB65" s="26">
        <v>1.4</v>
      </c>
      <c r="AC65" s="27">
        <v>1.4</v>
      </c>
      <c r="AD65" s="26">
        <v>0.4</v>
      </c>
      <c r="AE65" s="27">
        <v>0.5</v>
      </c>
      <c r="AF65" s="26">
        <v>0.4</v>
      </c>
      <c r="AG65" s="27">
        <v>1.3</v>
      </c>
      <c r="AH65" s="26">
        <v>6.3</v>
      </c>
      <c r="AI65" s="27">
        <v>0.7</v>
      </c>
      <c r="AJ65" s="26">
        <v>523.9</v>
      </c>
      <c r="AK65" s="27">
        <v>9.4</v>
      </c>
      <c r="AL65" s="26">
        <v>2</v>
      </c>
      <c r="AM65" s="27">
        <v>3</v>
      </c>
      <c r="AN65" s="26">
        <v>17.8</v>
      </c>
      <c r="AO65" s="27">
        <v>0.1</v>
      </c>
      <c r="AP65" s="26">
        <v>0.2</v>
      </c>
      <c r="AQ65" s="27">
        <v>1</v>
      </c>
      <c r="AR65" s="26">
        <v>0.3</v>
      </c>
      <c r="AS65" s="27">
        <v>0.4</v>
      </c>
      <c r="AT65" s="26">
        <v>0.4</v>
      </c>
      <c r="AU65" s="27">
        <v>0.1</v>
      </c>
      <c r="AV65" s="26">
        <v>1.1</v>
      </c>
      <c r="AW65" s="27">
        <v>2.8</v>
      </c>
      <c r="AX65" s="26">
        <v>0.2</v>
      </c>
      <c r="AY65" s="27">
        <v>0.5</v>
      </c>
      <c r="AZ65" s="26">
        <v>0.7</v>
      </c>
      <c r="BA65" s="27">
        <v>0.6</v>
      </c>
      <c r="BB65" s="26">
        <v>1.4</v>
      </c>
      <c r="BC65" s="27">
        <v>0.3</v>
      </c>
      <c r="BD65" s="26">
        <v>0.3</v>
      </c>
      <c r="BE65" s="27">
        <v>0.7</v>
      </c>
      <c r="BF65" s="214">
        <v>0</v>
      </c>
      <c r="BG65" s="27">
        <v>0.2</v>
      </c>
      <c r="BH65" s="26">
        <v>0.7</v>
      </c>
      <c r="BI65" s="27">
        <v>0</v>
      </c>
      <c r="BJ65" s="26">
        <v>0.2</v>
      </c>
      <c r="BK65" s="27">
        <v>0.2</v>
      </c>
      <c r="BL65" s="26">
        <v>0.4</v>
      </c>
      <c r="BM65" s="27">
        <v>0</v>
      </c>
      <c r="BN65" s="26">
        <v>0</v>
      </c>
      <c r="BO65" s="27">
        <v>2.2</v>
      </c>
      <c r="BP65" s="26">
        <v>7.7</v>
      </c>
      <c r="BQ65" s="27">
        <v>1.2</v>
      </c>
      <c r="BR65" s="26">
        <v>4.2</v>
      </c>
      <c r="BS65" s="27">
        <v>8.8</v>
      </c>
      <c r="BT65" s="26">
        <v>6</v>
      </c>
      <c r="BU65" s="27">
        <v>0.6</v>
      </c>
      <c r="BV65" s="26">
        <v>0.7</v>
      </c>
      <c r="BW65" s="26">
        <v>0.3</v>
      </c>
      <c r="BX65" s="26">
        <v>0.4</v>
      </c>
      <c r="BY65" s="26">
        <v>0</v>
      </c>
      <c r="BZ65" s="70">
        <v>1671.1</v>
      </c>
      <c r="CA65" s="71">
        <v>0</v>
      </c>
      <c r="CB65" s="66">
        <v>0</v>
      </c>
      <c r="CC65" s="27">
        <v>0</v>
      </c>
      <c r="CD65" s="28">
        <v>0</v>
      </c>
      <c r="CE65" s="39">
        <v>0</v>
      </c>
      <c r="CF65" s="25">
        <v>0</v>
      </c>
      <c r="CG65" s="25">
        <v>0</v>
      </c>
      <c r="CH65" s="39">
        <v>0</v>
      </c>
      <c r="CI65" s="25">
        <v>0</v>
      </c>
      <c r="CJ65" s="25">
        <v>0</v>
      </c>
      <c r="CK65" s="116">
        <v>0</v>
      </c>
      <c r="CL65" s="116">
        <v>1671.1</v>
      </c>
    </row>
    <row r="66" spans="2:90" ht="12.75">
      <c r="B66" s="74" t="str">
        <f>+'Table 6'!B64</f>
        <v>Residential buildings and residential building construction works</v>
      </c>
      <c r="C66" s="75">
        <f>+'Table 6'!C64</f>
        <v>58</v>
      </c>
      <c r="D66" s="25">
        <v>0</v>
      </c>
      <c r="E66" s="26">
        <v>0</v>
      </c>
      <c r="F66" s="26">
        <v>0</v>
      </c>
      <c r="G66" s="25">
        <v>0</v>
      </c>
      <c r="H66" s="26">
        <v>0</v>
      </c>
      <c r="I66" s="26">
        <v>0</v>
      </c>
      <c r="J66" s="26">
        <v>0</v>
      </c>
      <c r="K66" s="25">
        <v>0</v>
      </c>
      <c r="L66" s="26">
        <v>0</v>
      </c>
      <c r="M66" s="26">
        <v>0</v>
      </c>
      <c r="N66" s="26">
        <v>0</v>
      </c>
      <c r="O66" s="26">
        <v>0</v>
      </c>
      <c r="P66" s="26">
        <v>0</v>
      </c>
      <c r="Q66" s="26">
        <v>0</v>
      </c>
      <c r="R66" s="26">
        <v>0</v>
      </c>
      <c r="S66" s="26">
        <v>0</v>
      </c>
      <c r="T66" s="26">
        <v>0</v>
      </c>
      <c r="U66" s="26">
        <v>0</v>
      </c>
      <c r="V66" s="26">
        <v>0</v>
      </c>
      <c r="W66" s="27">
        <v>0</v>
      </c>
      <c r="X66" s="26">
        <v>0</v>
      </c>
      <c r="Y66" s="27">
        <v>0</v>
      </c>
      <c r="Z66" s="26">
        <v>0</v>
      </c>
      <c r="AA66" s="27">
        <v>0</v>
      </c>
      <c r="AB66" s="26">
        <v>0</v>
      </c>
      <c r="AC66" s="27">
        <v>0</v>
      </c>
      <c r="AD66" s="26">
        <v>0</v>
      </c>
      <c r="AE66" s="27">
        <v>0</v>
      </c>
      <c r="AF66" s="26">
        <v>0</v>
      </c>
      <c r="AG66" s="27">
        <v>0</v>
      </c>
      <c r="AH66" s="26">
        <v>0</v>
      </c>
      <c r="AI66" s="27">
        <v>0</v>
      </c>
      <c r="AJ66" s="26">
        <v>0</v>
      </c>
      <c r="AK66" s="27">
        <v>0</v>
      </c>
      <c r="AL66" s="26">
        <v>0</v>
      </c>
      <c r="AM66" s="27">
        <v>0</v>
      </c>
      <c r="AN66" s="26">
        <v>0</v>
      </c>
      <c r="AO66" s="27">
        <v>0</v>
      </c>
      <c r="AP66" s="26">
        <v>0</v>
      </c>
      <c r="AQ66" s="27">
        <v>0</v>
      </c>
      <c r="AR66" s="26">
        <v>0</v>
      </c>
      <c r="AS66" s="27">
        <v>0</v>
      </c>
      <c r="AT66" s="26">
        <v>0</v>
      </c>
      <c r="AU66" s="27">
        <v>0</v>
      </c>
      <c r="AV66" s="26">
        <v>0</v>
      </c>
      <c r="AW66" s="27">
        <v>0</v>
      </c>
      <c r="AX66" s="26">
        <v>0</v>
      </c>
      <c r="AY66" s="27">
        <v>0</v>
      </c>
      <c r="AZ66" s="26">
        <v>0</v>
      </c>
      <c r="BA66" s="27">
        <v>0</v>
      </c>
      <c r="BB66" s="26">
        <v>0</v>
      </c>
      <c r="BC66" s="27">
        <v>0</v>
      </c>
      <c r="BD66" s="26">
        <v>0</v>
      </c>
      <c r="BE66" s="27">
        <v>0</v>
      </c>
      <c r="BF66" s="214">
        <v>0</v>
      </c>
      <c r="BG66" s="27">
        <v>0</v>
      </c>
      <c r="BH66" s="26">
        <v>0</v>
      </c>
      <c r="BI66" s="27">
        <v>0</v>
      </c>
      <c r="BJ66" s="26">
        <v>0</v>
      </c>
      <c r="BK66" s="27">
        <v>0</v>
      </c>
      <c r="BL66" s="26">
        <v>0</v>
      </c>
      <c r="BM66" s="27">
        <v>0</v>
      </c>
      <c r="BN66" s="26">
        <v>0</v>
      </c>
      <c r="BO66" s="27">
        <v>0</v>
      </c>
      <c r="BP66" s="26">
        <v>0</v>
      </c>
      <c r="BQ66" s="27">
        <v>0</v>
      </c>
      <c r="BR66" s="26">
        <v>0</v>
      </c>
      <c r="BS66" s="27">
        <v>0</v>
      </c>
      <c r="BT66" s="26">
        <v>0</v>
      </c>
      <c r="BU66" s="27">
        <v>0</v>
      </c>
      <c r="BV66" s="26">
        <v>0</v>
      </c>
      <c r="BW66" s="26">
        <v>0</v>
      </c>
      <c r="BX66" s="26">
        <v>0</v>
      </c>
      <c r="BY66" s="26">
        <v>0</v>
      </c>
      <c r="BZ66" s="70">
        <v>0</v>
      </c>
      <c r="CA66" s="71">
        <v>0</v>
      </c>
      <c r="CB66" s="66">
        <v>0</v>
      </c>
      <c r="CC66" s="27">
        <v>0</v>
      </c>
      <c r="CD66" s="28">
        <v>0</v>
      </c>
      <c r="CE66" s="39">
        <v>0</v>
      </c>
      <c r="CF66" s="25">
        <v>0</v>
      </c>
      <c r="CG66" s="25">
        <v>0</v>
      </c>
      <c r="CH66" s="39">
        <v>0</v>
      </c>
      <c r="CI66" s="25">
        <v>0</v>
      </c>
      <c r="CJ66" s="25">
        <v>0</v>
      </c>
      <c r="CK66" s="116">
        <v>0</v>
      </c>
      <c r="CL66" s="116">
        <v>0</v>
      </c>
    </row>
    <row r="67" spans="2:90" ht="12.75">
      <c r="B67" s="74" t="str">
        <f>+'Table 6'!B65</f>
        <v>Non-residential buildings and non-residential building construction works</v>
      </c>
      <c r="C67" s="75">
        <f>+'Table 6'!C65</f>
        <v>59</v>
      </c>
      <c r="D67" s="25">
        <v>0</v>
      </c>
      <c r="E67" s="26">
        <v>0</v>
      </c>
      <c r="F67" s="26">
        <v>0</v>
      </c>
      <c r="G67" s="25">
        <v>0</v>
      </c>
      <c r="H67" s="26">
        <v>0</v>
      </c>
      <c r="I67" s="26">
        <v>0</v>
      </c>
      <c r="J67" s="26">
        <v>0</v>
      </c>
      <c r="K67" s="25">
        <v>0</v>
      </c>
      <c r="L67" s="26">
        <v>0</v>
      </c>
      <c r="M67" s="26">
        <v>0</v>
      </c>
      <c r="N67" s="26">
        <v>0</v>
      </c>
      <c r="O67" s="26">
        <v>0</v>
      </c>
      <c r="P67" s="26">
        <v>0</v>
      </c>
      <c r="Q67" s="26">
        <v>0</v>
      </c>
      <c r="R67" s="26">
        <v>0</v>
      </c>
      <c r="S67" s="26">
        <v>0</v>
      </c>
      <c r="T67" s="26">
        <v>0</v>
      </c>
      <c r="U67" s="26">
        <v>0</v>
      </c>
      <c r="V67" s="26">
        <v>0</v>
      </c>
      <c r="W67" s="27">
        <v>0</v>
      </c>
      <c r="X67" s="26">
        <v>0</v>
      </c>
      <c r="Y67" s="27">
        <v>0</v>
      </c>
      <c r="Z67" s="26">
        <v>0</v>
      </c>
      <c r="AA67" s="27">
        <v>0</v>
      </c>
      <c r="AB67" s="26">
        <v>0</v>
      </c>
      <c r="AC67" s="27">
        <v>0</v>
      </c>
      <c r="AD67" s="26">
        <v>0</v>
      </c>
      <c r="AE67" s="27">
        <v>0</v>
      </c>
      <c r="AF67" s="26">
        <v>0</v>
      </c>
      <c r="AG67" s="27">
        <v>0</v>
      </c>
      <c r="AH67" s="26">
        <v>0</v>
      </c>
      <c r="AI67" s="27">
        <v>0</v>
      </c>
      <c r="AJ67" s="26">
        <v>0</v>
      </c>
      <c r="AK67" s="27">
        <v>0</v>
      </c>
      <c r="AL67" s="26">
        <v>0</v>
      </c>
      <c r="AM67" s="27">
        <v>0</v>
      </c>
      <c r="AN67" s="26">
        <v>0</v>
      </c>
      <c r="AO67" s="27">
        <v>0</v>
      </c>
      <c r="AP67" s="26">
        <v>0</v>
      </c>
      <c r="AQ67" s="27">
        <v>0</v>
      </c>
      <c r="AR67" s="26">
        <v>0</v>
      </c>
      <c r="AS67" s="27">
        <v>0</v>
      </c>
      <c r="AT67" s="26">
        <v>0</v>
      </c>
      <c r="AU67" s="27">
        <v>0</v>
      </c>
      <c r="AV67" s="26">
        <v>0</v>
      </c>
      <c r="AW67" s="27">
        <v>0</v>
      </c>
      <c r="AX67" s="26">
        <v>0</v>
      </c>
      <c r="AY67" s="27">
        <v>0</v>
      </c>
      <c r="AZ67" s="26">
        <v>0</v>
      </c>
      <c r="BA67" s="27">
        <v>0</v>
      </c>
      <c r="BB67" s="26">
        <v>0</v>
      </c>
      <c r="BC67" s="27">
        <v>0</v>
      </c>
      <c r="BD67" s="26">
        <v>0</v>
      </c>
      <c r="BE67" s="27">
        <v>0</v>
      </c>
      <c r="BF67" s="214">
        <v>0</v>
      </c>
      <c r="BG67" s="27">
        <v>0</v>
      </c>
      <c r="BH67" s="26">
        <v>0</v>
      </c>
      <c r="BI67" s="27">
        <v>0</v>
      </c>
      <c r="BJ67" s="26">
        <v>0</v>
      </c>
      <c r="BK67" s="27">
        <v>0</v>
      </c>
      <c r="BL67" s="26">
        <v>0</v>
      </c>
      <c r="BM67" s="27">
        <v>0</v>
      </c>
      <c r="BN67" s="26">
        <v>0</v>
      </c>
      <c r="BO67" s="27">
        <v>0</v>
      </c>
      <c r="BP67" s="26">
        <v>0</v>
      </c>
      <c r="BQ67" s="27">
        <v>0</v>
      </c>
      <c r="BR67" s="26">
        <v>0</v>
      </c>
      <c r="BS67" s="27">
        <v>0</v>
      </c>
      <c r="BT67" s="26">
        <v>0</v>
      </c>
      <c r="BU67" s="27">
        <v>0</v>
      </c>
      <c r="BV67" s="26">
        <v>0</v>
      </c>
      <c r="BW67" s="26">
        <v>0</v>
      </c>
      <c r="BX67" s="26">
        <v>0</v>
      </c>
      <c r="BY67" s="26">
        <v>0</v>
      </c>
      <c r="BZ67" s="70">
        <v>0</v>
      </c>
      <c r="CA67" s="71">
        <v>0</v>
      </c>
      <c r="CB67" s="66">
        <v>0</v>
      </c>
      <c r="CC67" s="27">
        <v>0</v>
      </c>
      <c r="CD67" s="28">
        <v>0</v>
      </c>
      <c r="CE67" s="39">
        <v>0</v>
      </c>
      <c r="CF67" s="25">
        <v>0</v>
      </c>
      <c r="CG67" s="25">
        <v>0</v>
      </c>
      <c r="CH67" s="39">
        <v>0</v>
      </c>
      <c r="CI67" s="25">
        <v>0</v>
      </c>
      <c r="CJ67" s="25">
        <v>0</v>
      </c>
      <c r="CK67" s="116">
        <v>0</v>
      </c>
      <c r="CL67" s="116">
        <v>0</v>
      </c>
    </row>
    <row r="68" spans="2:90" ht="12.75">
      <c r="B68" s="74" t="str">
        <f>+'Table 6'!B66</f>
        <v>Constructions and construction works for civil engineering</v>
      </c>
      <c r="C68" s="75">
        <f>+'Table 6'!C66</f>
        <v>60</v>
      </c>
      <c r="D68" s="25">
        <v>0</v>
      </c>
      <c r="E68" s="26">
        <v>0</v>
      </c>
      <c r="F68" s="26">
        <v>0</v>
      </c>
      <c r="G68" s="25">
        <v>0</v>
      </c>
      <c r="H68" s="26">
        <v>0</v>
      </c>
      <c r="I68" s="26">
        <v>0</v>
      </c>
      <c r="J68" s="26">
        <v>0</v>
      </c>
      <c r="K68" s="25">
        <v>0</v>
      </c>
      <c r="L68" s="26">
        <v>0</v>
      </c>
      <c r="M68" s="26">
        <v>0</v>
      </c>
      <c r="N68" s="26">
        <v>0</v>
      </c>
      <c r="O68" s="26">
        <v>0</v>
      </c>
      <c r="P68" s="26">
        <v>0</v>
      </c>
      <c r="Q68" s="26">
        <v>0</v>
      </c>
      <c r="R68" s="26">
        <v>0</v>
      </c>
      <c r="S68" s="26">
        <v>0</v>
      </c>
      <c r="T68" s="26">
        <v>0</v>
      </c>
      <c r="U68" s="26">
        <v>0</v>
      </c>
      <c r="V68" s="26">
        <v>0</v>
      </c>
      <c r="W68" s="27">
        <v>0</v>
      </c>
      <c r="X68" s="26">
        <v>0</v>
      </c>
      <c r="Y68" s="27">
        <v>0</v>
      </c>
      <c r="Z68" s="26">
        <v>0</v>
      </c>
      <c r="AA68" s="27">
        <v>0</v>
      </c>
      <c r="AB68" s="26">
        <v>0</v>
      </c>
      <c r="AC68" s="27">
        <v>0</v>
      </c>
      <c r="AD68" s="26">
        <v>0</v>
      </c>
      <c r="AE68" s="27">
        <v>0</v>
      </c>
      <c r="AF68" s="26">
        <v>0</v>
      </c>
      <c r="AG68" s="27">
        <v>0</v>
      </c>
      <c r="AH68" s="26">
        <v>0</v>
      </c>
      <c r="AI68" s="27">
        <v>0</v>
      </c>
      <c r="AJ68" s="26">
        <v>0</v>
      </c>
      <c r="AK68" s="27">
        <v>0</v>
      </c>
      <c r="AL68" s="26">
        <v>0</v>
      </c>
      <c r="AM68" s="27">
        <v>0</v>
      </c>
      <c r="AN68" s="26">
        <v>0</v>
      </c>
      <c r="AO68" s="27">
        <v>0</v>
      </c>
      <c r="AP68" s="26">
        <v>0</v>
      </c>
      <c r="AQ68" s="27">
        <v>0</v>
      </c>
      <c r="AR68" s="26">
        <v>0</v>
      </c>
      <c r="AS68" s="27">
        <v>0</v>
      </c>
      <c r="AT68" s="26">
        <v>0</v>
      </c>
      <c r="AU68" s="27">
        <v>0</v>
      </c>
      <c r="AV68" s="26">
        <v>0</v>
      </c>
      <c r="AW68" s="27">
        <v>0</v>
      </c>
      <c r="AX68" s="26">
        <v>0</v>
      </c>
      <c r="AY68" s="27">
        <v>0</v>
      </c>
      <c r="AZ68" s="26">
        <v>0</v>
      </c>
      <c r="BA68" s="27">
        <v>0</v>
      </c>
      <c r="BB68" s="26">
        <v>0</v>
      </c>
      <c r="BC68" s="27">
        <v>0</v>
      </c>
      <c r="BD68" s="26">
        <v>0</v>
      </c>
      <c r="BE68" s="27">
        <v>0</v>
      </c>
      <c r="BF68" s="214">
        <v>0</v>
      </c>
      <c r="BG68" s="27">
        <v>0</v>
      </c>
      <c r="BH68" s="26">
        <v>0</v>
      </c>
      <c r="BI68" s="27">
        <v>0</v>
      </c>
      <c r="BJ68" s="26">
        <v>0</v>
      </c>
      <c r="BK68" s="27">
        <v>0</v>
      </c>
      <c r="BL68" s="26">
        <v>0</v>
      </c>
      <c r="BM68" s="27">
        <v>0</v>
      </c>
      <c r="BN68" s="26">
        <v>0</v>
      </c>
      <c r="BO68" s="27">
        <v>0</v>
      </c>
      <c r="BP68" s="26">
        <v>0</v>
      </c>
      <c r="BQ68" s="27">
        <v>0</v>
      </c>
      <c r="BR68" s="26">
        <v>0</v>
      </c>
      <c r="BS68" s="27">
        <v>0</v>
      </c>
      <c r="BT68" s="26">
        <v>0</v>
      </c>
      <c r="BU68" s="27">
        <v>0</v>
      </c>
      <c r="BV68" s="26">
        <v>0</v>
      </c>
      <c r="BW68" s="26">
        <v>0</v>
      </c>
      <c r="BX68" s="26">
        <v>0</v>
      </c>
      <c r="BY68" s="26">
        <v>0</v>
      </c>
      <c r="BZ68" s="70">
        <v>0</v>
      </c>
      <c r="CA68" s="71">
        <v>0</v>
      </c>
      <c r="CB68" s="66">
        <v>0</v>
      </c>
      <c r="CC68" s="27">
        <v>0</v>
      </c>
      <c r="CD68" s="28">
        <v>0</v>
      </c>
      <c r="CE68" s="39">
        <v>0</v>
      </c>
      <c r="CF68" s="25">
        <v>0</v>
      </c>
      <c r="CG68" s="25">
        <v>0</v>
      </c>
      <c r="CH68" s="39">
        <v>0</v>
      </c>
      <c r="CI68" s="25">
        <v>0</v>
      </c>
      <c r="CJ68" s="25">
        <v>0</v>
      </c>
      <c r="CK68" s="116">
        <v>0</v>
      </c>
      <c r="CL68" s="116">
        <v>0</v>
      </c>
    </row>
    <row r="69" spans="2:90" ht="12.75">
      <c r="B69" s="74" t="str">
        <f>+'Table 6'!B67</f>
        <v>Specialised construction works</v>
      </c>
      <c r="C69" s="75">
        <f>+'Table 6'!C67</f>
        <v>61</v>
      </c>
      <c r="D69" s="25">
        <v>0</v>
      </c>
      <c r="E69" s="26">
        <v>0</v>
      </c>
      <c r="F69" s="26">
        <v>0</v>
      </c>
      <c r="G69" s="25">
        <v>0</v>
      </c>
      <c r="H69" s="26">
        <v>0</v>
      </c>
      <c r="I69" s="26">
        <v>0</v>
      </c>
      <c r="J69" s="26">
        <v>0</v>
      </c>
      <c r="K69" s="25">
        <v>0</v>
      </c>
      <c r="L69" s="26">
        <v>0</v>
      </c>
      <c r="M69" s="26">
        <v>0</v>
      </c>
      <c r="N69" s="26">
        <v>0</v>
      </c>
      <c r="O69" s="26">
        <v>0</v>
      </c>
      <c r="P69" s="26">
        <v>0</v>
      </c>
      <c r="Q69" s="26">
        <v>0</v>
      </c>
      <c r="R69" s="26">
        <v>0</v>
      </c>
      <c r="S69" s="26">
        <v>0</v>
      </c>
      <c r="T69" s="26">
        <v>0</v>
      </c>
      <c r="U69" s="26">
        <v>0</v>
      </c>
      <c r="V69" s="26">
        <v>0</v>
      </c>
      <c r="W69" s="27">
        <v>0</v>
      </c>
      <c r="X69" s="26">
        <v>0</v>
      </c>
      <c r="Y69" s="27">
        <v>0</v>
      </c>
      <c r="Z69" s="26">
        <v>0</v>
      </c>
      <c r="AA69" s="27">
        <v>0</v>
      </c>
      <c r="AB69" s="26">
        <v>0</v>
      </c>
      <c r="AC69" s="27">
        <v>0</v>
      </c>
      <c r="AD69" s="26">
        <v>0</v>
      </c>
      <c r="AE69" s="27">
        <v>0</v>
      </c>
      <c r="AF69" s="26">
        <v>0</v>
      </c>
      <c r="AG69" s="27">
        <v>0</v>
      </c>
      <c r="AH69" s="26">
        <v>0</v>
      </c>
      <c r="AI69" s="27">
        <v>0</v>
      </c>
      <c r="AJ69" s="26">
        <v>17.1</v>
      </c>
      <c r="AK69" s="27">
        <v>0</v>
      </c>
      <c r="AL69" s="26">
        <v>0</v>
      </c>
      <c r="AM69" s="27">
        <v>0</v>
      </c>
      <c r="AN69" s="26">
        <v>0</v>
      </c>
      <c r="AO69" s="27">
        <v>0</v>
      </c>
      <c r="AP69" s="26">
        <v>0</v>
      </c>
      <c r="AQ69" s="27">
        <v>0</v>
      </c>
      <c r="AR69" s="26">
        <v>0</v>
      </c>
      <c r="AS69" s="27">
        <v>0</v>
      </c>
      <c r="AT69" s="26">
        <v>0</v>
      </c>
      <c r="AU69" s="27">
        <v>0</v>
      </c>
      <c r="AV69" s="26">
        <v>0</v>
      </c>
      <c r="AW69" s="27">
        <v>0</v>
      </c>
      <c r="AX69" s="26">
        <v>0</v>
      </c>
      <c r="AY69" s="27">
        <v>0.2</v>
      </c>
      <c r="AZ69" s="26">
        <v>0</v>
      </c>
      <c r="BA69" s="27">
        <v>0</v>
      </c>
      <c r="BB69" s="26">
        <v>0</v>
      </c>
      <c r="BC69" s="27">
        <v>0</v>
      </c>
      <c r="BD69" s="26">
        <v>0</v>
      </c>
      <c r="BE69" s="27">
        <v>0</v>
      </c>
      <c r="BF69" s="214">
        <v>0</v>
      </c>
      <c r="BG69" s="27">
        <v>0</v>
      </c>
      <c r="BH69" s="26">
        <v>0</v>
      </c>
      <c r="BI69" s="27">
        <v>0</v>
      </c>
      <c r="BJ69" s="26">
        <v>0</v>
      </c>
      <c r="BK69" s="27">
        <v>0</v>
      </c>
      <c r="BL69" s="26">
        <v>0</v>
      </c>
      <c r="BM69" s="27">
        <v>0</v>
      </c>
      <c r="BN69" s="26">
        <v>0</v>
      </c>
      <c r="BO69" s="27">
        <v>0</v>
      </c>
      <c r="BP69" s="26">
        <v>0</v>
      </c>
      <c r="BQ69" s="27">
        <v>0</v>
      </c>
      <c r="BR69" s="26">
        <v>0</v>
      </c>
      <c r="BS69" s="27">
        <v>0</v>
      </c>
      <c r="BT69" s="26">
        <v>0</v>
      </c>
      <c r="BU69" s="27">
        <v>0</v>
      </c>
      <c r="BV69" s="26">
        <v>0</v>
      </c>
      <c r="BW69" s="26">
        <v>0</v>
      </c>
      <c r="BX69" s="26">
        <v>0</v>
      </c>
      <c r="BY69" s="26">
        <v>0</v>
      </c>
      <c r="BZ69" s="70">
        <v>17.3</v>
      </c>
      <c r="CA69" s="71">
        <v>0</v>
      </c>
      <c r="CB69" s="66">
        <v>0</v>
      </c>
      <c r="CC69" s="27">
        <v>0</v>
      </c>
      <c r="CD69" s="28">
        <v>0</v>
      </c>
      <c r="CE69" s="39">
        <v>0</v>
      </c>
      <c r="CF69" s="25">
        <v>0</v>
      </c>
      <c r="CG69" s="25">
        <v>0</v>
      </c>
      <c r="CH69" s="39">
        <v>0</v>
      </c>
      <c r="CI69" s="25">
        <v>0</v>
      </c>
      <c r="CJ69" s="25">
        <v>0</v>
      </c>
      <c r="CK69" s="116">
        <v>0</v>
      </c>
      <c r="CL69" s="116">
        <v>17.3</v>
      </c>
    </row>
    <row r="70" spans="2:90" ht="12.75">
      <c r="B70" s="74" t="str">
        <f>+'Table 6'!B68</f>
        <v>Trade services of motor vehicles; trade services of motor vehicle parts and accessories; trade, maintenance and repair services of motorcycles and related parts and accessories</v>
      </c>
      <c r="C70" s="75">
        <f>+'Table 6'!C68</f>
        <v>62</v>
      </c>
      <c r="D70" s="25">
        <v>0</v>
      </c>
      <c r="E70" s="26">
        <v>0</v>
      </c>
      <c r="F70" s="26">
        <v>0</v>
      </c>
      <c r="G70" s="25">
        <v>0</v>
      </c>
      <c r="H70" s="26">
        <v>0</v>
      </c>
      <c r="I70" s="26">
        <v>0</v>
      </c>
      <c r="J70" s="26">
        <v>0</v>
      </c>
      <c r="K70" s="25">
        <v>0</v>
      </c>
      <c r="L70" s="26">
        <v>0</v>
      </c>
      <c r="M70" s="26">
        <v>0</v>
      </c>
      <c r="N70" s="26">
        <v>0</v>
      </c>
      <c r="O70" s="26">
        <v>0</v>
      </c>
      <c r="P70" s="26">
        <v>0</v>
      </c>
      <c r="Q70" s="26">
        <v>0</v>
      </c>
      <c r="R70" s="26">
        <v>0</v>
      </c>
      <c r="S70" s="26">
        <v>0</v>
      </c>
      <c r="T70" s="26">
        <v>0</v>
      </c>
      <c r="U70" s="26">
        <v>0</v>
      </c>
      <c r="V70" s="26">
        <v>0</v>
      </c>
      <c r="W70" s="27">
        <v>0</v>
      </c>
      <c r="X70" s="26">
        <v>0</v>
      </c>
      <c r="Y70" s="27">
        <v>0</v>
      </c>
      <c r="Z70" s="26">
        <v>0</v>
      </c>
      <c r="AA70" s="27">
        <v>0</v>
      </c>
      <c r="AB70" s="26">
        <v>0</v>
      </c>
      <c r="AC70" s="27">
        <v>15.4</v>
      </c>
      <c r="AD70" s="26">
        <v>0</v>
      </c>
      <c r="AE70" s="27">
        <v>0</v>
      </c>
      <c r="AF70" s="26">
        <v>0</v>
      </c>
      <c r="AG70" s="27">
        <v>0</v>
      </c>
      <c r="AH70" s="26">
        <v>0</v>
      </c>
      <c r="AI70" s="27">
        <v>0</v>
      </c>
      <c r="AJ70" s="26">
        <v>0</v>
      </c>
      <c r="AK70" s="27">
        <v>0</v>
      </c>
      <c r="AL70" s="26">
        <v>17.7</v>
      </c>
      <c r="AM70" s="27">
        <v>0</v>
      </c>
      <c r="AN70" s="26">
        <v>0</v>
      </c>
      <c r="AO70" s="27">
        <v>0</v>
      </c>
      <c r="AP70" s="26">
        <v>0</v>
      </c>
      <c r="AQ70" s="27">
        <v>0</v>
      </c>
      <c r="AR70" s="26">
        <v>0</v>
      </c>
      <c r="AS70" s="27">
        <v>0</v>
      </c>
      <c r="AT70" s="26">
        <v>0</v>
      </c>
      <c r="AU70" s="27">
        <v>0</v>
      </c>
      <c r="AV70" s="26">
        <v>0</v>
      </c>
      <c r="AW70" s="27">
        <v>0</v>
      </c>
      <c r="AX70" s="26">
        <v>0</v>
      </c>
      <c r="AY70" s="27">
        <v>0</v>
      </c>
      <c r="AZ70" s="26">
        <v>0</v>
      </c>
      <c r="BA70" s="27">
        <v>0</v>
      </c>
      <c r="BB70" s="26">
        <v>0</v>
      </c>
      <c r="BC70" s="27">
        <v>0</v>
      </c>
      <c r="BD70" s="26">
        <v>0</v>
      </c>
      <c r="BE70" s="27">
        <v>0</v>
      </c>
      <c r="BF70" s="214">
        <v>0</v>
      </c>
      <c r="BG70" s="27">
        <v>0</v>
      </c>
      <c r="BH70" s="26">
        <v>0</v>
      </c>
      <c r="BI70" s="27">
        <v>0</v>
      </c>
      <c r="BJ70" s="26">
        <v>0</v>
      </c>
      <c r="BK70" s="27">
        <v>0</v>
      </c>
      <c r="BL70" s="26">
        <v>0</v>
      </c>
      <c r="BM70" s="27">
        <v>0</v>
      </c>
      <c r="BN70" s="26">
        <v>0</v>
      </c>
      <c r="BO70" s="27">
        <v>0</v>
      </c>
      <c r="BP70" s="26">
        <v>0</v>
      </c>
      <c r="BQ70" s="27">
        <v>0</v>
      </c>
      <c r="BR70" s="26">
        <v>0</v>
      </c>
      <c r="BS70" s="27">
        <v>0</v>
      </c>
      <c r="BT70" s="26">
        <v>0</v>
      </c>
      <c r="BU70" s="27">
        <v>0</v>
      </c>
      <c r="BV70" s="26">
        <v>0</v>
      </c>
      <c r="BW70" s="26">
        <v>0</v>
      </c>
      <c r="BX70" s="26">
        <v>0</v>
      </c>
      <c r="BY70" s="26">
        <v>0</v>
      </c>
      <c r="BZ70" s="70">
        <v>33.1</v>
      </c>
      <c r="CA70" s="71">
        <v>0</v>
      </c>
      <c r="CB70" s="66">
        <v>0</v>
      </c>
      <c r="CC70" s="27">
        <v>0</v>
      </c>
      <c r="CD70" s="28">
        <v>0</v>
      </c>
      <c r="CE70" s="39">
        <v>0</v>
      </c>
      <c r="CF70" s="25">
        <v>0</v>
      </c>
      <c r="CG70" s="25">
        <v>0</v>
      </c>
      <c r="CH70" s="39">
        <v>0</v>
      </c>
      <c r="CI70" s="25">
        <v>0</v>
      </c>
      <c r="CJ70" s="25">
        <v>0</v>
      </c>
      <c r="CK70" s="116">
        <v>0</v>
      </c>
      <c r="CL70" s="116">
        <v>33.1</v>
      </c>
    </row>
    <row r="71" spans="2:90" ht="12.75">
      <c r="B71" s="74" t="str">
        <f>+'Table 6'!B69</f>
        <v>Maintenance and repair services of motor vehicles</v>
      </c>
      <c r="C71" s="75">
        <f>+'Table 6'!C69</f>
        <v>63</v>
      </c>
      <c r="D71" s="25">
        <v>0.1</v>
      </c>
      <c r="E71" s="26">
        <v>0</v>
      </c>
      <c r="F71" s="26">
        <v>0</v>
      </c>
      <c r="G71" s="25">
        <v>0</v>
      </c>
      <c r="H71" s="26">
        <v>0</v>
      </c>
      <c r="I71" s="26">
        <v>0</v>
      </c>
      <c r="J71" s="26">
        <v>0.2</v>
      </c>
      <c r="K71" s="25">
        <v>0</v>
      </c>
      <c r="L71" s="26">
        <v>0</v>
      </c>
      <c r="M71" s="26">
        <v>0</v>
      </c>
      <c r="N71" s="26">
        <v>0</v>
      </c>
      <c r="O71" s="26">
        <v>0</v>
      </c>
      <c r="P71" s="26">
        <v>0</v>
      </c>
      <c r="Q71" s="26">
        <v>0</v>
      </c>
      <c r="R71" s="26">
        <v>0</v>
      </c>
      <c r="S71" s="26">
        <v>0</v>
      </c>
      <c r="T71" s="26">
        <v>0</v>
      </c>
      <c r="U71" s="26">
        <v>0</v>
      </c>
      <c r="V71" s="26">
        <v>0</v>
      </c>
      <c r="W71" s="27">
        <v>0</v>
      </c>
      <c r="X71" s="26">
        <v>0.1</v>
      </c>
      <c r="Y71" s="27">
        <v>0.1</v>
      </c>
      <c r="Z71" s="26">
        <v>0</v>
      </c>
      <c r="AA71" s="27">
        <v>0</v>
      </c>
      <c r="AB71" s="26">
        <v>0</v>
      </c>
      <c r="AC71" s="27">
        <v>0</v>
      </c>
      <c r="AD71" s="26">
        <v>0</v>
      </c>
      <c r="AE71" s="27">
        <v>0</v>
      </c>
      <c r="AF71" s="26">
        <v>0</v>
      </c>
      <c r="AG71" s="27">
        <v>0</v>
      </c>
      <c r="AH71" s="26">
        <v>0</v>
      </c>
      <c r="AI71" s="27">
        <v>0.1</v>
      </c>
      <c r="AJ71" s="26">
        <v>0.2</v>
      </c>
      <c r="AK71" s="27">
        <v>0.7</v>
      </c>
      <c r="AL71" s="26">
        <v>0.2</v>
      </c>
      <c r="AM71" s="27">
        <v>0.4</v>
      </c>
      <c r="AN71" s="26">
        <v>0.1</v>
      </c>
      <c r="AO71" s="27">
        <v>0</v>
      </c>
      <c r="AP71" s="26">
        <v>0.4</v>
      </c>
      <c r="AQ71" s="27">
        <v>3.8</v>
      </c>
      <c r="AR71" s="26">
        <v>0</v>
      </c>
      <c r="AS71" s="27">
        <v>0</v>
      </c>
      <c r="AT71" s="26">
        <v>0</v>
      </c>
      <c r="AU71" s="27">
        <v>0</v>
      </c>
      <c r="AV71" s="26">
        <v>0.1</v>
      </c>
      <c r="AW71" s="27">
        <v>0</v>
      </c>
      <c r="AX71" s="26">
        <v>0</v>
      </c>
      <c r="AY71" s="27">
        <v>0</v>
      </c>
      <c r="AZ71" s="26">
        <v>0</v>
      </c>
      <c r="BA71" s="27">
        <v>0</v>
      </c>
      <c r="BB71" s="26">
        <v>0</v>
      </c>
      <c r="BC71" s="27">
        <v>0</v>
      </c>
      <c r="BD71" s="26">
        <v>0</v>
      </c>
      <c r="BE71" s="27">
        <v>0</v>
      </c>
      <c r="BF71" s="214">
        <v>0</v>
      </c>
      <c r="BG71" s="27">
        <v>0</v>
      </c>
      <c r="BH71" s="26">
        <v>0</v>
      </c>
      <c r="BI71" s="27">
        <v>0</v>
      </c>
      <c r="BJ71" s="26">
        <v>0</v>
      </c>
      <c r="BK71" s="27">
        <v>0</v>
      </c>
      <c r="BL71" s="26">
        <v>0.1</v>
      </c>
      <c r="BM71" s="27">
        <v>0</v>
      </c>
      <c r="BN71" s="26">
        <v>0</v>
      </c>
      <c r="BO71" s="27">
        <v>0</v>
      </c>
      <c r="BP71" s="26">
        <v>0.1</v>
      </c>
      <c r="BQ71" s="27">
        <v>0</v>
      </c>
      <c r="BR71" s="26">
        <v>0</v>
      </c>
      <c r="BS71" s="27">
        <v>0</v>
      </c>
      <c r="BT71" s="26">
        <v>0</v>
      </c>
      <c r="BU71" s="27">
        <v>0</v>
      </c>
      <c r="BV71" s="26">
        <v>0</v>
      </c>
      <c r="BW71" s="26">
        <v>0</v>
      </c>
      <c r="BX71" s="26">
        <v>0</v>
      </c>
      <c r="BY71" s="26">
        <v>0</v>
      </c>
      <c r="BZ71" s="70">
        <v>6.7</v>
      </c>
      <c r="CA71" s="71">
        <v>15.5</v>
      </c>
      <c r="CB71" s="66">
        <v>15.5</v>
      </c>
      <c r="CC71" s="27">
        <v>0</v>
      </c>
      <c r="CD71" s="28">
        <v>0</v>
      </c>
      <c r="CE71" s="39">
        <v>0</v>
      </c>
      <c r="CF71" s="25">
        <v>0</v>
      </c>
      <c r="CG71" s="25">
        <v>0</v>
      </c>
      <c r="CH71" s="39">
        <v>0</v>
      </c>
      <c r="CI71" s="25">
        <v>0</v>
      </c>
      <c r="CJ71" s="25">
        <v>0</v>
      </c>
      <c r="CK71" s="116">
        <v>15.5</v>
      </c>
      <c r="CL71" s="116">
        <v>22.2</v>
      </c>
    </row>
    <row r="72" spans="2:90" ht="12.75">
      <c r="B72" s="74" t="str">
        <f>+'Table 6'!B70</f>
        <v>Wholesale trade services, except of motor vehicles and motorcycles</v>
      </c>
      <c r="C72" s="75">
        <f>+'Table 6'!C70</f>
        <v>64</v>
      </c>
      <c r="D72" s="25">
        <v>10.1</v>
      </c>
      <c r="E72" s="26">
        <v>0</v>
      </c>
      <c r="F72" s="26">
        <v>0</v>
      </c>
      <c r="G72" s="25">
        <v>0</v>
      </c>
      <c r="H72" s="26">
        <v>44.5</v>
      </c>
      <c r="I72" s="26">
        <v>33.7</v>
      </c>
      <c r="J72" s="26">
        <v>41.3</v>
      </c>
      <c r="K72" s="25">
        <v>21.8</v>
      </c>
      <c r="L72" s="26">
        <v>0</v>
      </c>
      <c r="M72" s="26">
        <v>19.6</v>
      </c>
      <c r="N72" s="26">
        <v>21.3</v>
      </c>
      <c r="O72" s="26">
        <v>5.4</v>
      </c>
      <c r="P72" s="26">
        <v>10.8</v>
      </c>
      <c r="Q72" s="26">
        <v>47.5</v>
      </c>
      <c r="R72" s="26">
        <v>13.2</v>
      </c>
      <c r="S72" s="26">
        <v>0</v>
      </c>
      <c r="T72" s="26">
        <v>105.7</v>
      </c>
      <c r="U72" s="26">
        <v>61.9</v>
      </c>
      <c r="V72" s="26">
        <v>58.7</v>
      </c>
      <c r="W72" s="27">
        <v>102.9</v>
      </c>
      <c r="X72" s="26">
        <v>62</v>
      </c>
      <c r="Y72" s="27">
        <v>44.1</v>
      </c>
      <c r="Z72" s="26">
        <v>4.8</v>
      </c>
      <c r="AA72" s="27">
        <v>22.1</v>
      </c>
      <c r="AB72" s="26">
        <v>55.8</v>
      </c>
      <c r="AC72" s="27">
        <v>0</v>
      </c>
      <c r="AD72" s="26">
        <v>26.4</v>
      </c>
      <c r="AE72" s="27">
        <v>44.9</v>
      </c>
      <c r="AF72" s="26">
        <v>24.2</v>
      </c>
      <c r="AG72" s="27">
        <v>0</v>
      </c>
      <c r="AH72" s="26">
        <v>0</v>
      </c>
      <c r="AI72" s="27">
        <v>0.1</v>
      </c>
      <c r="AJ72" s="26">
        <v>0.7</v>
      </c>
      <c r="AK72" s="27">
        <v>0</v>
      </c>
      <c r="AL72" s="26">
        <v>0</v>
      </c>
      <c r="AM72" s="27">
        <v>362.4</v>
      </c>
      <c r="AN72" s="26">
        <v>29.1</v>
      </c>
      <c r="AO72" s="27">
        <v>0</v>
      </c>
      <c r="AP72" s="26">
        <v>0</v>
      </c>
      <c r="AQ72" s="27">
        <v>0</v>
      </c>
      <c r="AR72" s="26">
        <v>0</v>
      </c>
      <c r="AS72" s="27">
        <v>0</v>
      </c>
      <c r="AT72" s="26">
        <v>0</v>
      </c>
      <c r="AU72" s="27">
        <v>0</v>
      </c>
      <c r="AV72" s="26">
        <v>0</v>
      </c>
      <c r="AW72" s="27">
        <v>0</v>
      </c>
      <c r="AX72" s="26">
        <v>0</v>
      </c>
      <c r="AY72" s="27">
        <v>0</v>
      </c>
      <c r="AZ72" s="26">
        <v>0</v>
      </c>
      <c r="BA72" s="27">
        <v>0</v>
      </c>
      <c r="BB72" s="26">
        <v>0</v>
      </c>
      <c r="BC72" s="27">
        <v>0</v>
      </c>
      <c r="BD72" s="26">
        <v>0</v>
      </c>
      <c r="BE72" s="27">
        <v>0</v>
      </c>
      <c r="BF72" s="214">
        <v>0</v>
      </c>
      <c r="BG72" s="27">
        <v>0</v>
      </c>
      <c r="BH72" s="26">
        <v>0</v>
      </c>
      <c r="BI72" s="27">
        <v>0</v>
      </c>
      <c r="BJ72" s="26">
        <v>0</v>
      </c>
      <c r="BK72" s="27">
        <v>0</v>
      </c>
      <c r="BL72" s="26">
        <v>0</v>
      </c>
      <c r="BM72" s="27">
        <v>0</v>
      </c>
      <c r="BN72" s="26">
        <v>0</v>
      </c>
      <c r="BO72" s="27">
        <v>0</v>
      </c>
      <c r="BP72" s="26">
        <v>0.7</v>
      </c>
      <c r="BQ72" s="27">
        <v>0</v>
      </c>
      <c r="BR72" s="26">
        <v>0</v>
      </c>
      <c r="BS72" s="27">
        <v>0</v>
      </c>
      <c r="BT72" s="26">
        <v>0</v>
      </c>
      <c r="BU72" s="27">
        <v>0</v>
      </c>
      <c r="BV72" s="26">
        <v>0</v>
      </c>
      <c r="BW72" s="26">
        <v>0</v>
      </c>
      <c r="BX72" s="26">
        <v>0</v>
      </c>
      <c r="BY72" s="26">
        <v>0</v>
      </c>
      <c r="BZ72" s="70">
        <v>1275.7</v>
      </c>
      <c r="CA72" s="71">
        <v>0</v>
      </c>
      <c r="CB72" s="66">
        <v>0</v>
      </c>
      <c r="CC72" s="27">
        <v>0</v>
      </c>
      <c r="CD72" s="28">
        <v>0</v>
      </c>
      <c r="CE72" s="39">
        <v>0</v>
      </c>
      <c r="CF72" s="25">
        <v>0</v>
      </c>
      <c r="CG72" s="25">
        <v>0</v>
      </c>
      <c r="CH72" s="39">
        <v>0</v>
      </c>
      <c r="CI72" s="25">
        <v>0</v>
      </c>
      <c r="CJ72" s="25">
        <v>0</v>
      </c>
      <c r="CK72" s="116">
        <v>0</v>
      </c>
      <c r="CL72" s="116">
        <v>1275.7</v>
      </c>
    </row>
    <row r="73" spans="2:90" s="2" customFormat="1" ht="12.75">
      <c r="B73" s="74" t="str">
        <f>+'Table 6'!B71</f>
        <v>Retail trade services, except of motor vehicles and motorcycles</v>
      </c>
      <c r="C73" s="75">
        <f>+'Table 6'!C71</f>
        <v>65</v>
      </c>
      <c r="D73" s="25">
        <v>0</v>
      </c>
      <c r="E73" s="26">
        <v>0</v>
      </c>
      <c r="F73" s="26">
        <v>0</v>
      </c>
      <c r="G73" s="25">
        <v>0</v>
      </c>
      <c r="H73" s="26">
        <v>0</v>
      </c>
      <c r="I73" s="26">
        <v>0</v>
      </c>
      <c r="J73" s="26">
        <v>0</v>
      </c>
      <c r="K73" s="25">
        <v>0</v>
      </c>
      <c r="L73" s="26">
        <v>0</v>
      </c>
      <c r="M73" s="26">
        <v>0</v>
      </c>
      <c r="N73" s="26">
        <v>0</v>
      </c>
      <c r="O73" s="26">
        <v>0</v>
      </c>
      <c r="P73" s="26">
        <v>0</v>
      </c>
      <c r="Q73" s="26">
        <v>0</v>
      </c>
      <c r="R73" s="26">
        <v>0</v>
      </c>
      <c r="S73" s="26">
        <v>0</v>
      </c>
      <c r="T73" s="26">
        <v>0</v>
      </c>
      <c r="U73" s="26">
        <v>0</v>
      </c>
      <c r="V73" s="26">
        <v>0</v>
      </c>
      <c r="W73" s="27">
        <v>0</v>
      </c>
      <c r="X73" s="26">
        <v>0</v>
      </c>
      <c r="Y73" s="27">
        <v>0</v>
      </c>
      <c r="Z73" s="26">
        <v>0</v>
      </c>
      <c r="AA73" s="27">
        <v>0</v>
      </c>
      <c r="AB73" s="26">
        <v>0</v>
      </c>
      <c r="AC73" s="27">
        <v>0</v>
      </c>
      <c r="AD73" s="26">
        <v>0</v>
      </c>
      <c r="AE73" s="27">
        <v>0</v>
      </c>
      <c r="AF73" s="26">
        <v>0</v>
      </c>
      <c r="AG73" s="27">
        <v>0</v>
      </c>
      <c r="AH73" s="26">
        <v>0</v>
      </c>
      <c r="AI73" s="27">
        <v>0</v>
      </c>
      <c r="AJ73" s="26">
        <v>0</v>
      </c>
      <c r="AK73" s="27">
        <v>0</v>
      </c>
      <c r="AL73" s="26">
        <v>0</v>
      </c>
      <c r="AM73" s="27">
        <v>0</v>
      </c>
      <c r="AN73" s="26">
        <v>0</v>
      </c>
      <c r="AO73" s="27">
        <v>0</v>
      </c>
      <c r="AP73" s="26">
        <v>0</v>
      </c>
      <c r="AQ73" s="27">
        <v>0</v>
      </c>
      <c r="AR73" s="26">
        <v>0</v>
      </c>
      <c r="AS73" s="27">
        <v>0</v>
      </c>
      <c r="AT73" s="26">
        <v>0</v>
      </c>
      <c r="AU73" s="27">
        <v>0</v>
      </c>
      <c r="AV73" s="26">
        <v>0</v>
      </c>
      <c r="AW73" s="27">
        <v>0</v>
      </c>
      <c r="AX73" s="26">
        <v>0</v>
      </c>
      <c r="AY73" s="27">
        <v>0</v>
      </c>
      <c r="AZ73" s="26">
        <v>0</v>
      </c>
      <c r="BA73" s="27">
        <v>0</v>
      </c>
      <c r="BB73" s="26">
        <v>0</v>
      </c>
      <c r="BC73" s="27">
        <v>0</v>
      </c>
      <c r="BD73" s="26">
        <v>0</v>
      </c>
      <c r="BE73" s="27">
        <v>0</v>
      </c>
      <c r="BF73" s="214">
        <v>0</v>
      </c>
      <c r="BG73" s="27">
        <v>0</v>
      </c>
      <c r="BH73" s="26">
        <v>0</v>
      </c>
      <c r="BI73" s="27">
        <v>0</v>
      </c>
      <c r="BJ73" s="26">
        <v>0</v>
      </c>
      <c r="BK73" s="27">
        <v>0</v>
      </c>
      <c r="BL73" s="26">
        <v>0</v>
      </c>
      <c r="BM73" s="27">
        <v>0</v>
      </c>
      <c r="BN73" s="26">
        <v>0</v>
      </c>
      <c r="BO73" s="27">
        <v>0</v>
      </c>
      <c r="BP73" s="26">
        <v>0</v>
      </c>
      <c r="BQ73" s="27">
        <v>0</v>
      </c>
      <c r="BR73" s="26">
        <v>0</v>
      </c>
      <c r="BS73" s="27">
        <v>0</v>
      </c>
      <c r="BT73" s="26">
        <v>0</v>
      </c>
      <c r="BU73" s="27">
        <v>0</v>
      </c>
      <c r="BV73" s="26">
        <v>0</v>
      </c>
      <c r="BW73" s="26">
        <v>0</v>
      </c>
      <c r="BX73" s="26">
        <v>0</v>
      </c>
      <c r="BY73" s="26">
        <v>0</v>
      </c>
      <c r="BZ73" s="70">
        <v>0</v>
      </c>
      <c r="CA73" s="71">
        <v>0</v>
      </c>
      <c r="CB73" s="66">
        <v>0</v>
      </c>
      <c r="CC73" s="27">
        <v>0</v>
      </c>
      <c r="CD73" s="28">
        <v>0</v>
      </c>
      <c r="CE73" s="39">
        <v>0</v>
      </c>
      <c r="CF73" s="25">
        <v>0</v>
      </c>
      <c r="CG73" s="25">
        <v>0</v>
      </c>
      <c r="CH73" s="39">
        <v>0</v>
      </c>
      <c r="CI73" s="25">
        <v>0</v>
      </c>
      <c r="CJ73" s="25">
        <v>0</v>
      </c>
      <c r="CK73" s="116">
        <v>0</v>
      </c>
      <c r="CL73" s="116">
        <v>0</v>
      </c>
    </row>
    <row r="74" spans="2:90" ht="12.75">
      <c r="B74" s="74" t="str">
        <f>+'Table 6'!B72</f>
        <v>Passenger rail transport services, interurban; freight rail transport services</v>
      </c>
      <c r="C74" s="75">
        <f>+'Table 6'!C72</f>
        <v>66</v>
      </c>
      <c r="D74" s="25">
        <v>0.4</v>
      </c>
      <c r="E74" s="26">
        <v>0</v>
      </c>
      <c r="F74" s="26">
        <v>0</v>
      </c>
      <c r="G74" s="25">
        <v>0</v>
      </c>
      <c r="H74" s="26">
        <v>0</v>
      </c>
      <c r="I74" s="26">
        <v>0.5</v>
      </c>
      <c r="J74" s="26">
        <v>0.1</v>
      </c>
      <c r="K74" s="25">
        <v>0.1</v>
      </c>
      <c r="L74" s="26">
        <v>0</v>
      </c>
      <c r="M74" s="26">
        <v>0</v>
      </c>
      <c r="N74" s="26">
        <v>0</v>
      </c>
      <c r="O74" s="26">
        <v>0</v>
      </c>
      <c r="P74" s="26">
        <v>0.1</v>
      </c>
      <c r="Q74" s="26">
        <v>0.1</v>
      </c>
      <c r="R74" s="26">
        <v>0</v>
      </c>
      <c r="S74" s="26">
        <v>0</v>
      </c>
      <c r="T74" s="26">
        <v>0.3</v>
      </c>
      <c r="U74" s="26">
        <v>0.1</v>
      </c>
      <c r="V74" s="26">
        <v>0.1</v>
      </c>
      <c r="W74" s="27">
        <v>0.1</v>
      </c>
      <c r="X74" s="26">
        <v>0.5</v>
      </c>
      <c r="Y74" s="27">
        <v>0.1</v>
      </c>
      <c r="Z74" s="26">
        <v>0</v>
      </c>
      <c r="AA74" s="27">
        <v>0.1</v>
      </c>
      <c r="AB74" s="26">
        <v>0.1</v>
      </c>
      <c r="AC74" s="27">
        <v>0.9</v>
      </c>
      <c r="AD74" s="26">
        <v>0.1</v>
      </c>
      <c r="AE74" s="27">
        <v>0.1</v>
      </c>
      <c r="AF74" s="26">
        <v>0</v>
      </c>
      <c r="AG74" s="27">
        <v>0.1</v>
      </c>
      <c r="AH74" s="26">
        <v>0</v>
      </c>
      <c r="AI74" s="27">
        <v>0</v>
      </c>
      <c r="AJ74" s="26">
        <v>0</v>
      </c>
      <c r="AK74" s="27">
        <v>0.1</v>
      </c>
      <c r="AL74" s="26">
        <v>0.2</v>
      </c>
      <c r="AM74" s="27">
        <v>0.9</v>
      </c>
      <c r="AN74" s="26">
        <v>0.1</v>
      </c>
      <c r="AO74" s="27">
        <v>1.7</v>
      </c>
      <c r="AP74" s="26">
        <v>0</v>
      </c>
      <c r="AQ74" s="27">
        <v>0</v>
      </c>
      <c r="AR74" s="26">
        <v>0</v>
      </c>
      <c r="AS74" s="27">
        <v>0</v>
      </c>
      <c r="AT74" s="26">
        <v>0.4</v>
      </c>
      <c r="AU74" s="27">
        <v>0.6</v>
      </c>
      <c r="AV74" s="26">
        <v>0</v>
      </c>
      <c r="AW74" s="27">
        <v>0</v>
      </c>
      <c r="AX74" s="26">
        <v>0</v>
      </c>
      <c r="AY74" s="27">
        <v>0</v>
      </c>
      <c r="AZ74" s="26">
        <v>0</v>
      </c>
      <c r="BA74" s="27">
        <v>0</v>
      </c>
      <c r="BB74" s="26">
        <v>0</v>
      </c>
      <c r="BC74" s="27">
        <v>0</v>
      </c>
      <c r="BD74" s="26">
        <v>0</v>
      </c>
      <c r="BE74" s="27">
        <v>0</v>
      </c>
      <c r="BF74" s="214">
        <v>0</v>
      </c>
      <c r="BG74" s="27">
        <v>0.2</v>
      </c>
      <c r="BH74" s="26">
        <v>0</v>
      </c>
      <c r="BI74" s="27">
        <v>0</v>
      </c>
      <c r="BJ74" s="26">
        <v>0</v>
      </c>
      <c r="BK74" s="27">
        <v>0</v>
      </c>
      <c r="BL74" s="26">
        <v>0</v>
      </c>
      <c r="BM74" s="27">
        <v>0</v>
      </c>
      <c r="BN74" s="26">
        <v>8</v>
      </c>
      <c r="BO74" s="27">
        <v>0</v>
      </c>
      <c r="BP74" s="26">
        <v>0.2</v>
      </c>
      <c r="BQ74" s="27">
        <v>0</v>
      </c>
      <c r="BR74" s="26">
        <v>0</v>
      </c>
      <c r="BS74" s="27">
        <v>0</v>
      </c>
      <c r="BT74" s="26">
        <v>0</v>
      </c>
      <c r="BU74" s="27">
        <v>0</v>
      </c>
      <c r="BV74" s="26">
        <v>0</v>
      </c>
      <c r="BW74" s="26">
        <v>0.1</v>
      </c>
      <c r="BX74" s="26">
        <v>0</v>
      </c>
      <c r="BY74" s="26">
        <v>0</v>
      </c>
      <c r="BZ74" s="70">
        <v>16.4</v>
      </c>
      <c r="CA74" s="71">
        <v>4.4</v>
      </c>
      <c r="CB74" s="66">
        <v>4.4</v>
      </c>
      <c r="CC74" s="27">
        <v>0</v>
      </c>
      <c r="CD74" s="28">
        <v>0</v>
      </c>
      <c r="CE74" s="39">
        <v>0</v>
      </c>
      <c r="CF74" s="25">
        <v>0</v>
      </c>
      <c r="CG74" s="25">
        <v>0</v>
      </c>
      <c r="CH74" s="39">
        <v>0</v>
      </c>
      <c r="CI74" s="25">
        <v>0</v>
      </c>
      <c r="CJ74" s="25">
        <v>0</v>
      </c>
      <c r="CK74" s="116">
        <v>4.4</v>
      </c>
      <c r="CL74" s="116">
        <v>20.8</v>
      </c>
    </row>
    <row r="75" spans="2:90" ht="12.75">
      <c r="B75" s="74" t="str">
        <f>+'Table 6'!B73</f>
        <v>Other transport services</v>
      </c>
      <c r="C75" s="75">
        <f>+'Table 6'!C73</f>
        <v>67</v>
      </c>
      <c r="D75" s="25">
        <v>53.7</v>
      </c>
      <c r="E75" s="26">
        <v>0</v>
      </c>
      <c r="F75" s="26">
        <v>0</v>
      </c>
      <c r="G75" s="25">
        <v>10.2</v>
      </c>
      <c r="H75" s="26">
        <v>13.9</v>
      </c>
      <c r="I75" s="26">
        <v>9.2</v>
      </c>
      <c r="J75" s="26">
        <v>58.2</v>
      </c>
      <c r="K75" s="25">
        <v>30.6</v>
      </c>
      <c r="L75" s="26">
        <v>0</v>
      </c>
      <c r="M75" s="26">
        <v>11.5</v>
      </c>
      <c r="N75" s="26">
        <v>11.5</v>
      </c>
      <c r="O75" s="26">
        <v>2.3</v>
      </c>
      <c r="P75" s="26">
        <v>22.3</v>
      </c>
      <c r="Q75" s="26">
        <v>32.9</v>
      </c>
      <c r="R75" s="26">
        <v>6.9</v>
      </c>
      <c r="S75" s="26">
        <v>6.4</v>
      </c>
      <c r="T75" s="26">
        <v>78.3</v>
      </c>
      <c r="U75" s="26">
        <v>9.7</v>
      </c>
      <c r="V75" s="26">
        <v>27.6</v>
      </c>
      <c r="W75" s="27">
        <v>63.5</v>
      </c>
      <c r="X75" s="26">
        <v>63.8</v>
      </c>
      <c r="Y75" s="27">
        <v>88.3</v>
      </c>
      <c r="Z75" s="26">
        <v>2.2</v>
      </c>
      <c r="AA75" s="27">
        <v>13.9</v>
      </c>
      <c r="AB75" s="26">
        <v>27.6</v>
      </c>
      <c r="AC75" s="27">
        <v>92.2</v>
      </c>
      <c r="AD75" s="26">
        <v>14.3</v>
      </c>
      <c r="AE75" s="27">
        <v>36.9</v>
      </c>
      <c r="AF75" s="26">
        <v>2.5</v>
      </c>
      <c r="AG75" s="27">
        <v>20.7</v>
      </c>
      <c r="AH75" s="26">
        <v>13.9</v>
      </c>
      <c r="AI75" s="27">
        <v>0</v>
      </c>
      <c r="AJ75" s="26">
        <v>1.5</v>
      </c>
      <c r="AK75" s="27">
        <v>20.5</v>
      </c>
      <c r="AL75" s="26">
        <v>234.8</v>
      </c>
      <c r="AM75" s="27">
        <v>314.8</v>
      </c>
      <c r="AN75" s="26">
        <v>52.5</v>
      </c>
      <c r="AO75" s="27">
        <v>0</v>
      </c>
      <c r="AP75" s="26">
        <v>3.6</v>
      </c>
      <c r="AQ75" s="27">
        <v>549.8</v>
      </c>
      <c r="AR75" s="26">
        <v>0</v>
      </c>
      <c r="AS75" s="27">
        <v>0</v>
      </c>
      <c r="AT75" s="26">
        <v>264.2</v>
      </c>
      <c r="AU75" s="27">
        <v>9.2</v>
      </c>
      <c r="AV75" s="26">
        <v>0</v>
      </c>
      <c r="AW75" s="27">
        <v>0</v>
      </c>
      <c r="AX75" s="26">
        <v>12</v>
      </c>
      <c r="AY75" s="27">
        <v>0</v>
      </c>
      <c r="AZ75" s="26">
        <v>9.2</v>
      </c>
      <c r="BA75" s="27">
        <v>0</v>
      </c>
      <c r="BB75" s="26">
        <v>0</v>
      </c>
      <c r="BC75" s="27">
        <v>0</v>
      </c>
      <c r="BD75" s="26">
        <v>0</v>
      </c>
      <c r="BE75" s="27">
        <v>0</v>
      </c>
      <c r="BF75" s="214">
        <v>0</v>
      </c>
      <c r="BG75" s="27">
        <v>0</v>
      </c>
      <c r="BH75" s="26">
        <v>0</v>
      </c>
      <c r="BI75" s="27">
        <v>0</v>
      </c>
      <c r="BJ75" s="26">
        <v>0</v>
      </c>
      <c r="BK75" s="27">
        <v>0</v>
      </c>
      <c r="BL75" s="26">
        <v>0</v>
      </c>
      <c r="BM75" s="27">
        <v>0</v>
      </c>
      <c r="BN75" s="26">
        <v>30</v>
      </c>
      <c r="BO75" s="27">
        <v>0</v>
      </c>
      <c r="BP75" s="26">
        <v>0</v>
      </c>
      <c r="BQ75" s="27">
        <v>0</v>
      </c>
      <c r="BR75" s="26">
        <v>3.8</v>
      </c>
      <c r="BS75" s="27">
        <v>3.1</v>
      </c>
      <c r="BT75" s="26">
        <v>0</v>
      </c>
      <c r="BU75" s="27">
        <v>0</v>
      </c>
      <c r="BV75" s="26">
        <v>0</v>
      </c>
      <c r="BW75" s="26">
        <v>0</v>
      </c>
      <c r="BX75" s="26">
        <v>0</v>
      </c>
      <c r="BY75" s="26">
        <v>0</v>
      </c>
      <c r="BZ75" s="70">
        <v>2334</v>
      </c>
      <c r="CA75" s="71">
        <v>8.3</v>
      </c>
      <c r="CB75" s="66">
        <v>8.3</v>
      </c>
      <c r="CC75" s="27">
        <v>0</v>
      </c>
      <c r="CD75" s="28">
        <v>0</v>
      </c>
      <c r="CE75" s="39">
        <v>0</v>
      </c>
      <c r="CF75" s="25">
        <v>0</v>
      </c>
      <c r="CG75" s="25">
        <v>0</v>
      </c>
      <c r="CH75" s="39">
        <v>0</v>
      </c>
      <c r="CI75" s="25">
        <v>0</v>
      </c>
      <c r="CJ75" s="25">
        <v>0</v>
      </c>
      <c r="CK75" s="116">
        <v>8.3</v>
      </c>
      <c r="CL75" s="116">
        <v>2342.3</v>
      </c>
    </row>
    <row r="76" spans="2:90" ht="12.75">
      <c r="B76" s="74" t="str">
        <f>+'Table 6'!B74</f>
        <v>Water transport services</v>
      </c>
      <c r="C76" s="75">
        <f>+'Table 6'!C74</f>
        <v>68</v>
      </c>
      <c r="D76" s="25">
        <v>0</v>
      </c>
      <c r="E76" s="26">
        <v>0</v>
      </c>
      <c r="F76" s="26">
        <v>0</v>
      </c>
      <c r="G76" s="25">
        <v>0</v>
      </c>
      <c r="H76" s="26">
        <v>0</v>
      </c>
      <c r="I76" s="26">
        <v>0</v>
      </c>
      <c r="J76" s="26">
        <v>0</v>
      </c>
      <c r="K76" s="25">
        <v>0</v>
      </c>
      <c r="L76" s="26">
        <v>0</v>
      </c>
      <c r="M76" s="26">
        <v>0</v>
      </c>
      <c r="N76" s="26">
        <v>0</v>
      </c>
      <c r="O76" s="26">
        <v>0</v>
      </c>
      <c r="P76" s="26">
        <v>0</v>
      </c>
      <c r="Q76" s="26">
        <v>0</v>
      </c>
      <c r="R76" s="26">
        <v>0</v>
      </c>
      <c r="S76" s="26">
        <v>0</v>
      </c>
      <c r="T76" s="26">
        <v>0</v>
      </c>
      <c r="U76" s="26">
        <v>0</v>
      </c>
      <c r="V76" s="26">
        <v>0</v>
      </c>
      <c r="W76" s="27">
        <v>0</v>
      </c>
      <c r="X76" s="26">
        <v>0</v>
      </c>
      <c r="Y76" s="27">
        <v>0</v>
      </c>
      <c r="Z76" s="26">
        <v>0</v>
      </c>
      <c r="AA76" s="27">
        <v>0</v>
      </c>
      <c r="AB76" s="26">
        <v>0</v>
      </c>
      <c r="AC76" s="27">
        <v>0</v>
      </c>
      <c r="AD76" s="26">
        <v>0</v>
      </c>
      <c r="AE76" s="27">
        <v>0</v>
      </c>
      <c r="AF76" s="26">
        <v>0</v>
      </c>
      <c r="AG76" s="27">
        <v>0</v>
      </c>
      <c r="AH76" s="26">
        <v>0</v>
      </c>
      <c r="AI76" s="27">
        <v>0</v>
      </c>
      <c r="AJ76" s="26">
        <v>0</v>
      </c>
      <c r="AK76" s="27">
        <v>0</v>
      </c>
      <c r="AL76" s="26">
        <v>0</v>
      </c>
      <c r="AM76" s="27">
        <v>0</v>
      </c>
      <c r="AN76" s="26">
        <v>0</v>
      </c>
      <c r="AO76" s="27">
        <v>0</v>
      </c>
      <c r="AP76" s="26">
        <v>0</v>
      </c>
      <c r="AQ76" s="27">
        <v>0</v>
      </c>
      <c r="AR76" s="26">
        <v>0</v>
      </c>
      <c r="AS76" s="27">
        <v>0</v>
      </c>
      <c r="AT76" s="26">
        <v>0</v>
      </c>
      <c r="AU76" s="27">
        <v>0</v>
      </c>
      <c r="AV76" s="26">
        <v>0</v>
      </c>
      <c r="AW76" s="27">
        <v>0</v>
      </c>
      <c r="AX76" s="26">
        <v>0</v>
      </c>
      <c r="AY76" s="27">
        <v>0</v>
      </c>
      <c r="AZ76" s="26">
        <v>0</v>
      </c>
      <c r="BA76" s="27">
        <v>0</v>
      </c>
      <c r="BB76" s="26">
        <v>0</v>
      </c>
      <c r="BC76" s="27">
        <v>0</v>
      </c>
      <c r="BD76" s="26">
        <v>0</v>
      </c>
      <c r="BE76" s="27">
        <v>0</v>
      </c>
      <c r="BF76" s="214">
        <v>0</v>
      </c>
      <c r="BG76" s="27">
        <v>0</v>
      </c>
      <c r="BH76" s="26">
        <v>0</v>
      </c>
      <c r="BI76" s="27">
        <v>0</v>
      </c>
      <c r="BJ76" s="26">
        <v>0</v>
      </c>
      <c r="BK76" s="27">
        <v>0</v>
      </c>
      <c r="BL76" s="26">
        <v>0</v>
      </c>
      <c r="BM76" s="27">
        <v>0</v>
      </c>
      <c r="BN76" s="26">
        <v>68</v>
      </c>
      <c r="BO76" s="27">
        <v>0</v>
      </c>
      <c r="BP76" s="26">
        <v>0</v>
      </c>
      <c r="BQ76" s="27">
        <v>0</v>
      </c>
      <c r="BR76" s="26">
        <v>0</v>
      </c>
      <c r="BS76" s="27">
        <v>0</v>
      </c>
      <c r="BT76" s="26">
        <v>0</v>
      </c>
      <c r="BU76" s="27">
        <v>0</v>
      </c>
      <c r="BV76" s="26">
        <v>0</v>
      </c>
      <c r="BW76" s="26">
        <v>0</v>
      </c>
      <c r="BX76" s="26">
        <v>0</v>
      </c>
      <c r="BY76" s="26">
        <v>0</v>
      </c>
      <c r="BZ76" s="70">
        <v>68</v>
      </c>
      <c r="CA76" s="71">
        <v>73</v>
      </c>
      <c r="CB76" s="66">
        <v>73</v>
      </c>
      <c r="CC76" s="27">
        <v>0</v>
      </c>
      <c r="CD76" s="28">
        <v>0</v>
      </c>
      <c r="CE76" s="39">
        <v>0</v>
      </c>
      <c r="CF76" s="25">
        <v>0</v>
      </c>
      <c r="CG76" s="25">
        <v>0</v>
      </c>
      <c r="CH76" s="39">
        <v>0</v>
      </c>
      <c r="CI76" s="25">
        <v>0</v>
      </c>
      <c r="CJ76" s="25">
        <v>0</v>
      </c>
      <c r="CK76" s="116">
        <v>73</v>
      </c>
      <c r="CL76" s="116">
        <v>141</v>
      </c>
    </row>
    <row r="77" spans="2:90" ht="12.75">
      <c r="B77" s="74" t="str">
        <f>+'Table 6'!B75</f>
        <v>Air transport services</v>
      </c>
      <c r="C77" s="75">
        <f>+'Table 6'!C75</f>
        <v>69</v>
      </c>
      <c r="D77" s="25">
        <v>0</v>
      </c>
      <c r="E77" s="26">
        <v>0</v>
      </c>
      <c r="F77" s="26">
        <v>0</v>
      </c>
      <c r="G77" s="25">
        <v>6.2</v>
      </c>
      <c r="H77" s="26">
        <v>0</v>
      </c>
      <c r="I77" s="26">
        <v>0</v>
      </c>
      <c r="J77" s="26">
        <v>0</v>
      </c>
      <c r="K77" s="25">
        <v>4.8</v>
      </c>
      <c r="L77" s="26">
        <v>0</v>
      </c>
      <c r="M77" s="26">
        <v>0</v>
      </c>
      <c r="N77" s="26">
        <v>6.6</v>
      </c>
      <c r="O77" s="26">
        <v>2.7</v>
      </c>
      <c r="P77" s="26">
        <v>3</v>
      </c>
      <c r="Q77" s="26">
        <v>4.8</v>
      </c>
      <c r="R77" s="26">
        <v>3.3</v>
      </c>
      <c r="S77" s="26">
        <v>10.4</v>
      </c>
      <c r="T77" s="26">
        <v>41.9</v>
      </c>
      <c r="U77" s="26">
        <v>9.5</v>
      </c>
      <c r="V77" s="26">
        <v>11.2</v>
      </c>
      <c r="W77" s="27">
        <v>9.2</v>
      </c>
      <c r="X77" s="26">
        <v>7.6</v>
      </c>
      <c r="Y77" s="27">
        <v>22.1</v>
      </c>
      <c r="Z77" s="26">
        <v>3.4</v>
      </c>
      <c r="AA77" s="27">
        <v>14</v>
      </c>
      <c r="AB77" s="26">
        <v>3.2</v>
      </c>
      <c r="AC77" s="27">
        <v>17.2</v>
      </c>
      <c r="AD77" s="26">
        <v>3.5</v>
      </c>
      <c r="AE77" s="27">
        <v>3.4</v>
      </c>
      <c r="AF77" s="26">
        <v>1.4</v>
      </c>
      <c r="AG77" s="27">
        <v>10.8</v>
      </c>
      <c r="AH77" s="26">
        <v>24.3</v>
      </c>
      <c r="AI77" s="27">
        <v>0</v>
      </c>
      <c r="AJ77" s="26">
        <v>0</v>
      </c>
      <c r="AK77" s="27">
        <v>27.1</v>
      </c>
      <c r="AL77" s="26">
        <v>4.4</v>
      </c>
      <c r="AM77" s="27">
        <v>339.4</v>
      </c>
      <c r="AN77" s="26">
        <v>77.7</v>
      </c>
      <c r="AO77" s="27">
        <v>0</v>
      </c>
      <c r="AP77" s="26">
        <v>0</v>
      </c>
      <c r="AQ77" s="27">
        <v>0.1</v>
      </c>
      <c r="AR77" s="26">
        <v>4.6</v>
      </c>
      <c r="AS77" s="27">
        <v>509.7</v>
      </c>
      <c r="AT77" s="26">
        <v>42.6</v>
      </c>
      <c r="AU77" s="27">
        <v>11.9</v>
      </c>
      <c r="AV77" s="26">
        <v>0</v>
      </c>
      <c r="AW77" s="27">
        <v>0</v>
      </c>
      <c r="AX77" s="26">
        <v>12.2</v>
      </c>
      <c r="AY77" s="27">
        <v>0.5</v>
      </c>
      <c r="AZ77" s="26">
        <v>7.2</v>
      </c>
      <c r="BA77" s="27">
        <v>7.8</v>
      </c>
      <c r="BB77" s="26">
        <v>128.4</v>
      </c>
      <c r="BC77" s="27">
        <v>45</v>
      </c>
      <c r="BD77" s="26">
        <v>56.4</v>
      </c>
      <c r="BE77" s="27">
        <v>3</v>
      </c>
      <c r="BF77" s="214">
        <v>0</v>
      </c>
      <c r="BG77" s="27">
        <v>62.5</v>
      </c>
      <c r="BH77" s="26">
        <v>22.5</v>
      </c>
      <c r="BI77" s="27">
        <v>0</v>
      </c>
      <c r="BJ77" s="26">
        <v>40</v>
      </c>
      <c r="BK77" s="27">
        <v>22.1</v>
      </c>
      <c r="BL77" s="26">
        <v>61.2</v>
      </c>
      <c r="BM77" s="27">
        <v>4.5</v>
      </c>
      <c r="BN77" s="26">
        <v>619.7</v>
      </c>
      <c r="BO77" s="27">
        <v>44.7</v>
      </c>
      <c r="BP77" s="26">
        <v>0</v>
      </c>
      <c r="BQ77" s="27">
        <v>2.6</v>
      </c>
      <c r="BR77" s="26">
        <v>4.4</v>
      </c>
      <c r="BS77" s="27">
        <v>0</v>
      </c>
      <c r="BT77" s="26">
        <v>0.4</v>
      </c>
      <c r="BU77" s="27">
        <v>0</v>
      </c>
      <c r="BV77" s="26">
        <v>24.5</v>
      </c>
      <c r="BW77" s="26">
        <v>10.6</v>
      </c>
      <c r="BX77" s="26">
        <v>0</v>
      </c>
      <c r="BY77" s="26">
        <v>0</v>
      </c>
      <c r="BZ77" s="70">
        <v>2422.2</v>
      </c>
      <c r="CA77" s="71">
        <v>2279.3</v>
      </c>
      <c r="CB77" s="66">
        <v>2279.3</v>
      </c>
      <c r="CC77" s="27">
        <v>0</v>
      </c>
      <c r="CD77" s="28">
        <v>0</v>
      </c>
      <c r="CE77" s="39">
        <v>0</v>
      </c>
      <c r="CF77" s="25">
        <v>0</v>
      </c>
      <c r="CG77" s="25">
        <v>0</v>
      </c>
      <c r="CH77" s="39">
        <v>0</v>
      </c>
      <c r="CI77" s="25">
        <v>0</v>
      </c>
      <c r="CJ77" s="25">
        <v>0</v>
      </c>
      <c r="CK77" s="116">
        <v>2279.3</v>
      </c>
      <c r="CL77" s="116">
        <v>4701.5</v>
      </c>
    </row>
    <row r="78" spans="2:90" ht="12.75">
      <c r="B78" s="74" t="str">
        <f>+'Table 6'!B76</f>
        <v>Warehousing and storage services</v>
      </c>
      <c r="C78" s="75">
        <f>+'Table 6'!C76</f>
        <v>70</v>
      </c>
      <c r="D78" s="25">
        <v>0</v>
      </c>
      <c r="E78" s="26">
        <v>0</v>
      </c>
      <c r="F78" s="26">
        <v>0</v>
      </c>
      <c r="G78" s="25">
        <v>0</v>
      </c>
      <c r="H78" s="26">
        <v>0</v>
      </c>
      <c r="I78" s="26">
        <v>0</v>
      </c>
      <c r="J78" s="26">
        <v>0</v>
      </c>
      <c r="K78" s="25">
        <v>0</v>
      </c>
      <c r="L78" s="26">
        <v>0</v>
      </c>
      <c r="M78" s="26">
        <v>0</v>
      </c>
      <c r="N78" s="26">
        <v>0</v>
      </c>
      <c r="O78" s="26">
        <v>0</v>
      </c>
      <c r="P78" s="26">
        <v>0</v>
      </c>
      <c r="Q78" s="26">
        <v>0</v>
      </c>
      <c r="R78" s="26">
        <v>0</v>
      </c>
      <c r="S78" s="26">
        <v>0</v>
      </c>
      <c r="T78" s="26">
        <v>0</v>
      </c>
      <c r="U78" s="26">
        <v>0</v>
      </c>
      <c r="V78" s="26">
        <v>0</v>
      </c>
      <c r="W78" s="27">
        <v>0</v>
      </c>
      <c r="X78" s="26">
        <v>0</v>
      </c>
      <c r="Y78" s="27">
        <v>0</v>
      </c>
      <c r="Z78" s="26">
        <v>0</v>
      </c>
      <c r="AA78" s="27">
        <v>0</v>
      </c>
      <c r="AB78" s="26">
        <v>0</v>
      </c>
      <c r="AC78" s="27">
        <v>0</v>
      </c>
      <c r="AD78" s="26">
        <v>0</v>
      </c>
      <c r="AE78" s="27">
        <v>0</v>
      </c>
      <c r="AF78" s="26">
        <v>0</v>
      </c>
      <c r="AG78" s="27">
        <v>0</v>
      </c>
      <c r="AH78" s="26">
        <v>0</v>
      </c>
      <c r="AI78" s="27">
        <v>0</v>
      </c>
      <c r="AJ78" s="26">
        <v>0</v>
      </c>
      <c r="AK78" s="27">
        <v>0</v>
      </c>
      <c r="AL78" s="26">
        <v>0</v>
      </c>
      <c r="AM78" s="27">
        <v>0</v>
      </c>
      <c r="AN78" s="26">
        <v>0</v>
      </c>
      <c r="AO78" s="27">
        <v>0</v>
      </c>
      <c r="AP78" s="26">
        <v>0</v>
      </c>
      <c r="AQ78" s="27">
        <v>0</v>
      </c>
      <c r="AR78" s="26">
        <v>0</v>
      </c>
      <c r="AS78" s="27">
        <v>0</v>
      </c>
      <c r="AT78" s="26">
        <v>0</v>
      </c>
      <c r="AU78" s="27">
        <v>0</v>
      </c>
      <c r="AV78" s="26">
        <v>0</v>
      </c>
      <c r="AW78" s="27">
        <v>0</v>
      </c>
      <c r="AX78" s="26">
        <v>0</v>
      </c>
      <c r="AY78" s="27">
        <v>0</v>
      </c>
      <c r="AZ78" s="26">
        <v>0</v>
      </c>
      <c r="BA78" s="27">
        <v>0</v>
      </c>
      <c r="BB78" s="26">
        <v>0</v>
      </c>
      <c r="BC78" s="27">
        <v>0</v>
      </c>
      <c r="BD78" s="26">
        <v>0</v>
      </c>
      <c r="BE78" s="27">
        <v>0</v>
      </c>
      <c r="BF78" s="214">
        <v>0</v>
      </c>
      <c r="BG78" s="27">
        <v>0</v>
      </c>
      <c r="BH78" s="26">
        <v>0</v>
      </c>
      <c r="BI78" s="27">
        <v>0</v>
      </c>
      <c r="BJ78" s="26">
        <v>0</v>
      </c>
      <c r="BK78" s="27">
        <v>0</v>
      </c>
      <c r="BL78" s="26">
        <v>0</v>
      </c>
      <c r="BM78" s="27">
        <v>0</v>
      </c>
      <c r="BN78" s="26">
        <v>0</v>
      </c>
      <c r="BO78" s="27">
        <v>0</v>
      </c>
      <c r="BP78" s="26">
        <v>0</v>
      </c>
      <c r="BQ78" s="27">
        <v>0</v>
      </c>
      <c r="BR78" s="26">
        <v>0</v>
      </c>
      <c r="BS78" s="27">
        <v>0</v>
      </c>
      <c r="BT78" s="26">
        <v>0</v>
      </c>
      <c r="BU78" s="27">
        <v>0</v>
      </c>
      <c r="BV78" s="26">
        <v>0</v>
      </c>
      <c r="BW78" s="26">
        <v>0</v>
      </c>
      <c r="BX78" s="26">
        <v>0</v>
      </c>
      <c r="BY78" s="26">
        <v>0</v>
      </c>
      <c r="BZ78" s="70">
        <v>0</v>
      </c>
      <c r="CA78" s="71">
        <v>0</v>
      </c>
      <c r="CB78" s="66">
        <v>0</v>
      </c>
      <c r="CC78" s="27">
        <v>0</v>
      </c>
      <c r="CD78" s="28">
        <v>0</v>
      </c>
      <c r="CE78" s="39">
        <v>0</v>
      </c>
      <c r="CF78" s="25">
        <v>0</v>
      </c>
      <c r="CG78" s="25">
        <v>0</v>
      </c>
      <c r="CH78" s="39">
        <v>0</v>
      </c>
      <c r="CI78" s="25">
        <v>0</v>
      </c>
      <c r="CJ78" s="25">
        <v>0</v>
      </c>
      <c r="CK78" s="116">
        <v>0</v>
      </c>
      <c r="CL78" s="116">
        <v>0</v>
      </c>
    </row>
    <row r="79" spans="2:90" ht="12.75">
      <c r="B79" s="74" t="str">
        <f>+'Table 6'!B77</f>
        <v>Support services for transportation</v>
      </c>
      <c r="C79" s="75">
        <f>+'Table 6'!C77</f>
        <v>71</v>
      </c>
      <c r="D79" s="25">
        <v>5</v>
      </c>
      <c r="E79" s="26">
        <v>0</v>
      </c>
      <c r="F79" s="26">
        <v>7.4</v>
      </c>
      <c r="G79" s="25">
        <v>9.8</v>
      </c>
      <c r="H79" s="26">
        <v>3.6</v>
      </c>
      <c r="I79" s="26">
        <v>2.5</v>
      </c>
      <c r="J79" s="26">
        <v>12.5</v>
      </c>
      <c r="K79" s="25">
        <v>6.9</v>
      </c>
      <c r="L79" s="26">
        <v>0</v>
      </c>
      <c r="M79" s="26">
        <v>2.5</v>
      </c>
      <c r="N79" s="26">
        <v>3.1</v>
      </c>
      <c r="O79" s="26">
        <v>0</v>
      </c>
      <c r="P79" s="26">
        <v>0</v>
      </c>
      <c r="Q79" s="26">
        <v>4.7</v>
      </c>
      <c r="R79" s="26">
        <v>2.5</v>
      </c>
      <c r="S79" s="26">
        <v>9.8</v>
      </c>
      <c r="T79" s="26">
        <v>14.5</v>
      </c>
      <c r="U79" s="26">
        <v>4.7</v>
      </c>
      <c r="V79" s="26">
        <v>6.9</v>
      </c>
      <c r="W79" s="27">
        <v>16.6</v>
      </c>
      <c r="X79" s="26">
        <v>18.8</v>
      </c>
      <c r="Y79" s="27">
        <v>9.3</v>
      </c>
      <c r="Z79" s="26">
        <v>0</v>
      </c>
      <c r="AA79" s="27">
        <v>4.8</v>
      </c>
      <c r="AB79" s="26">
        <v>2.4</v>
      </c>
      <c r="AC79" s="27">
        <v>9.4</v>
      </c>
      <c r="AD79" s="26">
        <v>10.1</v>
      </c>
      <c r="AE79" s="27">
        <v>4.6</v>
      </c>
      <c r="AF79" s="26">
        <v>0</v>
      </c>
      <c r="AG79" s="27">
        <v>0</v>
      </c>
      <c r="AH79" s="26">
        <v>2.4</v>
      </c>
      <c r="AI79" s="27">
        <v>0</v>
      </c>
      <c r="AJ79" s="26">
        <v>2.4</v>
      </c>
      <c r="AK79" s="27">
        <v>4.6</v>
      </c>
      <c r="AL79" s="26">
        <v>11.6</v>
      </c>
      <c r="AM79" s="27">
        <v>104.3</v>
      </c>
      <c r="AN79" s="26">
        <v>9.3</v>
      </c>
      <c r="AO79" s="27">
        <v>28.6</v>
      </c>
      <c r="AP79" s="26">
        <v>90</v>
      </c>
      <c r="AQ79" s="27">
        <v>194</v>
      </c>
      <c r="AR79" s="26">
        <v>186.3</v>
      </c>
      <c r="AS79" s="27">
        <v>808.9</v>
      </c>
      <c r="AT79" s="26">
        <v>933.7</v>
      </c>
      <c r="AU79" s="27">
        <v>0.1</v>
      </c>
      <c r="AV79" s="26">
        <v>0</v>
      </c>
      <c r="AW79" s="27">
        <v>0</v>
      </c>
      <c r="AX79" s="26">
        <v>2.6</v>
      </c>
      <c r="AY79" s="27">
        <v>0</v>
      </c>
      <c r="AZ79" s="26">
        <v>0</v>
      </c>
      <c r="BA79" s="27">
        <v>2.6</v>
      </c>
      <c r="BB79" s="26">
        <v>0</v>
      </c>
      <c r="BC79" s="27">
        <v>0</v>
      </c>
      <c r="BD79" s="26">
        <v>0</v>
      </c>
      <c r="BE79" s="27">
        <v>0</v>
      </c>
      <c r="BF79" s="214">
        <v>0</v>
      </c>
      <c r="BG79" s="27">
        <v>25.8</v>
      </c>
      <c r="BH79" s="26">
        <v>2.6</v>
      </c>
      <c r="BI79" s="27">
        <v>0</v>
      </c>
      <c r="BJ79" s="26">
        <v>0</v>
      </c>
      <c r="BK79" s="27">
        <v>0</v>
      </c>
      <c r="BL79" s="26">
        <v>0</v>
      </c>
      <c r="BM79" s="27">
        <v>0</v>
      </c>
      <c r="BN79" s="26">
        <v>0</v>
      </c>
      <c r="BO79" s="27">
        <v>0</v>
      </c>
      <c r="BP79" s="26">
        <v>0</v>
      </c>
      <c r="BQ79" s="27">
        <v>0</v>
      </c>
      <c r="BR79" s="26">
        <v>0</v>
      </c>
      <c r="BS79" s="27">
        <v>0</v>
      </c>
      <c r="BT79" s="26">
        <v>0</v>
      </c>
      <c r="BU79" s="27">
        <v>0</v>
      </c>
      <c r="BV79" s="26">
        <v>0</v>
      </c>
      <c r="BW79" s="26">
        <v>0</v>
      </c>
      <c r="BX79" s="26">
        <v>0</v>
      </c>
      <c r="BY79" s="26">
        <v>0</v>
      </c>
      <c r="BZ79" s="70">
        <v>2582.2</v>
      </c>
      <c r="CA79" s="71">
        <v>0</v>
      </c>
      <c r="CB79" s="66">
        <v>0</v>
      </c>
      <c r="CC79" s="27">
        <v>0</v>
      </c>
      <c r="CD79" s="28">
        <v>0</v>
      </c>
      <c r="CE79" s="39">
        <v>0</v>
      </c>
      <c r="CF79" s="25">
        <v>0</v>
      </c>
      <c r="CG79" s="25">
        <v>0</v>
      </c>
      <c r="CH79" s="39">
        <v>0</v>
      </c>
      <c r="CI79" s="25">
        <v>0</v>
      </c>
      <c r="CJ79" s="25">
        <v>0</v>
      </c>
      <c r="CK79" s="116">
        <v>0</v>
      </c>
      <c r="CL79" s="116">
        <v>2582.2</v>
      </c>
    </row>
    <row r="80" spans="2:90" ht="12.75">
      <c r="B80" s="74" t="str">
        <f>+'Table 6'!B78</f>
        <v>Postal and courier services</v>
      </c>
      <c r="C80" s="75">
        <f>+'Table 6'!C78</f>
        <v>72</v>
      </c>
      <c r="D80" s="25">
        <v>0</v>
      </c>
      <c r="E80" s="26">
        <v>0</v>
      </c>
      <c r="F80" s="26">
        <v>0</v>
      </c>
      <c r="G80" s="25">
        <v>0</v>
      </c>
      <c r="H80" s="26">
        <v>0</v>
      </c>
      <c r="I80" s="26">
        <v>0.1</v>
      </c>
      <c r="J80" s="26">
        <v>0.1</v>
      </c>
      <c r="K80" s="25">
        <v>0.2</v>
      </c>
      <c r="L80" s="26">
        <v>0</v>
      </c>
      <c r="M80" s="26">
        <v>0</v>
      </c>
      <c r="N80" s="26">
        <v>0</v>
      </c>
      <c r="O80" s="26">
        <v>0</v>
      </c>
      <c r="P80" s="26">
        <v>0</v>
      </c>
      <c r="Q80" s="26">
        <v>0.1</v>
      </c>
      <c r="R80" s="26">
        <v>0.3</v>
      </c>
      <c r="S80" s="26">
        <v>0</v>
      </c>
      <c r="T80" s="26">
        <v>0.1</v>
      </c>
      <c r="U80" s="26">
        <v>0</v>
      </c>
      <c r="V80" s="26">
        <v>0</v>
      </c>
      <c r="W80" s="27">
        <v>0.2</v>
      </c>
      <c r="X80" s="26">
        <v>0.1</v>
      </c>
      <c r="Y80" s="27">
        <v>0.1</v>
      </c>
      <c r="Z80" s="26">
        <v>0</v>
      </c>
      <c r="AA80" s="27">
        <v>0.1</v>
      </c>
      <c r="AB80" s="26">
        <v>0</v>
      </c>
      <c r="AC80" s="27">
        <v>0.1</v>
      </c>
      <c r="AD80" s="26">
        <v>0</v>
      </c>
      <c r="AE80" s="27">
        <v>0</v>
      </c>
      <c r="AF80" s="26">
        <v>0</v>
      </c>
      <c r="AG80" s="27">
        <v>0</v>
      </c>
      <c r="AH80" s="26">
        <v>0.6</v>
      </c>
      <c r="AI80" s="27">
        <v>0.1</v>
      </c>
      <c r="AJ80" s="26">
        <v>0</v>
      </c>
      <c r="AK80" s="27">
        <v>1</v>
      </c>
      <c r="AL80" s="26">
        <v>0</v>
      </c>
      <c r="AM80" s="27">
        <v>2</v>
      </c>
      <c r="AN80" s="26">
        <v>0.7</v>
      </c>
      <c r="AO80" s="27">
        <v>0</v>
      </c>
      <c r="AP80" s="26">
        <v>0</v>
      </c>
      <c r="AQ80" s="27">
        <v>0</v>
      </c>
      <c r="AR80" s="26">
        <v>0</v>
      </c>
      <c r="AS80" s="27">
        <v>0</v>
      </c>
      <c r="AT80" s="26">
        <v>0.3</v>
      </c>
      <c r="AU80" s="27">
        <v>21.9</v>
      </c>
      <c r="AV80" s="26">
        <v>0.6</v>
      </c>
      <c r="AW80" s="27">
        <v>0.4</v>
      </c>
      <c r="AX80" s="26">
        <v>0.2</v>
      </c>
      <c r="AY80" s="27">
        <v>0.2</v>
      </c>
      <c r="AZ80" s="26">
        <v>1</v>
      </c>
      <c r="BA80" s="27">
        <v>0.6</v>
      </c>
      <c r="BB80" s="26">
        <v>0.3</v>
      </c>
      <c r="BC80" s="27">
        <v>0.1</v>
      </c>
      <c r="BD80" s="26">
        <v>0.1</v>
      </c>
      <c r="BE80" s="27">
        <v>0.5</v>
      </c>
      <c r="BF80" s="214">
        <v>0</v>
      </c>
      <c r="BG80" s="27">
        <v>0.5</v>
      </c>
      <c r="BH80" s="26">
        <v>0.7</v>
      </c>
      <c r="BI80" s="27">
        <v>0</v>
      </c>
      <c r="BJ80" s="26">
        <v>0.1</v>
      </c>
      <c r="BK80" s="27">
        <v>0.1</v>
      </c>
      <c r="BL80" s="26">
        <v>0.2</v>
      </c>
      <c r="BM80" s="27">
        <v>0</v>
      </c>
      <c r="BN80" s="26">
        <v>0</v>
      </c>
      <c r="BO80" s="27">
        <v>0.3</v>
      </c>
      <c r="BP80" s="26">
        <v>0</v>
      </c>
      <c r="BQ80" s="27">
        <v>0.1</v>
      </c>
      <c r="BR80" s="26">
        <v>0.1</v>
      </c>
      <c r="BS80" s="27">
        <v>0</v>
      </c>
      <c r="BT80" s="26">
        <v>0.2</v>
      </c>
      <c r="BU80" s="27">
        <v>0</v>
      </c>
      <c r="BV80" s="26">
        <v>0</v>
      </c>
      <c r="BW80" s="26">
        <v>0</v>
      </c>
      <c r="BX80" s="26">
        <v>0</v>
      </c>
      <c r="BY80" s="26">
        <v>0</v>
      </c>
      <c r="BZ80" s="70">
        <v>34.4</v>
      </c>
      <c r="CA80" s="71">
        <v>309.2</v>
      </c>
      <c r="CB80" s="66">
        <v>309.2</v>
      </c>
      <c r="CC80" s="27">
        <v>0</v>
      </c>
      <c r="CD80" s="28">
        <v>0</v>
      </c>
      <c r="CE80" s="39">
        <v>0</v>
      </c>
      <c r="CF80" s="25">
        <v>0</v>
      </c>
      <c r="CG80" s="25">
        <v>0</v>
      </c>
      <c r="CH80" s="39">
        <v>0</v>
      </c>
      <c r="CI80" s="25">
        <v>0</v>
      </c>
      <c r="CJ80" s="25">
        <v>0</v>
      </c>
      <c r="CK80" s="116">
        <v>309.2</v>
      </c>
      <c r="CL80" s="116">
        <v>343.6</v>
      </c>
    </row>
    <row r="81" spans="2:90" ht="12.75">
      <c r="B81" s="74" t="str">
        <f>+'Table 6'!B79</f>
        <v>Accommodation services</v>
      </c>
      <c r="C81" s="75">
        <f>+'Table 6'!C79</f>
        <v>73</v>
      </c>
      <c r="D81" s="25">
        <v>0</v>
      </c>
      <c r="E81" s="26">
        <v>0</v>
      </c>
      <c r="F81" s="26">
        <v>0</v>
      </c>
      <c r="G81" s="25">
        <v>0</v>
      </c>
      <c r="H81" s="26">
        <v>0</v>
      </c>
      <c r="I81" s="26">
        <v>0</v>
      </c>
      <c r="J81" s="26">
        <v>2</v>
      </c>
      <c r="K81" s="25">
        <v>4.9</v>
      </c>
      <c r="L81" s="26">
        <v>0</v>
      </c>
      <c r="M81" s="26">
        <v>0</v>
      </c>
      <c r="N81" s="26">
        <v>1</v>
      </c>
      <c r="O81" s="26">
        <v>2.9</v>
      </c>
      <c r="P81" s="26">
        <v>0</v>
      </c>
      <c r="Q81" s="26">
        <v>0</v>
      </c>
      <c r="R81" s="26">
        <v>0</v>
      </c>
      <c r="S81" s="26">
        <v>0</v>
      </c>
      <c r="T81" s="26">
        <v>23</v>
      </c>
      <c r="U81" s="26">
        <v>6.2</v>
      </c>
      <c r="V81" s="26">
        <v>2.9</v>
      </c>
      <c r="W81" s="27">
        <v>0</v>
      </c>
      <c r="X81" s="26">
        <v>0</v>
      </c>
      <c r="Y81" s="27">
        <v>0</v>
      </c>
      <c r="Z81" s="26">
        <v>1</v>
      </c>
      <c r="AA81" s="27">
        <v>2</v>
      </c>
      <c r="AB81" s="26">
        <v>0</v>
      </c>
      <c r="AC81" s="27">
        <v>2.9</v>
      </c>
      <c r="AD81" s="26">
        <v>2</v>
      </c>
      <c r="AE81" s="27">
        <v>0</v>
      </c>
      <c r="AF81" s="26">
        <v>0</v>
      </c>
      <c r="AG81" s="27">
        <v>0</v>
      </c>
      <c r="AH81" s="26">
        <v>2</v>
      </c>
      <c r="AI81" s="27">
        <v>0</v>
      </c>
      <c r="AJ81" s="26">
        <v>0</v>
      </c>
      <c r="AK81" s="27">
        <v>5.9</v>
      </c>
      <c r="AL81" s="26">
        <v>7.9</v>
      </c>
      <c r="AM81" s="27">
        <v>17.6</v>
      </c>
      <c r="AN81" s="26">
        <v>6.9</v>
      </c>
      <c r="AO81" s="27">
        <v>0</v>
      </c>
      <c r="AP81" s="26">
        <v>0</v>
      </c>
      <c r="AQ81" s="27">
        <v>0</v>
      </c>
      <c r="AR81" s="26">
        <v>0</v>
      </c>
      <c r="AS81" s="27">
        <v>0</v>
      </c>
      <c r="AT81" s="26">
        <v>0</v>
      </c>
      <c r="AU81" s="27">
        <v>0</v>
      </c>
      <c r="AV81" s="26">
        <v>0</v>
      </c>
      <c r="AW81" s="27">
        <v>0</v>
      </c>
      <c r="AX81" s="26">
        <v>2</v>
      </c>
      <c r="AY81" s="27">
        <v>2.9</v>
      </c>
      <c r="AZ81" s="26">
        <v>0</v>
      </c>
      <c r="BA81" s="27">
        <v>27.4</v>
      </c>
      <c r="BB81" s="26">
        <v>33.2</v>
      </c>
      <c r="BC81" s="27">
        <v>6.9</v>
      </c>
      <c r="BD81" s="26">
        <v>11.7</v>
      </c>
      <c r="BE81" s="27">
        <v>1</v>
      </c>
      <c r="BF81" s="214">
        <v>0</v>
      </c>
      <c r="BG81" s="27">
        <v>25.4</v>
      </c>
      <c r="BH81" s="26">
        <v>28.3</v>
      </c>
      <c r="BI81" s="27">
        <v>0</v>
      </c>
      <c r="BJ81" s="26">
        <v>3.9</v>
      </c>
      <c r="BK81" s="27">
        <v>1</v>
      </c>
      <c r="BL81" s="26">
        <v>1</v>
      </c>
      <c r="BM81" s="27">
        <v>0</v>
      </c>
      <c r="BN81" s="26">
        <v>711</v>
      </c>
      <c r="BO81" s="27">
        <v>3.9</v>
      </c>
      <c r="BP81" s="26">
        <v>0</v>
      </c>
      <c r="BQ81" s="27">
        <v>2</v>
      </c>
      <c r="BR81" s="26">
        <v>0</v>
      </c>
      <c r="BS81" s="27">
        <v>0</v>
      </c>
      <c r="BT81" s="26">
        <v>10.6</v>
      </c>
      <c r="BU81" s="27">
        <v>12.7</v>
      </c>
      <c r="BV81" s="26">
        <v>0</v>
      </c>
      <c r="BW81" s="26">
        <v>1</v>
      </c>
      <c r="BX81" s="26">
        <v>0</v>
      </c>
      <c r="BY81" s="26">
        <v>0</v>
      </c>
      <c r="BZ81" s="70">
        <v>977</v>
      </c>
      <c r="CA81" s="71">
        <v>0</v>
      </c>
      <c r="CB81" s="66">
        <v>0</v>
      </c>
      <c r="CC81" s="27">
        <v>0</v>
      </c>
      <c r="CD81" s="28">
        <v>0</v>
      </c>
      <c r="CE81" s="39">
        <v>0</v>
      </c>
      <c r="CF81" s="25">
        <v>0</v>
      </c>
      <c r="CG81" s="25">
        <v>0</v>
      </c>
      <c r="CH81" s="39">
        <v>0</v>
      </c>
      <c r="CI81" s="25">
        <v>0</v>
      </c>
      <c r="CJ81" s="25">
        <v>0</v>
      </c>
      <c r="CK81" s="116">
        <v>0</v>
      </c>
      <c r="CL81" s="116">
        <v>977</v>
      </c>
    </row>
    <row r="82" spans="2:90" ht="12.75">
      <c r="B82" s="74" t="str">
        <f>+'Table 6'!B80</f>
        <v>Food and beverage serving services</v>
      </c>
      <c r="C82" s="75">
        <f>+'Table 6'!C80</f>
        <v>74</v>
      </c>
      <c r="D82" s="25">
        <v>0</v>
      </c>
      <c r="E82" s="26">
        <v>0</v>
      </c>
      <c r="F82" s="26">
        <v>0</v>
      </c>
      <c r="G82" s="25">
        <v>0</v>
      </c>
      <c r="H82" s="26">
        <v>0</v>
      </c>
      <c r="I82" s="26">
        <v>0</v>
      </c>
      <c r="J82" s="26">
        <v>0</v>
      </c>
      <c r="K82" s="25">
        <v>0</v>
      </c>
      <c r="L82" s="26">
        <v>0</v>
      </c>
      <c r="M82" s="26">
        <v>0</v>
      </c>
      <c r="N82" s="26">
        <v>0</v>
      </c>
      <c r="O82" s="26">
        <v>0</v>
      </c>
      <c r="P82" s="26">
        <v>0</v>
      </c>
      <c r="Q82" s="26">
        <v>0</v>
      </c>
      <c r="R82" s="26">
        <v>0</v>
      </c>
      <c r="S82" s="26">
        <v>0</v>
      </c>
      <c r="T82" s="26">
        <v>0</v>
      </c>
      <c r="U82" s="26">
        <v>0</v>
      </c>
      <c r="V82" s="26">
        <v>0</v>
      </c>
      <c r="W82" s="27">
        <v>0</v>
      </c>
      <c r="X82" s="26">
        <v>0</v>
      </c>
      <c r="Y82" s="27">
        <v>0</v>
      </c>
      <c r="Z82" s="26">
        <v>0</v>
      </c>
      <c r="AA82" s="27">
        <v>0</v>
      </c>
      <c r="AB82" s="26">
        <v>0</v>
      </c>
      <c r="AC82" s="27">
        <v>0</v>
      </c>
      <c r="AD82" s="26">
        <v>0</v>
      </c>
      <c r="AE82" s="27">
        <v>0</v>
      </c>
      <c r="AF82" s="26">
        <v>0</v>
      </c>
      <c r="AG82" s="27">
        <v>0</v>
      </c>
      <c r="AH82" s="26">
        <v>0</v>
      </c>
      <c r="AI82" s="27">
        <v>0</v>
      </c>
      <c r="AJ82" s="26">
        <v>0</v>
      </c>
      <c r="AK82" s="27">
        <v>0</v>
      </c>
      <c r="AL82" s="26">
        <v>0</v>
      </c>
      <c r="AM82" s="27">
        <v>0</v>
      </c>
      <c r="AN82" s="26">
        <v>0</v>
      </c>
      <c r="AO82" s="27">
        <v>0</v>
      </c>
      <c r="AP82" s="26">
        <v>0</v>
      </c>
      <c r="AQ82" s="27">
        <v>0</v>
      </c>
      <c r="AR82" s="26">
        <v>0</v>
      </c>
      <c r="AS82" s="27">
        <v>0</v>
      </c>
      <c r="AT82" s="26">
        <v>0</v>
      </c>
      <c r="AU82" s="27">
        <v>0</v>
      </c>
      <c r="AV82" s="26">
        <v>0</v>
      </c>
      <c r="AW82" s="27">
        <v>0</v>
      </c>
      <c r="AX82" s="26">
        <v>0</v>
      </c>
      <c r="AY82" s="27">
        <v>0</v>
      </c>
      <c r="AZ82" s="26">
        <v>0</v>
      </c>
      <c r="BA82" s="27">
        <v>0</v>
      </c>
      <c r="BB82" s="26">
        <v>0</v>
      </c>
      <c r="BC82" s="27">
        <v>0</v>
      </c>
      <c r="BD82" s="26">
        <v>0</v>
      </c>
      <c r="BE82" s="27">
        <v>0</v>
      </c>
      <c r="BF82" s="214">
        <v>0</v>
      </c>
      <c r="BG82" s="27">
        <v>0</v>
      </c>
      <c r="BH82" s="26">
        <v>0</v>
      </c>
      <c r="BI82" s="27">
        <v>0</v>
      </c>
      <c r="BJ82" s="26">
        <v>0</v>
      </c>
      <c r="BK82" s="27">
        <v>0</v>
      </c>
      <c r="BL82" s="26">
        <v>0</v>
      </c>
      <c r="BM82" s="27">
        <v>0</v>
      </c>
      <c r="BN82" s="26">
        <v>53</v>
      </c>
      <c r="BO82" s="27">
        <v>0</v>
      </c>
      <c r="BP82" s="26">
        <v>0</v>
      </c>
      <c r="BQ82" s="27">
        <v>0</v>
      </c>
      <c r="BR82" s="26">
        <v>0</v>
      </c>
      <c r="BS82" s="27">
        <v>0</v>
      </c>
      <c r="BT82" s="26">
        <v>0</v>
      </c>
      <c r="BU82" s="27">
        <v>0</v>
      </c>
      <c r="BV82" s="26">
        <v>0</v>
      </c>
      <c r="BW82" s="26">
        <v>0</v>
      </c>
      <c r="BX82" s="26">
        <v>0</v>
      </c>
      <c r="BY82" s="26">
        <v>0</v>
      </c>
      <c r="BZ82" s="70">
        <v>53</v>
      </c>
      <c r="CA82" s="71">
        <v>0</v>
      </c>
      <c r="CB82" s="66">
        <v>0</v>
      </c>
      <c r="CC82" s="27">
        <v>0</v>
      </c>
      <c r="CD82" s="28">
        <v>0</v>
      </c>
      <c r="CE82" s="39">
        <v>0</v>
      </c>
      <c r="CF82" s="25">
        <v>0</v>
      </c>
      <c r="CG82" s="25">
        <v>0</v>
      </c>
      <c r="CH82" s="39">
        <v>0</v>
      </c>
      <c r="CI82" s="25">
        <v>0</v>
      </c>
      <c r="CJ82" s="25">
        <v>0</v>
      </c>
      <c r="CK82" s="116">
        <v>0</v>
      </c>
      <c r="CL82" s="116">
        <v>53</v>
      </c>
    </row>
    <row r="83" spans="2:90" ht="12.75">
      <c r="B83" s="74" t="str">
        <f>+'Table 6'!B81</f>
        <v>Publishing services</v>
      </c>
      <c r="C83" s="75">
        <f>+'Table 6'!C81</f>
        <v>75</v>
      </c>
      <c r="D83" s="25">
        <v>1</v>
      </c>
      <c r="E83" s="26">
        <v>0</v>
      </c>
      <c r="F83" s="26">
        <v>0</v>
      </c>
      <c r="G83" s="25">
        <v>0.4</v>
      </c>
      <c r="H83" s="26">
        <v>1.1</v>
      </c>
      <c r="I83" s="26">
        <v>0.7</v>
      </c>
      <c r="J83" s="26">
        <v>2.3</v>
      </c>
      <c r="K83" s="25">
        <v>0.9</v>
      </c>
      <c r="L83" s="26">
        <v>0</v>
      </c>
      <c r="M83" s="26">
        <v>0.6</v>
      </c>
      <c r="N83" s="26">
        <v>0.6</v>
      </c>
      <c r="O83" s="26">
        <v>0.1</v>
      </c>
      <c r="P83" s="26">
        <v>0.3</v>
      </c>
      <c r="Q83" s="26">
        <v>0.8</v>
      </c>
      <c r="R83" s="26">
        <v>11.4</v>
      </c>
      <c r="S83" s="26">
        <v>1</v>
      </c>
      <c r="T83" s="26">
        <v>4.2</v>
      </c>
      <c r="U83" s="26">
        <v>3.7</v>
      </c>
      <c r="V83" s="26">
        <v>0.7</v>
      </c>
      <c r="W83" s="27">
        <v>1.2</v>
      </c>
      <c r="X83" s="26">
        <v>1.1</v>
      </c>
      <c r="Y83" s="27">
        <v>2.5</v>
      </c>
      <c r="Z83" s="26">
        <v>0.6</v>
      </c>
      <c r="AA83" s="27">
        <v>1.2</v>
      </c>
      <c r="AB83" s="26">
        <v>0.9</v>
      </c>
      <c r="AC83" s="27">
        <v>0.8</v>
      </c>
      <c r="AD83" s="26">
        <v>0.3</v>
      </c>
      <c r="AE83" s="27">
        <v>0.2</v>
      </c>
      <c r="AF83" s="26">
        <v>0.2</v>
      </c>
      <c r="AG83" s="27">
        <v>0.4</v>
      </c>
      <c r="AH83" s="26">
        <v>3.3</v>
      </c>
      <c r="AI83" s="27">
        <v>0.1</v>
      </c>
      <c r="AJ83" s="26">
        <v>0.2</v>
      </c>
      <c r="AK83" s="27">
        <v>9.4</v>
      </c>
      <c r="AL83" s="26">
        <v>0.7</v>
      </c>
      <c r="AM83" s="27">
        <v>25.8</v>
      </c>
      <c r="AN83" s="26">
        <v>25.3</v>
      </c>
      <c r="AO83" s="27">
        <v>0</v>
      </c>
      <c r="AP83" s="26">
        <v>0.4</v>
      </c>
      <c r="AQ83" s="27">
        <v>1.8</v>
      </c>
      <c r="AR83" s="26">
        <v>0.1</v>
      </c>
      <c r="AS83" s="27">
        <v>0.4</v>
      </c>
      <c r="AT83" s="26">
        <v>1.2</v>
      </c>
      <c r="AU83" s="27">
        <v>0.1</v>
      </c>
      <c r="AV83" s="26">
        <v>1.7</v>
      </c>
      <c r="AW83" s="27">
        <v>5.4</v>
      </c>
      <c r="AX83" s="26">
        <v>42.8</v>
      </c>
      <c r="AY83" s="27">
        <v>1.7</v>
      </c>
      <c r="AZ83" s="26">
        <v>8.2</v>
      </c>
      <c r="BA83" s="27">
        <v>207.7</v>
      </c>
      <c r="BB83" s="26">
        <v>1.4</v>
      </c>
      <c r="BC83" s="27">
        <v>0.5</v>
      </c>
      <c r="BD83" s="26">
        <v>0.4</v>
      </c>
      <c r="BE83" s="27">
        <v>1</v>
      </c>
      <c r="BF83" s="214">
        <v>0</v>
      </c>
      <c r="BG83" s="27">
        <v>10.4</v>
      </c>
      <c r="BH83" s="26">
        <v>4.8</v>
      </c>
      <c r="BI83" s="27">
        <v>0.1</v>
      </c>
      <c r="BJ83" s="26">
        <v>9.2</v>
      </c>
      <c r="BK83" s="27">
        <v>1.1</v>
      </c>
      <c r="BL83" s="26">
        <v>0</v>
      </c>
      <c r="BM83" s="27">
        <v>0</v>
      </c>
      <c r="BN83" s="26">
        <v>0.3</v>
      </c>
      <c r="BO83" s="27">
        <v>4.6</v>
      </c>
      <c r="BP83" s="26">
        <v>14.5</v>
      </c>
      <c r="BQ83" s="27">
        <v>6.4</v>
      </c>
      <c r="BR83" s="26">
        <v>13.4</v>
      </c>
      <c r="BS83" s="27">
        <v>1.7</v>
      </c>
      <c r="BT83" s="26">
        <v>3.6</v>
      </c>
      <c r="BU83" s="27">
        <v>2.7</v>
      </c>
      <c r="BV83" s="26">
        <v>2.7</v>
      </c>
      <c r="BW83" s="26">
        <v>0.7</v>
      </c>
      <c r="BX83" s="26">
        <v>0.2</v>
      </c>
      <c r="BY83" s="26">
        <v>0</v>
      </c>
      <c r="BZ83" s="70">
        <v>455.2</v>
      </c>
      <c r="CA83" s="71">
        <v>443.8</v>
      </c>
      <c r="CB83" s="66">
        <v>428.1</v>
      </c>
      <c r="CC83" s="27">
        <v>0</v>
      </c>
      <c r="CD83" s="28">
        <v>15.7</v>
      </c>
      <c r="CE83" s="39">
        <v>0</v>
      </c>
      <c r="CF83" s="25">
        <v>0</v>
      </c>
      <c r="CG83" s="25">
        <v>0</v>
      </c>
      <c r="CH83" s="39">
        <v>0</v>
      </c>
      <c r="CI83" s="25">
        <v>0</v>
      </c>
      <c r="CJ83" s="25">
        <v>0</v>
      </c>
      <c r="CK83" s="116">
        <v>443.8</v>
      </c>
      <c r="CL83" s="116">
        <v>899</v>
      </c>
    </row>
    <row r="84" spans="2:90" ht="12.75">
      <c r="B84" s="74" t="str">
        <f>+'Table 6'!B82</f>
        <v>Motion picture, video and television programme production services, sound recording and music publishing</v>
      </c>
      <c r="C84" s="75">
        <f>+'Table 6'!C82</f>
        <v>76</v>
      </c>
      <c r="D84" s="25">
        <v>0</v>
      </c>
      <c r="E84" s="26">
        <v>0</v>
      </c>
      <c r="F84" s="26">
        <v>0</v>
      </c>
      <c r="G84" s="25">
        <v>0</v>
      </c>
      <c r="H84" s="26">
        <v>0</v>
      </c>
      <c r="I84" s="26">
        <v>0</v>
      </c>
      <c r="J84" s="26">
        <v>0</v>
      </c>
      <c r="K84" s="25">
        <v>0</v>
      </c>
      <c r="L84" s="26">
        <v>0</v>
      </c>
      <c r="M84" s="26">
        <v>0</v>
      </c>
      <c r="N84" s="26">
        <v>0</v>
      </c>
      <c r="O84" s="26">
        <v>0</v>
      </c>
      <c r="P84" s="26">
        <v>0</v>
      </c>
      <c r="Q84" s="26">
        <v>0</v>
      </c>
      <c r="R84" s="26">
        <v>2.7</v>
      </c>
      <c r="S84" s="26">
        <v>0</v>
      </c>
      <c r="T84" s="26">
        <v>0</v>
      </c>
      <c r="U84" s="26">
        <v>0</v>
      </c>
      <c r="V84" s="26">
        <v>0</v>
      </c>
      <c r="W84" s="27">
        <v>0</v>
      </c>
      <c r="X84" s="26">
        <v>0</v>
      </c>
      <c r="Y84" s="27">
        <v>0</v>
      </c>
      <c r="Z84" s="26">
        <v>0</v>
      </c>
      <c r="AA84" s="27">
        <v>0</v>
      </c>
      <c r="AB84" s="26">
        <v>0</v>
      </c>
      <c r="AC84" s="27">
        <v>0</v>
      </c>
      <c r="AD84" s="26">
        <v>0</v>
      </c>
      <c r="AE84" s="27">
        <v>0</v>
      </c>
      <c r="AF84" s="26">
        <v>0</v>
      </c>
      <c r="AG84" s="27">
        <v>0</v>
      </c>
      <c r="AH84" s="26">
        <v>0</v>
      </c>
      <c r="AI84" s="27">
        <v>0</v>
      </c>
      <c r="AJ84" s="26">
        <v>0</v>
      </c>
      <c r="AK84" s="27">
        <v>0</v>
      </c>
      <c r="AL84" s="26">
        <v>0</v>
      </c>
      <c r="AM84" s="27">
        <v>0.1</v>
      </c>
      <c r="AN84" s="26">
        <v>0.1</v>
      </c>
      <c r="AO84" s="27">
        <v>0</v>
      </c>
      <c r="AP84" s="26">
        <v>0</v>
      </c>
      <c r="AQ84" s="27">
        <v>0</v>
      </c>
      <c r="AR84" s="26">
        <v>0</v>
      </c>
      <c r="AS84" s="27">
        <v>0</v>
      </c>
      <c r="AT84" s="26">
        <v>0</v>
      </c>
      <c r="AU84" s="27">
        <v>0</v>
      </c>
      <c r="AV84" s="26">
        <v>0</v>
      </c>
      <c r="AW84" s="27">
        <v>0</v>
      </c>
      <c r="AX84" s="26">
        <v>0.3</v>
      </c>
      <c r="AY84" s="27">
        <v>37.4</v>
      </c>
      <c r="AZ84" s="26">
        <v>1.8</v>
      </c>
      <c r="BA84" s="27">
        <v>1</v>
      </c>
      <c r="BB84" s="26">
        <v>0</v>
      </c>
      <c r="BC84" s="27">
        <v>0</v>
      </c>
      <c r="BD84" s="26">
        <v>0</v>
      </c>
      <c r="BE84" s="27">
        <v>0</v>
      </c>
      <c r="BF84" s="214">
        <v>0</v>
      </c>
      <c r="BG84" s="27">
        <v>0.3</v>
      </c>
      <c r="BH84" s="26">
        <v>0.4</v>
      </c>
      <c r="BI84" s="27">
        <v>0</v>
      </c>
      <c r="BJ84" s="26">
        <v>0.3</v>
      </c>
      <c r="BK84" s="27">
        <v>0.5</v>
      </c>
      <c r="BL84" s="26">
        <v>0.3</v>
      </c>
      <c r="BM84" s="27">
        <v>0.1</v>
      </c>
      <c r="BN84" s="26">
        <v>0</v>
      </c>
      <c r="BO84" s="27">
        <v>0.7</v>
      </c>
      <c r="BP84" s="26">
        <v>0</v>
      </c>
      <c r="BQ84" s="27">
        <v>0.2</v>
      </c>
      <c r="BR84" s="26">
        <v>0</v>
      </c>
      <c r="BS84" s="27">
        <v>0</v>
      </c>
      <c r="BT84" s="26">
        <v>0.3</v>
      </c>
      <c r="BU84" s="27">
        <v>0</v>
      </c>
      <c r="BV84" s="26">
        <v>0</v>
      </c>
      <c r="BW84" s="26">
        <v>0</v>
      </c>
      <c r="BX84" s="26">
        <v>0</v>
      </c>
      <c r="BY84" s="26">
        <v>0</v>
      </c>
      <c r="BZ84" s="70">
        <v>46.5</v>
      </c>
      <c r="CA84" s="71">
        <v>147.1</v>
      </c>
      <c r="CB84" s="66">
        <v>125</v>
      </c>
      <c r="CC84" s="27">
        <v>0</v>
      </c>
      <c r="CD84" s="28">
        <v>22.1</v>
      </c>
      <c r="CE84" s="39">
        <v>0</v>
      </c>
      <c r="CF84" s="25">
        <v>0</v>
      </c>
      <c r="CG84" s="25">
        <v>0</v>
      </c>
      <c r="CH84" s="39">
        <v>0</v>
      </c>
      <c r="CI84" s="25">
        <v>0</v>
      </c>
      <c r="CJ84" s="25">
        <v>0</v>
      </c>
      <c r="CK84" s="116">
        <v>147.1</v>
      </c>
      <c r="CL84" s="116">
        <v>193.6</v>
      </c>
    </row>
    <row r="85" spans="2:90" ht="12.75">
      <c r="B85" s="74" t="str">
        <f>+'Table 6'!B83</f>
        <v>Programming and broadcasting services</v>
      </c>
      <c r="C85" s="75">
        <f>+'Table 6'!C83</f>
        <v>77</v>
      </c>
      <c r="D85" s="25">
        <v>0</v>
      </c>
      <c r="E85" s="26">
        <v>0</v>
      </c>
      <c r="F85" s="26">
        <v>0</v>
      </c>
      <c r="G85" s="25">
        <v>0</v>
      </c>
      <c r="H85" s="26">
        <v>0</v>
      </c>
      <c r="I85" s="26">
        <v>0</v>
      </c>
      <c r="J85" s="26">
        <v>0</v>
      </c>
      <c r="K85" s="25">
        <v>0</v>
      </c>
      <c r="L85" s="26">
        <v>0</v>
      </c>
      <c r="M85" s="26">
        <v>0</v>
      </c>
      <c r="N85" s="26">
        <v>0</v>
      </c>
      <c r="O85" s="26">
        <v>0</v>
      </c>
      <c r="P85" s="26">
        <v>0</v>
      </c>
      <c r="Q85" s="26">
        <v>0</v>
      </c>
      <c r="R85" s="26">
        <v>0</v>
      </c>
      <c r="S85" s="26">
        <v>0</v>
      </c>
      <c r="T85" s="26">
        <v>0</v>
      </c>
      <c r="U85" s="26">
        <v>0</v>
      </c>
      <c r="V85" s="26">
        <v>0</v>
      </c>
      <c r="W85" s="27">
        <v>0</v>
      </c>
      <c r="X85" s="26">
        <v>0</v>
      </c>
      <c r="Y85" s="27">
        <v>0</v>
      </c>
      <c r="Z85" s="26">
        <v>0</v>
      </c>
      <c r="AA85" s="27">
        <v>0</v>
      </c>
      <c r="AB85" s="26">
        <v>0</v>
      </c>
      <c r="AC85" s="27">
        <v>0</v>
      </c>
      <c r="AD85" s="26">
        <v>0</v>
      </c>
      <c r="AE85" s="27">
        <v>0</v>
      </c>
      <c r="AF85" s="26">
        <v>0</v>
      </c>
      <c r="AG85" s="27">
        <v>0</v>
      </c>
      <c r="AH85" s="26">
        <v>0</v>
      </c>
      <c r="AI85" s="27">
        <v>0</v>
      </c>
      <c r="AJ85" s="26">
        <v>0</v>
      </c>
      <c r="AK85" s="27">
        <v>0</v>
      </c>
      <c r="AL85" s="26">
        <v>0</v>
      </c>
      <c r="AM85" s="27">
        <v>0</v>
      </c>
      <c r="AN85" s="26">
        <v>0</v>
      </c>
      <c r="AO85" s="27">
        <v>0</v>
      </c>
      <c r="AP85" s="26">
        <v>0</v>
      </c>
      <c r="AQ85" s="27">
        <v>0</v>
      </c>
      <c r="AR85" s="26">
        <v>0</v>
      </c>
      <c r="AS85" s="27">
        <v>0</v>
      </c>
      <c r="AT85" s="26">
        <v>0</v>
      </c>
      <c r="AU85" s="27">
        <v>0</v>
      </c>
      <c r="AV85" s="26">
        <v>0</v>
      </c>
      <c r="AW85" s="27">
        <v>0</v>
      </c>
      <c r="AX85" s="26">
        <v>0</v>
      </c>
      <c r="AY85" s="27">
        <v>0</v>
      </c>
      <c r="AZ85" s="26">
        <v>0</v>
      </c>
      <c r="BA85" s="27">
        <v>0</v>
      </c>
      <c r="BB85" s="26">
        <v>0</v>
      </c>
      <c r="BC85" s="27">
        <v>0</v>
      </c>
      <c r="BD85" s="26">
        <v>0</v>
      </c>
      <c r="BE85" s="27">
        <v>0</v>
      </c>
      <c r="BF85" s="214">
        <v>0</v>
      </c>
      <c r="BG85" s="27">
        <v>0</v>
      </c>
      <c r="BH85" s="26">
        <v>0</v>
      </c>
      <c r="BI85" s="27">
        <v>0</v>
      </c>
      <c r="BJ85" s="26">
        <v>0</v>
      </c>
      <c r="BK85" s="27">
        <v>0</v>
      </c>
      <c r="BL85" s="26">
        <v>0</v>
      </c>
      <c r="BM85" s="27">
        <v>0</v>
      </c>
      <c r="BN85" s="26">
        <v>0</v>
      </c>
      <c r="BO85" s="27">
        <v>0</v>
      </c>
      <c r="BP85" s="26">
        <v>0</v>
      </c>
      <c r="BQ85" s="27">
        <v>0</v>
      </c>
      <c r="BR85" s="26">
        <v>0</v>
      </c>
      <c r="BS85" s="27">
        <v>0</v>
      </c>
      <c r="BT85" s="26">
        <v>0</v>
      </c>
      <c r="BU85" s="27">
        <v>0</v>
      </c>
      <c r="BV85" s="26">
        <v>0</v>
      </c>
      <c r="BW85" s="26">
        <v>0</v>
      </c>
      <c r="BX85" s="26">
        <v>0</v>
      </c>
      <c r="BY85" s="26">
        <v>0</v>
      </c>
      <c r="BZ85" s="70">
        <v>0</v>
      </c>
      <c r="CA85" s="71">
        <v>0</v>
      </c>
      <c r="CB85" s="66">
        <v>0</v>
      </c>
      <c r="CC85" s="27">
        <v>0</v>
      </c>
      <c r="CD85" s="28">
        <v>0</v>
      </c>
      <c r="CE85" s="39">
        <v>0</v>
      </c>
      <c r="CF85" s="25">
        <v>0</v>
      </c>
      <c r="CG85" s="25">
        <v>0</v>
      </c>
      <c r="CH85" s="39">
        <v>0</v>
      </c>
      <c r="CI85" s="25">
        <v>0</v>
      </c>
      <c r="CJ85" s="25">
        <v>0</v>
      </c>
      <c r="CK85" s="116">
        <v>0</v>
      </c>
      <c r="CL85" s="116">
        <v>0</v>
      </c>
    </row>
    <row r="86" spans="2:90" ht="12.75">
      <c r="B86" s="74" t="str">
        <f>+'Table 6'!B84</f>
        <v>Telecommunications services</v>
      </c>
      <c r="C86" s="75">
        <f>+'Table 6'!C84</f>
        <v>78</v>
      </c>
      <c r="D86" s="25">
        <v>1.7</v>
      </c>
      <c r="E86" s="26">
        <v>0</v>
      </c>
      <c r="F86" s="26">
        <v>1.7</v>
      </c>
      <c r="G86" s="25">
        <v>3.5</v>
      </c>
      <c r="H86" s="26">
        <v>2</v>
      </c>
      <c r="I86" s="26">
        <v>3.2</v>
      </c>
      <c r="J86" s="26">
        <v>8.6</v>
      </c>
      <c r="K86" s="25">
        <v>5.7</v>
      </c>
      <c r="L86" s="26">
        <v>0</v>
      </c>
      <c r="M86" s="26">
        <v>3.4</v>
      </c>
      <c r="N86" s="26">
        <v>2</v>
      </c>
      <c r="O86" s="26">
        <v>0</v>
      </c>
      <c r="P86" s="26">
        <v>1.7</v>
      </c>
      <c r="Q86" s="26">
        <v>1.7</v>
      </c>
      <c r="R86" s="26">
        <v>1.7</v>
      </c>
      <c r="S86" s="26">
        <v>1.7</v>
      </c>
      <c r="T86" s="26">
        <v>11.9</v>
      </c>
      <c r="U86" s="26">
        <v>5.4</v>
      </c>
      <c r="V86" s="26">
        <v>1.8</v>
      </c>
      <c r="W86" s="27">
        <v>7.3</v>
      </c>
      <c r="X86" s="26">
        <v>3.7</v>
      </c>
      <c r="Y86" s="27">
        <v>3.7</v>
      </c>
      <c r="Z86" s="26">
        <v>0</v>
      </c>
      <c r="AA86" s="27">
        <v>3.7</v>
      </c>
      <c r="AB86" s="26">
        <v>3.7</v>
      </c>
      <c r="AC86" s="27">
        <v>1.8</v>
      </c>
      <c r="AD86" s="26">
        <v>0</v>
      </c>
      <c r="AE86" s="27">
        <v>1.8</v>
      </c>
      <c r="AF86" s="26">
        <v>0</v>
      </c>
      <c r="AG86" s="27">
        <v>0</v>
      </c>
      <c r="AH86" s="26">
        <v>45.6</v>
      </c>
      <c r="AI86" s="27">
        <v>2</v>
      </c>
      <c r="AJ86" s="26">
        <v>1.8</v>
      </c>
      <c r="AK86" s="27">
        <v>27.4</v>
      </c>
      <c r="AL86" s="26">
        <v>5.4</v>
      </c>
      <c r="AM86" s="27">
        <v>49.2</v>
      </c>
      <c r="AN86" s="26">
        <v>16.4</v>
      </c>
      <c r="AO86" s="27">
        <v>0</v>
      </c>
      <c r="AP86" s="26">
        <v>0</v>
      </c>
      <c r="AQ86" s="27">
        <v>5.4</v>
      </c>
      <c r="AR86" s="26">
        <v>0</v>
      </c>
      <c r="AS86" s="27">
        <v>5.8</v>
      </c>
      <c r="AT86" s="26">
        <v>5.4</v>
      </c>
      <c r="AU86" s="27">
        <v>4</v>
      </c>
      <c r="AV86" s="26">
        <v>3.7</v>
      </c>
      <c r="AW86" s="27">
        <v>27.4</v>
      </c>
      <c r="AX86" s="26">
        <v>3.9</v>
      </c>
      <c r="AY86" s="27">
        <v>7.3</v>
      </c>
      <c r="AZ86" s="26">
        <v>1393.8</v>
      </c>
      <c r="BA86" s="27">
        <v>16.6</v>
      </c>
      <c r="BB86" s="26">
        <v>25.5</v>
      </c>
      <c r="BC86" s="27">
        <v>5.6</v>
      </c>
      <c r="BD86" s="26">
        <v>9.1</v>
      </c>
      <c r="BE86" s="27">
        <v>12.9</v>
      </c>
      <c r="BF86" s="214">
        <v>0</v>
      </c>
      <c r="BG86" s="27">
        <v>14.6</v>
      </c>
      <c r="BH86" s="26">
        <v>5.4</v>
      </c>
      <c r="BI86" s="27">
        <v>0</v>
      </c>
      <c r="BJ86" s="26">
        <v>3.7</v>
      </c>
      <c r="BK86" s="27">
        <v>1.8</v>
      </c>
      <c r="BL86" s="26">
        <v>1.8</v>
      </c>
      <c r="BM86" s="27">
        <v>0</v>
      </c>
      <c r="BN86" s="26">
        <v>1.9</v>
      </c>
      <c r="BO86" s="27">
        <v>7.6</v>
      </c>
      <c r="BP86" s="26">
        <v>0</v>
      </c>
      <c r="BQ86" s="27">
        <v>7.3</v>
      </c>
      <c r="BR86" s="26">
        <v>7.3</v>
      </c>
      <c r="BS86" s="27">
        <v>2</v>
      </c>
      <c r="BT86" s="26">
        <v>5.4</v>
      </c>
      <c r="BU86" s="27">
        <v>1.8</v>
      </c>
      <c r="BV86" s="26">
        <v>1.8</v>
      </c>
      <c r="BW86" s="26">
        <v>0</v>
      </c>
      <c r="BX86" s="26">
        <v>1.8</v>
      </c>
      <c r="BY86" s="26">
        <v>0</v>
      </c>
      <c r="BZ86" s="70">
        <v>1821.8</v>
      </c>
      <c r="CA86" s="71">
        <v>0</v>
      </c>
      <c r="CB86" s="66">
        <v>0</v>
      </c>
      <c r="CC86" s="27">
        <v>0</v>
      </c>
      <c r="CD86" s="28">
        <v>0</v>
      </c>
      <c r="CE86" s="39">
        <v>0</v>
      </c>
      <c r="CF86" s="25">
        <v>0</v>
      </c>
      <c r="CG86" s="25">
        <v>0</v>
      </c>
      <c r="CH86" s="39">
        <v>0</v>
      </c>
      <c r="CI86" s="25">
        <v>0</v>
      </c>
      <c r="CJ86" s="25">
        <v>0</v>
      </c>
      <c r="CK86" s="116">
        <v>0</v>
      </c>
      <c r="CL86" s="116">
        <v>1821.8</v>
      </c>
    </row>
    <row r="87" spans="2:90" ht="12.75">
      <c r="B87" s="74" t="str">
        <f>+'Table 6'!B85</f>
        <v>Computer programming, consultancy and related services; information services</v>
      </c>
      <c r="C87" s="75">
        <f>+'Table 6'!C85</f>
        <v>79</v>
      </c>
      <c r="D87" s="25">
        <v>1.6</v>
      </c>
      <c r="E87" s="26">
        <v>0</v>
      </c>
      <c r="F87" s="26">
        <v>0</v>
      </c>
      <c r="G87" s="25">
        <v>1.2</v>
      </c>
      <c r="H87" s="26">
        <v>1.7</v>
      </c>
      <c r="I87" s="26">
        <v>1.6</v>
      </c>
      <c r="J87" s="26">
        <v>8.5</v>
      </c>
      <c r="K87" s="25">
        <v>5.9</v>
      </c>
      <c r="L87" s="26">
        <v>0.1</v>
      </c>
      <c r="M87" s="26">
        <v>0.3</v>
      </c>
      <c r="N87" s="26">
        <v>1.7</v>
      </c>
      <c r="O87" s="26">
        <v>0</v>
      </c>
      <c r="P87" s="26">
        <v>1.2</v>
      </c>
      <c r="Q87" s="26">
        <v>1.7</v>
      </c>
      <c r="R87" s="26">
        <v>5.2</v>
      </c>
      <c r="S87" s="26">
        <v>3.1</v>
      </c>
      <c r="T87" s="26">
        <v>14.6</v>
      </c>
      <c r="U87" s="26">
        <v>1.7</v>
      </c>
      <c r="V87" s="26">
        <v>1.5</v>
      </c>
      <c r="W87" s="27">
        <v>4.5</v>
      </c>
      <c r="X87" s="26">
        <v>3</v>
      </c>
      <c r="Y87" s="27">
        <v>4.2</v>
      </c>
      <c r="Z87" s="26">
        <v>6.6</v>
      </c>
      <c r="AA87" s="27">
        <v>3.4</v>
      </c>
      <c r="AB87" s="26">
        <v>5.9</v>
      </c>
      <c r="AC87" s="27">
        <v>9.5</v>
      </c>
      <c r="AD87" s="26">
        <v>2</v>
      </c>
      <c r="AE87" s="27">
        <v>0</v>
      </c>
      <c r="AF87" s="26">
        <v>0</v>
      </c>
      <c r="AG87" s="27">
        <v>9</v>
      </c>
      <c r="AH87" s="26">
        <v>27.2</v>
      </c>
      <c r="AI87" s="27">
        <v>1.8</v>
      </c>
      <c r="AJ87" s="26">
        <v>0</v>
      </c>
      <c r="AK87" s="27">
        <v>16.4</v>
      </c>
      <c r="AL87" s="26">
        <v>7.3</v>
      </c>
      <c r="AM87" s="27">
        <v>80.6</v>
      </c>
      <c r="AN87" s="26">
        <v>23</v>
      </c>
      <c r="AO87" s="27">
        <v>0</v>
      </c>
      <c r="AP87" s="26">
        <v>9.7</v>
      </c>
      <c r="AQ87" s="27">
        <v>60.4</v>
      </c>
      <c r="AR87" s="26">
        <v>0</v>
      </c>
      <c r="AS87" s="27">
        <v>9.8</v>
      </c>
      <c r="AT87" s="26">
        <v>16.7</v>
      </c>
      <c r="AU87" s="27">
        <v>6.9</v>
      </c>
      <c r="AV87" s="26">
        <v>7.9</v>
      </c>
      <c r="AW87" s="27">
        <v>7</v>
      </c>
      <c r="AX87" s="26">
        <v>56.6</v>
      </c>
      <c r="AY87" s="27">
        <v>71.3</v>
      </c>
      <c r="AZ87" s="26">
        <v>79.1</v>
      </c>
      <c r="BA87" s="27">
        <v>972.8</v>
      </c>
      <c r="BB87" s="26">
        <v>68.3</v>
      </c>
      <c r="BC87" s="27">
        <v>5.9</v>
      </c>
      <c r="BD87" s="26">
        <v>7.4</v>
      </c>
      <c r="BE87" s="27">
        <v>1.4</v>
      </c>
      <c r="BF87" s="214">
        <v>0</v>
      </c>
      <c r="BG87" s="27">
        <v>54.6</v>
      </c>
      <c r="BH87" s="26">
        <v>28.7</v>
      </c>
      <c r="BI87" s="27">
        <v>15.2</v>
      </c>
      <c r="BJ87" s="26">
        <v>9.1</v>
      </c>
      <c r="BK87" s="27">
        <v>8.4</v>
      </c>
      <c r="BL87" s="26">
        <v>5.9</v>
      </c>
      <c r="BM87" s="27">
        <v>2</v>
      </c>
      <c r="BN87" s="26">
        <v>1.5</v>
      </c>
      <c r="BO87" s="27">
        <v>20.6</v>
      </c>
      <c r="BP87" s="26">
        <v>0</v>
      </c>
      <c r="BQ87" s="27">
        <v>10.7</v>
      </c>
      <c r="BR87" s="26">
        <v>49</v>
      </c>
      <c r="BS87" s="27">
        <v>7.5</v>
      </c>
      <c r="BT87" s="26">
        <v>4.4</v>
      </c>
      <c r="BU87" s="27">
        <v>3</v>
      </c>
      <c r="BV87" s="26">
        <v>1.4</v>
      </c>
      <c r="BW87" s="26">
        <v>2.6</v>
      </c>
      <c r="BX87" s="26">
        <v>1.1</v>
      </c>
      <c r="BY87" s="26">
        <v>0</v>
      </c>
      <c r="BZ87" s="70">
        <v>1862.9</v>
      </c>
      <c r="CA87" s="71">
        <v>0</v>
      </c>
      <c r="CB87" s="66">
        <v>0</v>
      </c>
      <c r="CC87" s="27">
        <v>0</v>
      </c>
      <c r="CD87" s="28">
        <v>0</v>
      </c>
      <c r="CE87" s="39">
        <v>0</v>
      </c>
      <c r="CF87" s="25">
        <v>0</v>
      </c>
      <c r="CG87" s="25">
        <v>0</v>
      </c>
      <c r="CH87" s="39">
        <v>0</v>
      </c>
      <c r="CI87" s="25">
        <v>0</v>
      </c>
      <c r="CJ87" s="25">
        <v>0</v>
      </c>
      <c r="CK87" s="116">
        <v>0</v>
      </c>
      <c r="CL87" s="116">
        <v>1862.9</v>
      </c>
    </row>
    <row r="88" spans="2:90" ht="12.75">
      <c r="B88" s="74" t="str">
        <f>+'Table 6'!B86</f>
        <v>Financial services, except insurance and pension funding</v>
      </c>
      <c r="C88" s="75">
        <f>+'Table 6'!C86</f>
        <v>80</v>
      </c>
      <c r="D88" s="25">
        <v>83.8</v>
      </c>
      <c r="E88" s="26">
        <v>2.8</v>
      </c>
      <c r="F88" s="26">
        <v>5.3</v>
      </c>
      <c r="G88" s="25">
        <v>12.1</v>
      </c>
      <c r="H88" s="26">
        <v>45.2</v>
      </c>
      <c r="I88" s="26">
        <v>22.4</v>
      </c>
      <c r="J88" s="26">
        <v>116.7</v>
      </c>
      <c r="K88" s="25">
        <v>37.8</v>
      </c>
      <c r="L88" s="26">
        <v>1.4</v>
      </c>
      <c r="M88" s="26">
        <v>14.8</v>
      </c>
      <c r="N88" s="26">
        <v>15.5</v>
      </c>
      <c r="O88" s="26">
        <v>12.6</v>
      </c>
      <c r="P88" s="26">
        <v>19</v>
      </c>
      <c r="Q88" s="26">
        <v>26.4</v>
      </c>
      <c r="R88" s="26">
        <v>27.6</v>
      </c>
      <c r="S88" s="26">
        <v>57.3</v>
      </c>
      <c r="T88" s="26">
        <v>84.7</v>
      </c>
      <c r="U88" s="26">
        <v>29.6</v>
      </c>
      <c r="V88" s="26">
        <v>38.6</v>
      </c>
      <c r="W88" s="27">
        <v>62.5</v>
      </c>
      <c r="X88" s="26">
        <v>62.3</v>
      </c>
      <c r="Y88" s="27">
        <v>85.7</v>
      </c>
      <c r="Z88" s="26">
        <v>14.9</v>
      </c>
      <c r="AA88" s="27">
        <v>39.4</v>
      </c>
      <c r="AB88" s="26">
        <v>56.4</v>
      </c>
      <c r="AC88" s="27">
        <v>100</v>
      </c>
      <c r="AD88" s="26">
        <v>32.5</v>
      </c>
      <c r="AE88" s="27">
        <v>24.5</v>
      </c>
      <c r="AF88" s="26">
        <v>10.2</v>
      </c>
      <c r="AG88" s="27">
        <v>17.9</v>
      </c>
      <c r="AH88" s="26">
        <v>123.6</v>
      </c>
      <c r="AI88" s="27">
        <v>14.2</v>
      </c>
      <c r="AJ88" s="26">
        <v>16.9</v>
      </c>
      <c r="AK88" s="27">
        <v>609.9</v>
      </c>
      <c r="AL88" s="26">
        <v>60.9</v>
      </c>
      <c r="AM88" s="27">
        <v>249.1</v>
      </c>
      <c r="AN88" s="26">
        <v>180.6</v>
      </c>
      <c r="AO88" s="27">
        <v>5.6</v>
      </c>
      <c r="AP88" s="26">
        <v>25.9</v>
      </c>
      <c r="AQ88" s="27">
        <v>81.3</v>
      </c>
      <c r="AR88" s="26">
        <v>5.6</v>
      </c>
      <c r="AS88" s="27">
        <v>29</v>
      </c>
      <c r="AT88" s="26">
        <v>84.9</v>
      </c>
      <c r="AU88" s="27">
        <v>10.2</v>
      </c>
      <c r="AV88" s="26">
        <v>53</v>
      </c>
      <c r="AW88" s="27">
        <v>210.4</v>
      </c>
      <c r="AX88" s="26">
        <v>28</v>
      </c>
      <c r="AY88" s="27">
        <v>22.2</v>
      </c>
      <c r="AZ88" s="26">
        <v>82.1</v>
      </c>
      <c r="BA88" s="27">
        <v>54.1</v>
      </c>
      <c r="BB88" s="26">
        <v>499.7</v>
      </c>
      <c r="BC88" s="27">
        <v>254.3</v>
      </c>
      <c r="BD88" s="26">
        <v>12.3</v>
      </c>
      <c r="BE88" s="27">
        <v>55</v>
      </c>
      <c r="BF88" s="214">
        <v>0</v>
      </c>
      <c r="BG88" s="27">
        <v>80.8</v>
      </c>
      <c r="BH88" s="26">
        <v>68.5</v>
      </c>
      <c r="BI88" s="27">
        <v>6.7</v>
      </c>
      <c r="BJ88" s="26">
        <v>24.4</v>
      </c>
      <c r="BK88" s="27">
        <v>12.9</v>
      </c>
      <c r="BL88" s="26">
        <v>27.8</v>
      </c>
      <c r="BM88" s="27">
        <v>7.8</v>
      </c>
      <c r="BN88" s="26">
        <v>19.1</v>
      </c>
      <c r="BO88" s="27">
        <v>58.3</v>
      </c>
      <c r="BP88" s="26">
        <v>0</v>
      </c>
      <c r="BQ88" s="27">
        <v>42.8</v>
      </c>
      <c r="BR88" s="26">
        <v>58.7</v>
      </c>
      <c r="BS88" s="27">
        <v>14.2</v>
      </c>
      <c r="BT88" s="26">
        <v>25.9</v>
      </c>
      <c r="BU88" s="27">
        <v>18.4</v>
      </c>
      <c r="BV88" s="26">
        <v>2.5</v>
      </c>
      <c r="BW88" s="26">
        <v>5.3</v>
      </c>
      <c r="BX88" s="26">
        <v>19.8</v>
      </c>
      <c r="BY88" s="26">
        <v>0</v>
      </c>
      <c r="BZ88" s="70">
        <v>4422.6</v>
      </c>
      <c r="CA88" s="71">
        <v>508.2</v>
      </c>
      <c r="CB88" s="66">
        <v>508.2</v>
      </c>
      <c r="CC88" s="27">
        <v>0</v>
      </c>
      <c r="CD88" s="28">
        <v>0</v>
      </c>
      <c r="CE88" s="39">
        <v>0</v>
      </c>
      <c r="CF88" s="25">
        <v>0</v>
      </c>
      <c r="CG88" s="25">
        <v>0</v>
      </c>
      <c r="CH88" s="39">
        <v>0</v>
      </c>
      <c r="CI88" s="25">
        <v>0</v>
      </c>
      <c r="CJ88" s="25">
        <v>0</v>
      </c>
      <c r="CK88" s="116">
        <v>508.2</v>
      </c>
      <c r="CL88" s="116">
        <v>4930.8</v>
      </c>
    </row>
    <row r="89" spans="2:90" ht="12.75">
      <c r="B89" s="74" t="str">
        <f>+'Table 6'!B87</f>
        <v>Insurance, reinsurance and pension funding services, except compulsory social security</v>
      </c>
      <c r="C89" s="75">
        <f>+'Table 6'!C87</f>
        <v>81</v>
      </c>
      <c r="D89" s="25">
        <v>1.6</v>
      </c>
      <c r="E89" s="26">
        <v>0.2</v>
      </c>
      <c r="F89" s="26">
        <v>0.6</v>
      </c>
      <c r="G89" s="25">
        <v>0.2</v>
      </c>
      <c r="H89" s="26">
        <v>0.2</v>
      </c>
      <c r="I89" s="26">
        <v>0.2</v>
      </c>
      <c r="J89" s="26">
        <v>0.9</v>
      </c>
      <c r="K89" s="25">
        <v>0.2</v>
      </c>
      <c r="L89" s="26">
        <v>0</v>
      </c>
      <c r="M89" s="26">
        <v>0.2</v>
      </c>
      <c r="N89" s="26">
        <v>0</v>
      </c>
      <c r="O89" s="26">
        <v>0</v>
      </c>
      <c r="P89" s="26">
        <v>0.2</v>
      </c>
      <c r="Q89" s="26">
        <v>0.6</v>
      </c>
      <c r="R89" s="26">
        <v>0</v>
      </c>
      <c r="S89" s="26">
        <v>0.2</v>
      </c>
      <c r="T89" s="26">
        <v>1.2</v>
      </c>
      <c r="U89" s="26">
        <v>0.2</v>
      </c>
      <c r="V89" s="26">
        <v>0.6</v>
      </c>
      <c r="W89" s="27">
        <v>0.5</v>
      </c>
      <c r="X89" s="26">
        <v>0.8</v>
      </c>
      <c r="Y89" s="27">
        <v>0.6</v>
      </c>
      <c r="Z89" s="26">
        <v>0</v>
      </c>
      <c r="AA89" s="27">
        <v>0.2</v>
      </c>
      <c r="AB89" s="26">
        <v>0.6</v>
      </c>
      <c r="AC89" s="27">
        <v>1.1</v>
      </c>
      <c r="AD89" s="26">
        <v>0.8</v>
      </c>
      <c r="AE89" s="27">
        <v>0.2</v>
      </c>
      <c r="AF89" s="26">
        <v>0</v>
      </c>
      <c r="AG89" s="27">
        <v>0.6</v>
      </c>
      <c r="AH89" s="26">
        <v>1.6</v>
      </c>
      <c r="AI89" s="27">
        <v>0.2</v>
      </c>
      <c r="AJ89" s="26">
        <v>0.2</v>
      </c>
      <c r="AK89" s="27">
        <v>22.2</v>
      </c>
      <c r="AL89" s="26">
        <v>2.5</v>
      </c>
      <c r="AM89" s="27">
        <v>14.2</v>
      </c>
      <c r="AN89" s="26">
        <v>6.3</v>
      </c>
      <c r="AO89" s="27">
        <v>0</v>
      </c>
      <c r="AP89" s="26">
        <v>8.1</v>
      </c>
      <c r="AQ89" s="27">
        <v>7.8</v>
      </c>
      <c r="AR89" s="26">
        <v>2.5</v>
      </c>
      <c r="AS89" s="27">
        <v>2.9</v>
      </c>
      <c r="AT89" s="26">
        <v>2.9</v>
      </c>
      <c r="AU89" s="27">
        <v>0.2</v>
      </c>
      <c r="AV89" s="26">
        <v>0.9</v>
      </c>
      <c r="AW89" s="27">
        <v>1.4</v>
      </c>
      <c r="AX89" s="26">
        <v>0.2</v>
      </c>
      <c r="AY89" s="27">
        <v>0.6</v>
      </c>
      <c r="AZ89" s="26">
        <v>0.6</v>
      </c>
      <c r="BA89" s="27">
        <v>0.6</v>
      </c>
      <c r="BB89" s="26">
        <v>0.2</v>
      </c>
      <c r="BC89" s="27">
        <v>928.8</v>
      </c>
      <c r="BD89" s="26">
        <v>2.5</v>
      </c>
      <c r="BE89" s="27">
        <v>0.8</v>
      </c>
      <c r="BF89" s="214">
        <v>0</v>
      </c>
      <c r="BG89" s="27">
        <v>1.6</v>
      </c>
      <c r="BH89" s="26">
        <v>0.7</v>
      </c>
      <c r="BI89" s="27">
        <v>0</v>
      </c>
      <c r="BJ89" s="26">
        <v>0.6</v>
      </c>
      <c r="BK89" s="27">
        <v>0.6</v>
      </c>
      <c r="BL89" s="26">
        <v>3</v>
      </c>
      <c r="BM89" s="27">
        <v>0</v>
      </c>
      <c r="BN89" s="26">
        <v>0.2</v>
      </c>
      <c r="BO89" s="27">
        <v>1.2</v>
      </c>
      <c r="BP89" s="26">
        <v>0</v>
      </c>
      <c r="BQ89" s="27">
        <v>0.2</v>
      </c>
      <c r="BR89" s="26">
        <v>0.2</v>
      </c>
      <c r="BS89" s="27">
        <v>0</v>
      </c>
      <c r="BT89" s="26">
        <v>0.6</v>
      </c>
      <c r="BU89" s="27">
        <v>0</v>
      </c>
      <c r="BV89" s="26">
        <v>0</v>
      </c>
      <c r="BW89" s="26">
        <v>0</v>
      </c>
      <c r="BX89" s="26">
        <v>0.2</v>
      </c>
      <c r="BY89" s="26">
        <v>0</v>
      </c>
      <c r="BZ89" s="70">
        <v>1030</v>
      </c>
      <c r="CA89" s="71">
        <v>0</v>
      </c>
      <c r="CB89" s="66">
        <v>0</v>
      </c>
      <c r="CC89" s="27">
        <v>0</v>
      </c>
      <c r="CD89" s="28">
        <v>0</v>
      </c>
      <c r="CE89" s="39">
        <v>0</v>
      </c>
      <c r="CF89" s="25">
        <v>0</v>
      </c>
      <c r="CG89" s="25">
        <v>0</v>
      </c>
      <c r="CH89" s="39">
        <v>0</v>
      </c>
      <c r="CI89" s="25">
        <v>0</v>
      </c>
      <c r="CJ89" s="25">
        <v>0</v>
      </c>
      <c r="CK89" s="116">
        <v>0</v>
      </c>
      <c r="CL89" s="116">
        <v>1030</v>
      </c>
    </row>
    <row r="90" spans="2:90" ht="12.75">
      <c r="B90" s="74" t="str">
        <f>+'Table 6'!B88</f>
        <v>Services auxiliary to financial services and insurance services</v>
      </c>
      <c r="C90" s="75">
        <f>+'Table 6'!C88</f>
        <v>82</v>
      </c>
      <c r="D90" s="25">
        <v>1.1</v>
      </c>
      <c r="E90" s="26">
        <v>0</v>
      </c>
      <c r="F90" s="26">
        <v>0</v>
      </c>
      <c r="G90" s="25">
        <v>1</v>
      </c>
      <c r="H90" s="26">
        <v>1.4</v>
      </c>
      <c r="I90" s="26">
        <v>0.7</v>
      </c>
      <c r="J90" s="26">
        <v>12.3</v>
      </c>
      <c r="K90" s="25">
        <v>8.1</v>
      </c>
      <c r="L90" s="26">
        <v>0</v>
      </c>
      <c r="M90" s="26">
        <v>1.1</v>
      </c>
      <c r="N90" s="26">
        <v>0</v>
      </c>
      <c r="O90" s="26">
        <v>0</v>
      </c>
      <c r="P90" s="26">
        <v>0</v>
      </c>
      <c r="Q90" s="26">
        <v>2</v>
      </c>
      <c r="R90" s="26">
        <v>1.1</v>
      </c>
      <c r="S90" s="26">
        <v>0</v>
      </c>
      <c r="T90" s="26">
        <v>6.1</v>
      </c>
      <c r="U90" s="26">
        <v>1.1</v>
      </c>
      <c r="V90" s="26">
        <v>8.2</v>
      </c>
      <c r="W90" s="27">
        <v>3.1</v>
      </c>
      <c r="X90" s="26">
        <v>1.1</v>
      </c>
      <c r="Y90" s="27">
        <v>2</v>
      </c>
      <c r="Z90" s="26">
        <v>0</v>
      </c>
      <c r="AA90" s="27">
        <v>0</v>
      </c>
      <c r="AB90" s="26">
        <v>7.1</v>
      </c>
      <c r="AC90" s="27">
        <v>6.7</v>
      </c>
      <c r="AD90" s="26">
        <v>0</v>
      </c>
      <c r="AE90" s="27">
        <v>0</v>
      </c>
      <c r="AF90" s="26">
        <v>0</v>
      </c>
      <c r="AG90" s="27">
        <v>1.3</v>
      </c>
      <c r="AH90" s="26">
        <v>10.2</v>
      </c>
      <c r="AI90" s="27">
        <v>0</v>
      </c>
      <c r="AJ90" s="26">
        <v>1.1</v>
      </c>
      <c r="AK90" s="27">
        <v>8.1</v>
      </c>
      <c r="AL90" s="26">
        <v>4.1</v>
      </c>
      <c r="AM90" s="27">
        <v>73.6</v>
      </c>
      <c r="AN90" s="26">
        <v>10.2</v>
      </c>
      <c r="AO90" s="27">
        <v>0</v>
      </c>
      <c r="AP90" s="26">
        <v>0</v>
      </c>
      <c r="AQ90" s="27">
        <v>1.1</v>
      </c>
      <c r="AR90" s="26">
        <v>0</v>
      </c>
      <c r="AS90" s="27">
        <v>1.1</v>
      </c>
      <c r="AT90" s="26">
        <v>1.1</v>
      </c>
      <c r="AU90" s="27">
        <v>3.2</v>
      </c>
      <c r="AV90" s="26">
        <v>1.1</v>
      </c>
      <c r="AW90" s="27">
        <v>4.1</v>
      </c>
      <c r="AX90" s="26">
        <v>1.1</v>
      </c>
      <c r="AY90" s="27">
        <v>0</v>
      </c>
      <c r="AZ90" s="26">
        <v>4.5</v>
      </c>
      <c r="BA90" s="27">
        <v>0</v>
      </c>
      <c r="BB90" s="26">
        <v>112.9</v>
      </c>
      <c r="BC90" s="27">
        <v>345.4</v>
      </c>
      <c r="BD90" s="26">
        <v>332.8</v>
      </c>
      <c r="BE90" s="27">
        <v>5.1</v>
      </c>
      <c r="BF90" s="214">
        <v>0</v>
      </c>
      <c r="BG90" s="27">
        <v>16.3</v>
      </c>
      <c r="BH90" s="26">
        <v>1.1</v>
      </c>
      <c r="BI90" s="27">
        <v>0</v>
      </c>
      <c r="BJ90" s="26">
        <v>0</v>
      </c>
      <c r="BK90" s="27">
        <v>0</v>
      </c>
      <c r="BL90" s="26">
        <v>7.1</v>
      </c>
      <c r="BM90" s="27">
        <v>0</v>
      </c>
      <c r="BN90" s="26">
        <v>0.7</v>
      </c>
      <c r="BO90" s="27">
        <v>1.1</v>
      </c>
      <c r="BP90" s="26">
        <v>0</v>
      </c>
      <c r="BQ90" s="27">
        <v>1.1</v>
      </c>
      <c r="BR90" s="26">
        <v>4.1</v>
      </c>
      <c r="BS90" s="27">
        <v>0</v>
      </c>
      <c r="BT90" s="26">
        <v>0</v>
      </c>
      <c r="BU90" s="27">
        <v>0</v>
      </c>
      <c r="BV90" s="26">
        <v>0</v>
      </c>
      <c r="BW90" s="26">
        <v>0</v>
      </c>
      <c r="BX90" s="26">
        <v>0</v>
      </c>
      <c r="BY90" s="26">
        <v>0</v>
      </c>
      <c r="BZ90" s="70">
        <v>1017.8</v>
      </c>
      <c r="CA90" s="71">
        <v>0</v>
      </c>
      <c r="CB90" s="66">
        <v>0</v>
      </c>
      <c r="CC90" s="27">
        <v>0</v>
      </c>
      <c r="CD90" s="28">
        <v>0</v>
      </c>
      <c r="CE90" s="39">
        <v>0</v>
      </c>
      <c r="CF90" s="25">
        <v>0</v>
      </c>
      <c r="CG90" s="25">
        <v>0</v>
      </c>
      <c r="CH90" s="39">
        <v>0</v>
      </c>
      <c r="CI90" s="25">
        <v>0</v>
      </c>
      <c r="CJ90" s="25">
        <v>0</v>
      </c>
      <c r="CK90" s="116">
        <v>0</v>
      </c>
      <c r="CL90" s="116">
        <v>1017.8</v>
      </c>
    </row>
    <row r="91" spans="2:90" ht="12.75">
      <c r="B91" s="74" t="str">
        <f>+'Table 6'!B89</f>
        <v>Real estate services</v>
      </c>
      <c r="C91" s="75">
        <f>+'Table 6'!C89</f>
        <v>83</v>
      </c>
      <c r="D91" s="25">
        <v>0</v>
      </c>
      <c r="E91" s="26">
        <v>0</v>
      </c>
      <c r="F91" s="26">
        <v>0</v>
      </c>
      <c r="G91" s="25">
        <v>0</v>
      </c>
      <c r="H91" s="26">
        <v>0</v>
      </c>
      <c r="I91" s="26">
        <v>0</v>
      </c>
      <c r="J91" s="26">
        <v>0</v>
      </c>
      <c r="K91" s="25">
        <v>0</v>
      </c>
      <c r="L91" s="26">
        <v>0</v>
      </c>
      <c r="M91" s="26">
        <v>0</v>
      </c>
      <c r="N91" s="26">
        <v>0</v>
      </c>
      <c r="O91" s="26">
        <v>0</v>
      </c>
      <c r="P91" s="26">
        <v>0</v>
      </c>
      <c r="Q91" s="26">
        <v>0</v>
      </c>
      <c r="R91" s="26">
        <v>0</v>
      </c>
      <c r="S91" s="26">
        <v>0</v>
      </c>
      <c r="T91" s="26">
        <v>0</v>
      </c>
      <c r="U91" s="26">
        <v>0</v>
      </c>
      <c r="V91" s="26">
        <v>0</v>
      </c>
      <c r="W91" s="27">
        <v>0</v>
      </c>
      <c r="X91" s="26">
        <v>0</v>
      </c>
      <c r="Y91" s="27">
        <v>0</v>
      </c>
      <c r="Z91" s="26">
        <v>0</v>
      </c>
      <c r="AA91" s="27">
        <v>0</v>
      </c>
      <c r="AB91" s="26">
        <v>0</v>
      </c>
      <c r="AC91" s="27">
        <v>0</v>
      </c>
      <c r="AD91" s="26">
        <v>0</v>
      </c>
      <c r="AE91" s="27">
        <v>0</v>
      </c>
      <c r="AF91" s="26">
        <v>0</v>
      </c>
      <c r="AG91" s="27">
        <v>0</v>
      </c>
      <c r="AH91" s="26">
        <v>0</v>
      </c>
      <c r="AI91" s="27">
        <v>0</v>
      </c>
      <c r="AJ91" s="26">
        <v>0</v>
      </c>
      <c r="AK91" s="27">
        <v>0</v>
      </c>
      <c r="AL91" s="26">
        <v>0</v>
      </c>
      <c r="AM91" s="27">
        <v>0</v>
      </c>
      <c r="AN91" s="26">
        <v>0</v>
      </c>
      <c r="AO91" s="27">
        <v>0</v>
      </c>
      <c r="AP91" s="26">
        <v>0</v>
      </c>
      <c r="AQ91" s="27">
        <v>0</v>
      </c>
      <c r="AR91" s="26">
        <v>0</v>
      </c>
      <c r="AS91" s="27">
        <v>0</v>
      </c>
      <c r="AT91" s="26">
        <v>0</v>
      </c>
      <c r="AU91" s="27">
        <v>0</v>
      </c>
      <c r="AV91" s="26">
        <v>0</v>
      </c>
      <c r="AW91" s="27">
        <v>0</v>
      </c>
      <c r="AX91" s="26">
        <v>0</v>
      </c>
      <c r="AY91" s="27">
        <v>0</v>
      </c>
      <c r="AZ91" s="26">
        <v>0</v>
      </c>
      <c r="BA91" s="27">
        <v>0</v>
      </c>
      <c r="BB91" s="26">
        <v>0</v>
      </c>
      <c r="BC91" s="27">
        <v>0</v>
      </c>
      <c r="BD91" s="26">
        <v>0</v>
      </c>
      <c r="BE91" s="27">
        <v>0</v>
      </c>
      <c r="BF91" s="214">
        <v>0</v>
      </c>
      <c r="BG91" s="27">
        <v>0</v>
      </c>
      <c r="BH91" s="26">
        <v>0</v>
      </c>
      <c r="BI91" s="27">
        <v>0</v>
      </c>
      <c r="BJ91" s="26">
        <v>0</v>
      </c>
      <c r="BK91" s="27">
        <v>0</v>
      </c>
      <c r="BL91" s="26">
        <v>0</v>
      </c>
      <c r="BM91" s="27">
        <v>0</v>
      </c>
      <c r="BN91" s="26">
        <v>0</v>
      </c>
      <c r="BO91" s="27">
        <v>0</v>
      </c>
      <c r="BP91" s="26">
        <v>0</v>
      </c>
      <c r="BQ91" s="27">
        <v>0</v>
      </c>
      <c r="BR91" s="26">
        <v>0</v>
      </c>
      <c r="BS91" s="27">
        <v>0</v>
      </c>
      <c r="BT91" s="26">
        <v>0</v>
      </c>
      <c r="BU91" s="27">
        <v>0</v>
      </c>
      <c r="BV91" s="26">
        <v>0</v>
      </c>
      <c r="BW91" s="26">
        <v>0</v>
      </c>
      <c r="BX91" s="26">
        <v>0</v>
      </c>
      <c r="BY91" s="26">
        <v>0</v>
      </c>
      <c r="BZ91" s="70">
        <v>0</v>
      </c>
      <c r="CA91" s="71">
        <v>25.9</v>
      </c>
      <c r="CB91" s="66">
        <v>25.9</v>
      </c>
      <c r="CC91" s="27">
        <v>0</v>
      </c>
      <c r="CD91" s="28">
        <v>0</v>
      </c>
      <c r="CE91" s="39">
        <v>0</v>
      </c>
      <c r="CF91" s="25">
        <v>0</v>
      </c>
      <c r="CG91" s="25">
        <v>0</v>
      </c>
      <c r="CH91" s="39">
        <v>0</v>
      </c>
      <c r="CI91" s="25">
        <v>0</v>
      </c>
      <c r="CJ91" s="25">
        <v>0</v>
      </c>
      <c r="CK91" s="116">
        <v>25.9</v>
      </c>
      <c r="CL91" s="116">
        <v>25.9</v>
      </c>
    </row>
    <row r="92" spans="2:90" ht="12.75">
      <c r="B92" s="74" t="str">
        <f>+'Table 6'!B90</f>
        <v>of which: imputed rents of owner-occupied dwellings</v>
      </c>
      <c r="C92" s="75">
        <f>+'Table 6'!C90</f>
        <v>84</v>
      </c>
      <c r="D92" s="25">
        <v>0</v>
      </c>
      <c r="E92" s="26">
        <v>0</v>
      </c>
      <c r="F92" s="26">
        <v>0</v>
      </c>
      <c r="G92" s="25">
        <v>0</v>
      </c>
      <c r="H92" s="26">
        <v>0</v>
      </c>
      <c r="I92" s="26">
        <v>0</v>
      </c>
      <c r="J92" s="26">
        <v>0</v>
      </c>
      <c r="K92" s="25">
        <v>0</v>
      </c>
      <c r="L92" s="26">
        <v>0</v>
      </c>
      <c r="M92" s="26">
        <v>0</v>
      </c>
      <c r="N92" s="26">
        <v>0</v>
      </c>
      <c r="O92" s="26">
        <v>0</v>
      </c>
      <c r="P92" s="26">
        <v>0</v>
      </c>
      <c r="Q92" s="26">
        <v>0</v>
      </c>
      <c r="R92" s="26">
        <v>0</v>
      </c>
      <c r="S92" s="26">
        <v>0</v>
      </c>
      <c r="T92" s="26">
        <v>0</v>
      </c>
      <c r="U92" s="26">
        <v>0</v>
      </c>
      <c r="V92" s="26">
        <v>0</v>
      </c>
      <c r="W92" s="27">
        <v>0</v>
      </c>
      <c r="X92" s="26">
        <v>0</v>
      </c>
      <c r="Y92" s="27">
        <v>0</v>
      </c>
      <c r="Z92" s="26">
        <v>0</v>
      </c>
      <c r="AA92" s="27">
        <v>0</v>
      </c>
      <c r="AB92" s="26">
        <v>0</v>
      </c>
      <c r="AC92" s="27">
        <v>0</v>
      </c>
      <c r="AD92" s="26">
        <v>0</v>
      </c>
      <c r="AE92" s="27">
        <v>0</v>
      </c>
      <c r="AF92" s="26">
        <v>0</v>
      </c>
      <c r="AG92" s="27">
        <v>0</v>
      </c>
      <c r="AH92" s="26">
        <v>0</v>
      </c>
      <c r="AI92" s="27">
        <v>0</v>
      </c>
      <c r="AJ92" s="26">
        <v>0</v>
      </c>
      <c r="AK92" s="27">
        <v>0</v>
      </c>
      <c r="AL92" s="26">
        <v>0</v>
      </c>
      <c r="AM92" s="27">
        <v>0</v>
      </c>
      <c r="AN92" s="26">
        <v>0</v>
      </c>
      <c r="AO92" s="27">
        <v>0</v>
      </c>
      <c r="AP92" s="26">
        <v>0</v>
      </c>
      <c r="AQ92" s="27">
        <v>0</v>
      </c>
      <c r="AR92" s="26">
        <v>0</v>
      </c>
      <c r="AS92" s="27">
        <v>0</v>
      </c>
      <c r="AT92" s="26">
        <v>0</v>
      </c>
      <c r="AU92" s="27">
        <v>0</v>
      </c>
      <c r="AV92" s="26">
        <v>0</v>
      </c>
      <c r="AW92" s="27">
        <v>0</v>
      </c>
      <c r="AX92" s="26">
        <v>0</v>
      </c>
      <c r="AY92" s="27">
        <v>0</v>
      </c>
      <c r="AZ92" s="26">
        <v>0</v>
      </c>
      <c r="BA92" s="27">
        <v>0</v>
      </c>
      <c r="BB92" s="26">
        <v>0</v>
      </c>
      <c r="BC92" s="27">
        <v>0</v>
      </c>
      <c r="BD92" s="26">
        <v>0</v>
      </c>
      <c r="BE92" s="27">
        <v>0</v>
      </c>
      <c r="BF92" s="214">
        <v>0</v>
      </c>
      <c r="BG92" s="27">
        <v>0</v>
      </c>
      <c r="BH92" s="26">
        <v>0</v>
      </c>
      <c r="BI92" s="27">
        <v>0</v>
      </c>
      <c r="BJ92" s="26">
        <v>0</v>
      </c>
      <c r="BK92" s="27">
        <v>0</v>
      </c>
      <c r="BL92" s="26">
        <v>0</v>
      </c>
      <c r="BM92" s="27">
        <v>0</v>
      </c>
      <c r="BN92" s="26">
        <v>0</v>
      </c>
      <c r="BO92" s="27">
        <v>0</v>
      </c>
      <c r="BP92" s="26">
        <v>0</v>
      </c>
      <c r="BQ92" s="27">
        <v>0</v>
      </c>
      <c r="BR92" s="26">
        <v>0</v>
      </c>
      <c r="BS92" s="27">
        <v>0</v>
      </c>
      <c r="BT92" s="26">
        <v>0</v>
      </c>
      <c r="BU92" s="27">
        <v>0</v>
      </c>
      <c r="BV92" s="26">
        <v>0</v>
      </c>
      <c r="BW92" s="26">
        <v>0</v>
      </c>
      <c r="BX92" s="26">
        <v>0</v>
      </c>
      <c r="BY92" s="26">
        <v>0</v>
      </c>
      <c r="BZ92" s="70">
        <v>0</v>
      </c>
      <c r="CA92" s="71">
        <v>0</v>
      </c>
      <c r="CB92" s="66">
        <v>0</v>
      </c>
      <c r="CC92" s="27">
        <v>0</v>
      </c>
      <c r="CD92" s="28">
        <v>0</v>
      </c>
      <c r="CE92" s="39">
        <v>0</v>
      </c>
      <c r="CF92" s="25">
        <v>0</v>
      </c>
      <c r="CG92" s="25">
        <v>0</v>
      </c>
      <c r="CH92" s="39">
        <v>0</v>
      </c>
      <c r="CI92" s="25">
        <v>0</v>
      </c>
      <c r="CJ92" s="25">
        <v>0</v>
      </c>
      <c r="CK92" s="116">
        <v>0</v>
      </c>
      <c r="CL92" s="116">
        <v>0</v>
      </c>
    </row>
    <row r="93" spans="2:90" ht="12.75">
      <c r="B93" s="74" t="str">
        <f>+'Table 6'!B91</f>
        <v>Legal and accounting services; services of head offices; management consulting services</v>
      </c>
      <c r="C93" s="75">
        <f>+'Table 6'!C91</f>
        <v>85</v>
      </c>
      <c r="D93" s="25">
        <v>0</v>
      </c>
      <c r="E93" s="26">
        <v>0</v>
      </c>
      <c r="F93" s="26">
        <v>2</v>
      </c>
      <c r="G93" s="25">
        <v>3.6</v>
      </c>
      <c r="H93" s="26">
        <v>7.9</v>
      </c>
      <c r="I93" s="26">
        <v>4.2</v>
      </c>
      <c r="J93" s="26">
        <v>25.8</v>
      </c>
      <c r="K93" s="25">
        <v>12.5</v>
      </c>
      <c r="L93" s="26">
        <v>2</v>
      </c>
      <c r="M93" s="26">
        <v>3.5</v>
      </c>
      <c r="N93" s="26">
        <v>3.6</v>
      </c>
      <c r="O93" s="26">
        <v>4</v>
      </c>
      <c r="P93" s="26">
        <v>5.7</v>
      </c>
      <c r="Q93" s="26">
        <v>11.5</v>
      </c>
      <c r="R93" s="26">
        <v>4</v>
      </c>
      <c r="S93" s="26">
        <v>3.3</v>
      </c>
      <c r="T93" s="26">
        <v>34.4</v>
      </c>
      <c r="U93" s="26">
        <v>1.9</v>
      </c>
      <c r="V93" s="26">
        <v>16.3</v>
      </c>
      <c r="W93" s="27">
        <v>18.5</v>
      </c>
      <c r="X93" s="26">
        <v>19.1</v>
      </c>
      <c r="Y93" s="27">
        <v>19.4</v>
      </c>
      <c r="Z93" s="26">
        <v>5.5</v>
      </c>
      <c r="AA93" s="27">
        <v>25.6</v>
      </c>
      <c r="AB93" s="26">
        <v>20.2</v>
      </c>
      <c r="AC93" s="27">
        <v>123</v>
      </c>
      <c r="AD93" s="26">
        <v>10.3</v>
      </c>
      <c r="AE93" s="27">
        <v>8.2</v>
      </c>
      <c r="AF93" s="26">
        <v>1.9</v>
      </c>
      <c r="AG93" s="27">
        <v>13.6</v>
      </c>
      <c r="AH93" s="26">
        <v>24.6</v>
      </c>
      <c r="AI93" s="27">
        <v>4</v>
      </c>
      <c r="AJ93" s="26">
        <v>1.7</v>
      </c>
      <c r="AK93" s="27">
        <v>121.9</v>
      </c>
      <c r="AL93" s="26">
        <v>25.6</v>
      </c>
      <c r="AM93" s="27">
        <v>483.3</v>
      </c>
      <c r="AN93" s="26">
        <v>65</v>
      </c>
      <c r="AO93" s="27">
        <v>0</v>
      </c>
      <c r="AP93" s="26">
        <v>4</v>
      </c>
      <c r="AQ93" s="27">
        <v>7.7</v>
      </c>
      <c r="AR93" s="26">
        <v>0</v>
      </c>
      <c r="AS93" s="27">
        <v>6.4</v>
      </c>
      <c r="AT93" s="26">
        <v>11.5</v>
      </c>
      <c r="AU93" s="27">
        <v>5.8</v>
      </c>
      <c r="AV93" s="26">
        <v>13.4</v>
      </c>
      <c r="AW93" s="27">
        <v>11.1</v>
      </c>
      <c r="AX93" s="26">
        <v>5.7</v>
      </c>
      <c r="AY93" s="27">
        <v>7.7</v>
      </c>
      <c r="AZ93" s="26">
        <v>22</v>
      </c>
      <c r="BA93" s="27">
        <v>60.2</v>
      </c>
      <c r="BB93" s="26">
        <v>129.2</v>
      </c>
      <c r="BC93" s="27">
        <v>12.5</v>
      </c>
      <c r="BD93" s="26">
        <v>5.2</v>
      </c>
      <c r="BE93" s="27">
        <v>46</v>
      </c>
      <c r="BF93" s="214">
        <v>0</v>
      </c>
      <c r="BG93" s="27">
        <v>290.7</v>
      </c>
      <c r="BH93" s="26">
        <v>10</v>
      </c>
      <c r="BI93" s="27">
        <v>4</v>
      </c>
      <c r="BJ93" s="26">
        <v>1.9</v>
      </c>
      <c r="BK93" s="27">
        <v>1.8</v>
      </c>
      <c r="BL93" s="26">
        <v>17.1</v>
      </c>
      <c r="BM93" s="27">
        <v>0</v>
      </c>
      <c r="BN93" s="26">
        <v>0</v>
      </c>
      <c r="BO93" s="27">
        <v>3.8</v>
      </c>
      <c r="BP93" s="26">
        <v>0</v>
      </c>
      <c r="BQ93" s="27">
        <v>4</v>
      </c>
      <c r="BR93" s="26">
        <v>10</v>
      </c>
      <c r="BS93" s="27">
        <v>1.9</v>
      </c>
      <c r="BT93" s="26">
        <v>7.2</v>
      </c>
      <c r="BU93" s="27">
        <v>1.9</v>
      </c>
      <c r="BV93" s="26">
        <v>14</v>
      </c>
      <c r="BW93" s="26">
        <v>2</v>
      </c>
      <c r="BX93" s="26">
        <v>4</v>
      </c>
      <c r="BY93" s="26">
        <v>0</v>
      </c>
      <c r="BZ93" s="70">
        <v>1860.3</v>
      </c>
      <c r="CA93" s="71">
        <v>52.6</v>
      </c>
      <c r="CB93" s="66">
        <v>52.6</v>
      </c>
      <c r="CC93" s="27">
        <v>0</v>
      </c>
      <c r="CD93" s="28">
        <v>0</v>
      </c>
      <c r="CE93" s="39">
        <v>0</v>
      </c>
      <c r="CF93" s="25">
        <v>0</v>
      </c>
      <c r="CG93" s="25">
        <v>0</v>
      </c>
      <c r="CH93" s="39">
        <v>0</v>
      </c>
      <c r="CI93" s="25">
        <v>0</v>
      </c>
      <c r="CJ93" s="25">
        <v>0</v>
      </c>
      <c r="CK93" s="116">
        <v>52.6</v>
      </c>
      <c r="CL93" s="116">
        <v>1912.9</v>
      </c>
    </row>
    <row r="94" spans="2:90" ht="12.75">
      <c r="B94" s="74" t="str">
        <f>+'Table 6'!B92</f>
        <v>Architectural and engineering services; technical testing and analysis services</v>
      </c>
      <c r="C94" s="75">
        <f>+'Table 6'!C92</f>
        <v>86</v>
      </c>
      <c r="D94" s="25">
        <v>0</v>
      </c>
      <c r="E94" s="26">
        <v>0</v>
      </c>
      <c r="F94" s="26">
        <v>0</v>
      </c>
      <c r="G94" s="25">
        <v>9</v>
      </c>
      <c r="H94" s="26">
        <v>4.8</v>
      </c>
      <c r="I94" s="26">
        <v>2.4</v>
      </c>
      <c r="J94" s="26">
        <v>19.4</v>
      </c>
      <c r="K94" s="25">
        <v>7.4</v>
      </c>
      <c r="L94" s="26">
        <v>0</v>
      </c>
      <c r="M94" s="26">
        <v>4.3</v>
      </c>
      <c r="N94" s="26">
        <v>2.2</v>
      </c>
      <c r="O94" s="26">
        <v>0</v>
      </c>
      <c r="P94" s="26">
        <v>2.4</v>
      </c>
      <c r="Q94" s="26">
        <v>6.9</v>
      </c>
      <c r="R94" s="26">
        <v>4.2</v>
      </c>
      <c r="S94" s="26">
        <v>14.6</v>
      </c>
      <c r="T94" s="26">
        <v>30.4</v>
      </c>
      <c r="U94" s="26">
        <v>4.6</v>
      </c>
      <c r="V94" s="26">
        <v>9</v>
      </c>
      <c r="W94" s="27">
        <v>15.1</v>
      </c>
      <c r="X94" s="26">
        <v>22.5</v>
      </c>
      <c r="Y94" s="27">
        <v>59.1</v>
      </c>
      <c r="Z94" s="26">
        <v>11</v>
      </c>
      <c r="AA94" s="27">
        <v>34.2</v>
      </c>
      <c r="AB94" s="26">
        <v>16.1</v>
      </c>
      <c r="AC94" s="27">
        <v>68.6</v>
      </c>
      <c r="AD94" s="26">
        <v>38.8</v>
      </c>
      <c r="AE94" s="27">
        <v>0</v>
      </c>
      <c r="AF94" s="26">
        <v>0</v>
      </c>
      <c r="AG94" s="27">
        <v>13.5</v>
      </c>
      <c r="AH94" s="26">
        <v>54</v>
      </c>
      <c r="AI94" s="27">
        <v>2.4</v>
      </c>
      <c r="AJ94" s="26">
        <v>2.1</v>
      </c>
      <c r="AK94" s="27">
        <v>516.8</v>
      </c>
      <c r="AL94" s="26">
        <v>9.2</v>
      </c>
      <c r="AM94" s="27">
        <v>34.5</v>
      </c>
      <c r="AN94" s="26">
        <v>48.3</v>
      </c>
      <c r="AO94" s="27">
        <v>0</v>
      </c>
      <c r="AP94" s="26">
        <v>2.4</v>
      </c>
      <c r="AQ94" s="27">
        <v>0</v>
      </c>
      <c r="AR94" s="26">
        <v>2.4</v>
      </c>
      <c r="AS94" s="27">
        <v>7.1</v>
      </c>
      <c r="AT94" s="26">
        <v>4.6</v>
      </c>
      <c r="AU94" s="27">
        <v>6.9</v>
      </c>
      <c r="AV94" s="26">
        <v>4.9</v>
      </c>
      <c r="AW94" s="27">
        <v>2</v>
      </c>
      <c r="AX94" s="26">
        <v>9.1</v>
      </c>
      <c r="AY94" s="27">
        <v>4.3</v>
      </c>
      <c r="AZ94" s="26">
        <v>37.2</v>
      </c>
      <c r="BA94" s="27">
        <v>8.2</v>
      </c>
      <c r="BB94" s="26">
        <v>4.3</v>
      </c>
      <c r="BC94" s="27">
        <v>0.8</v>
      </c>
      <c r="BD94" s="26">
        <v>0</v>
      </c>
      <c r="BE94" s="27">
        <v>162.1</v>
      </c>
      <c r="BF94" s="214">
        <v>0</v>
      </c>
      <c r="BG94" s="27">
        <v>168.9</v>
      </c>
      <c r="BH94" s="26">
        <v>742.3</v>
      </c>
      <c r="BI94" s="27">
        <v>4.6</v>
      </c>
      <c r="BJ94" s="26">
        <v>9.2</v>
      </c>
      <c r="BK94" s="27">
        <v>5.9</v>
      </c>
      <c r="BL94" s="26">
        <v>11.1</v>
      </c>
      <c r="BM94" s="27">
        <v>2.5</v>
      </c>
      <c r="BN94" s="26">
        <v>0</v>
      </c>
      <c r="BO94" s="27">
        <v>15.9</v>
      </c>
      <c r="BP94" s="26">
        <v>0.3</v>
      </c>
      <c r="BQ94" s="27">
        <v>2.4</v>
      </c>
      <c r="BR94" s="26">
        <v>0</v>
      </c>
      <c r="BS94" s="27">
        <v>0</v>
      </c>
      <c r="BT94" s="26">
        <v>6.8</v>
      </c>
      <c r="BU94" s="27">
        <v>4.6</v>
      </c>
      <c r="BV94" s="26">
        <v>0</v>
      </c>
      <c r="BW94" s="26">
        <v>0</v>
      </c>
      <c r="BX94" s="26">
        <v>0</v>
      </c>
      <c r="BY94" s="26">
        <v>0</v>
      </c>
      <c r="BZ94" s="70">
        <v>2298.6</v>
      </c>
      <c r="CA94" s="71">
        <v>0.1</v>
      </c>
      <c r="CB94" s="66">
        <v>0.1</v>
      </c>
      <c r="CC94" s="27">
        <v>0</v>
      </c>
      <c r="CD94" s="28">
        <v>0</v>
      </c>
      <c r="CE94" s="39">
        <v>1.9</v>
      </c>
      <c r="CF94" s="25">
        <v>1.9</v>
      </c>
      <c r="CG94" s="25">
        <v>0</v>
      </c>
      <c r="CH94" s="39">
        <v>0</v>
      </c>
      <c r="CI94" s="25">
        <v>0</v>
      </c>
      <c r="CJ94" s="25">
        <v>0</v>
      </c>
      <c r="CK94" s="116">
        <v>2</v>
      </c>
      <c r="CL94" s="116">
        <v>2300.6</v>
      </c>
    </row>
    <row r="95" spans="2:90" ht="12.75">
      <c r="B95" s="74" t="str">
        <f>+'Table 6'!B93</f>
        <v>Scientific research and development services</v>
      </c>
      <c r="C95" s="75">
        <f>+'Table 6'!C93</f>
        <v>87</v>
      </c>
      <c r="D95" s="25">
        <v>1.5</v>
      </c>
      <c r="E95" s="26">
        <v>0</v>
      </c>
      <c r="F95" s="26">
        <v>0</v>
      </c>
      <c r="G95" s="25">
        <v>0.5</v>
      </c>
      <c r="H95" s="26">
        <v>0.5</v>
      </c>
      <c r="I95" s="26">
        <v>1</v>
      </c>
      <c r="J95" s="26">
        <v>3.5</v>
      </c>
      <c r="K95" s="25">
        <v>1</v>
      </c>
      <c r="L95" s="26">
        <v>0.5</v>
      </c>
      <c r="M95" s="26">
        <v>0.5</v>
      </c>
      <c r="N95" s="26">
        <v>1</v>
      </c>
      <c r="O95" s="26">
        <v>0</v>
      </c>
      <c r="P95" s="26">
        <v>0</v>
      </c>
      <c r="Q95" s="26">
        <v>1</v>
      </c>
      <c r="R95" s="26">
        <v>1</v>
      </c>
      <c r="S95" s="26">
        <v>3.5</v>
      </c>
      <c r="T95" s="26">
        <v>92.6</v>
      </c>
      <c r="U95" s="26">
        <v>5.5</v>
      </c>
      <c r="V95" s="26">
        <v>6.5</v>
      </c>
      <c r="W95" s="27">
        <v>2</v>
      </c>
      <c r="X95" s="26">
        <v>2.5</v>
      </c>
      <c r="Y95" s="27">
        <v>2</v>
      </c>
      <c r="Z95" s="26">
        <v>25.4</v>
      </c>
      <c r="AA95" s="27">
        <v>27.9</v>
      </c>
      <c r="AB95" s="26">
        <v>6.5</v>
      </c>
      <c r="AC95" s="27">
        <v>91.7</v>
      </c>
      <c r="AD95" s="26">
        <v>52.2</v>
      </c>
      <c r="AE95" s="27">
        <v>0.5</v>
      </c>
      <c r="AF95" s="26">
        <v>0</v>
      </c>
      <c r="AG95" s="27">
        <v>2</v>
      </c>
      <c r="AH95" s="26">
        <v>12.9</v>
      </c>
      <c r="AI95" s="27">
        <v>0.5</v>
      </c>
      <c r="AJ95" s="26">
        <v>1</v>
      </c>
      <c r="AK95" s="27">
        <v>11</v>
      </c>
      <c r="AL95" s="26">
        <v>2</v>
      </c>
      <c r="AM95" s="27">
        <v>19.5</v>
      </c>
      <c r="AN95" s="26">
        <v>3</v>
      </c>
      <c r="AO95" s="27">
        <v>0</v>
      </c>
      <c r="AP95" s="26">
        <v>0.5</v>
      </c>
      <c r="AQ95" s="27">
        <v>1</v>
      </c>
      <c r="AR95" s="26">
        <v>0</v>
      </c>
      <c r="AS95" s="27">
        <v>0.5</v>
      </c>
      <c r="AT95" s="26">
        <v>0.5</v>
      </c>
      <c r="AU95" s="27">
        <v>0</v>
      </c>
      <c r="AV95" s="26">
        <v>0</v>
      </c>
      <c r="AW95" s="27">
        <v>0.5</v>
      </c>
      <c r="AX95" s="26">
        <v>1</v>
      </c>
      <c r="AY95" s="27">
        <v>1</v>
      </c>
      <c r="AZ95" s="26">
        <v>34.4</v>
      </c>
      <c r="BA95" s="27">
        <v>20.1</v>
      </c>
      <c r="BB95" s="26">
        <v>2</v>
      </c>
      <c r="BC95" s="27">
        <v>0</v>
      </c>
      <c r="BD95" s="26">
        <v>0</v>
      </c>
      <c r="BE95" s="27">
        <v>0</v>
      </c>
      <c r="BF95" s="214">
        <v>0</v>
      </c>
      <c r="BG95" s="27">
        <v>18.9</v>
      </c>
      <c r="BH95" s="26">
        <v>18.7</v>
      </c>
      <c r="BI95" s="27">
        <v>2.1</v>
      </c>
      <c r="BJ95" s="26">
        <v>2.5</v>
      </c>
      <c r="BK95" s="27">
        <v>1.5</v>
      </c>
      <c r="BL95" s="26">
        <v>0.5</v>
      </c>
      <c r="BM95" s="27">
        <v>0</v>
      </c>
      <c r="BN95" s="26">
        <v>0</v>
      </c>
      <c r="BO95" s="27">
        <v>0.5</v>
      </c>
      <c r="BP95" s="26">
        <v>0</v>
      </c>
      <c r="BQ95" s="27">
        <v>1</v>
      </c>
      <c r="BR95" s="26">
        <v>3.5</v>
      </c>
      <c r="BS95" s="27">
        <v>0.5</v>
      </c>
      <c r="BT95" s="26">
        <v>0</v>
      </c>
      <c r="BU95" s="27">
        <v>0</v>
      </c>
      <c r="BV95" s="26">
        <v>0.5</v>
      </c>
      <c r="BW95" s="26">
        <v>3.2</v>
      </c>
      <c r="BX95" s="26">
        <v>0.5</v>
      </c>
      <c r="BY95" s="26">
        <v>0</v>
      </c>
      <c r="BZ95" s="70">
        <v>498.1</v>
      </c>
      <c r="CA95" s="71">
        <v>0</v>
      </c>
      <c r="CB95" s="66">
        <v>0</v>
      </c>
      <c r="CC95" s="27">
        <v>0</v>
      </c>
      <c r="CD95" s="28">
        <v>0</v>
      </c>
      <c r="CE95" s="39">
        <v>0</v>
      </c>
      <c r="CF95" s="25">
        <v>0</v>
      </c>
      <c r="CG95" s="25">
        <v>0</v>
      </c>
      <c r="CH95" s="39">
        <v>0</v>
      </c>
      <c r="CI95" s="25">
        <v>0</v>
      </c>
      <c r="CJ95" s="25">
        <v>0</v>
      </c>
      <c r="CK95" s="116">
        <v>0</v>
      </c>
      <c r="CL95" s="116">
        <v>498.1</v>
      </c>
    </row>
    <row r="96" spans="2:90" ht="12.75">
      <c r="B96" s="74" t="str">
        <f>+'Table 6'!B94</f>
        <v>Advertising and market research services</v>
      </c>
      <c r="C96" s="75">
        <f>+'Table 6'!C94</f>
        <v>88</v>
      </c>
      <c r="D96" s="25">
        <v>0</v>
      </c>
      <c r="E96" s="26">
        <v>0</v>
      </c>
      <c r="F96" s="26">
        <v>0</v>
      </c>
      <c r="G96" s="25">
        <v>0</v>
      </c>
      <c r="H96" s="26">
        <v>7.1</v>
      </c>
      <c r="I96" s="26">
        <v>12.4</v>
      </c>
      <c r="J96" s="26">
        <v>39.4</v>
      </c>
      <c r="K96" s="25">
        <v>55.1</v>
      </c>
      <c r="L96" s="26">
        <v>5.5</v>
      </c>
      <c r="M96" s="26">
        <v>1.4</v>
      </c>
      <c r="N96" s="26">
        <v>6.8</v>
      </c>
      <c r="O96" s="26">
        <v>1.8</v>
      </c>
      <c r="P96" s="26">
        <v>1.5</v>
      </c>
      <c r="Q96" s="26">
        <v>4.5</v>
      </c>
      <c r="R96" s="26">
        <v>15</v>
      </c>
      <c r="S96" s="26">
        <v>1.3</v>
      </c>
      <c r="T96" s="26">
        <v>72.9</v>
      </c>
      <c r="U96" s="26">
        <v>4.9</v>
      </c>
      <c r="V96" s="26">
        <v>4.5</v>
      </c>
      <c r="W96" s="27">
        <v>9</v>
      </c>
      <c r="X96" s="26">
        <v>2.3</v>
      </c>
      <c r="Y96" s="27">
        <v>8.8</v>
      </c>
      <c r="Z96" s="26">
        <v>4.4</v>
      </c>
      <c r="AA96" s="27">
        <v>20.8</v>
      </c>
      <c r="AB96" s="26">
        <v>6</v>
      </c>
      <c r="AC96" s="27">
        <v>99.2</v>
      </c>
      <c r="AD96" s="26">
        <v>6.8</v>
      </c>
      <c r="AE96" s="27">
        <v>12.5</v>
      </c>
      <c r="AF96" s="26">
        <v>1.6</v>
      </c>
      <c r="AG96" s="27">
        <v>5.8</v>
      </c>
      <c r="AH96" s="26">
        <v>17.2</v>
      </c>
      <c r="AI96" s="27">
        <v>1.8</v>
      </c>
      <c r="AJ96" s="26">
        <v>1.4</v>
      </c>
      <c r="AK96" s="27">
        <v>23.7</v>
      </c>
      <c r="AL96" s="26">
        <v>28.2</v>
      </c>
      <c r="AM96" s="27">
        <v>503</v>
      </c>
      <c r="AN96" s="26">
        <v>61</v>
      </c>
      <c r="AO96" s="27">
        <v>0</v>
      </c>
      <c r="AP96" s="26">
        <v>1.6</v>
      </c>
      <c r="AQ96" s="27">
        <v>1.8</v>
      </c>
      <c r="AR96" s="26">
        <v>0</v>
      </c>
      <c r="AS96" s="27">
        <v>5.1</v>
      </c>
      <c r="AT96" s="26">
        <v>5</v>
      </c>
      <c r="AU96" s="27">
        <v>15.4</v>
      </c>
      <c r="AV96" s="26">
        <v>18.9</v>
      </c>
      <c r="AW96" s="27">
        <v>2.9</v>
      </c>
      <c r="AX96" s="26">
        <v>18.6</v>
      </c>
      <c r="AY96" s="27">
        <v>32.2</v>
      </c>
      <c r="AZ96" s="26">
        <v>31.3</v>
      </c>
      <c r="BA96" s="27">
        <v>28.5</v>
      </c>
      <c r="BB96" s="26">
        <v>125.5</v>
      </c>
      <c r="BC96" s="27">
        <v>21.6</v>
      </c>
      <c r="BD96" s="26">
        <v>4.4</v>
      </c>
      <c r="BE96" s="27">
        <v>7.1</v>
      </c>
      <c r="BF96" s="214">
        <v>0</v>
      </c>
      <c r="BG96" s="27">
        <v>119</v>
      </c>
      <c r="BH96" s="26">
        <v>3</v>
      </c>
      <c r="BI96" s="27">
        <v>2</v>
      </c>
      <c r="BJ96" s="26">
        <v>75.1</v>
      </c>
      <c r="BK96" s="27">
        <v>1.4</v>
      </c>
      <c r="BL96" s="26">
        <v>10.4</v>
      </c>
      <c r="BM96" s="27">
        <v>0</v>
      </c>
      <c r="BN96" s="26">
        <v>0</v>
      </c>
      <c r="BO96" s="27">
        <v>7</v>
      </c>
      <c r="BP96" s="26">
        <v>0</v>
      </c>
      <c r="BQ96" s="27">
        <v>3.2</v>
      </c>
      <c r="BR96" s="26">
        <v>0</v>
      </c>
      <c r="BS96" s="27">
        <v>0</v>
      </c>
      <c r="BT96" s="26">
        <v>33</v>
      </c>
      <c r="BU96" s="27">
        <v>2.1</v>
      </c>
      <c r="BV96" s="26">
        <v>3.1</v>
      </c>
      <c r="BW96" s="26">
        <v>3.8</v>
      </c>
      <c r="BX96" s="26">
        <v>0</v>
      </c>
      <c r="BY96" s="26">
        <v>0</v>
      </c>
      <c r="BZ96" s="70">
        <v>1630.6</v>
      </c>
      <c r="CA96" s="71">
        <v>0</v>
      </c>
      <c r="CB96" s="66">
        <v>0</v>
      </c>
      <c r="CC96" s="27">
        <v>0</v>
      </c>
      <c r="CD96" s="28">
        <v>0</v>
      </c>
      <c r="CE96" s="39">
        <v>0</v>
      </c>
      <c r="CF96" s="25">
        <v>0</v>
      </c>
      <c r="CG96" s="25">
        <v>0</v>
      </c>
      <c r="CH96" s="39">
        <v>0</v>
      </c>
      <c r="CI96" s="25">
        <v>0</v>
      </c>
      <c r="CJ96" s="25">
        <v>0</v>
      </c>
      <c r="CK96" s="116">
        <v>0</v>
      </c>
      <c r="CL96" s="116">
        <v>1630.6</v>
      </c>
    </row>
    <row r="97" spans="2:90" ht="12.75">
      <c r="B97" s="74" t="str">
        <f>+'Table 6'!B95</f>
        <v>Other professional, scientific and technical services</v>
      </c>
      <c r="C97" s="75">
        <f>+'Table 6'!C95</f>
        <v>89</v>
      </c>
      <c r="D97" s="25">
        <v>0</v>
      </c>
      <c r="E97" s="26">
        <v>0</v>
      </c>
      <c r="F97" s="26">
        <v>0</v>
      </c>
      <c r="G97" s="25">
        <v>0</v>
      </c>
      <c r="H97" s="26">
        <v>0</v>
      </c>
      <c r="I97" s="26">
        <v>0</v>
      </c>
      <c r="J97" s="26">
        <v>0</v>
      </c>
      <c r="K97" s="25">
        <v>0</v>
      </c>
      <c r="L97" s="26">
        <v>0</v>
      </c>
      <c r="M97" s="26">
        <v>0</v>
      </c>
      <c r="N97" s="26">
        <v>0</v>
      </c>
      <c r="O97" s="26">
        <v>0</v>
      </c>
      <c r="P97" s="26">
        <v>0</v>
      </c>
      <c r="Q97" s="26">
        <v>0</v>
      </c>
      <c r="R97" s="26">
        <v>0</v>
      </c>
      <c r="S97" s="26">
        <v>0</v>
      </c>
      <c r="T97" s="26">
        <v>0.1</v>
      </c>
      <c r="U97" s="26">
        <v>0</v>
      </c>
      <c r="V97" s="26">
        <v>0</v>
      </c>
      <c r="W97" s="27">
        <v>0</v>
      </c>
      <c r="X97" s="26">
        <v>0</v>
      </c>
      <c r="Y97" s="27">
        <v>0</v>
      </c>
      <c r="Z97" s="26">
        <v>0</v>
      </c>
      <c r="AA97" s="27">
        <v>0</v>
      </c>
      <c r="AB97" s="26">
        <v>0</v>
      </c>
      <c r="AC97" s="27">
        <v>0</v>
      </c>
      <c r="AD97" s="26">
        <v>0</v>
      </c>
      <c r="AE97" s="27">
        <v>0</v>
      </c>
      <c r="AF97" s="26">
        <v>0</v>
      </c>
      <c r="AG97" s="27">
        <v>0</v>
      </c>
      <c r="AH97" s="26">
        <v>0.1</v>
      </c>
      <c r="AI97" s="27">
        <v>0</v>
      </c>
      <c r="AJ97" s="26">
        <v>0</v>
      </c>
      <c r="AK97" s="27">
        <v>0.2</v>
      </c>
      <c r="AL97" s="26">
        <v>0</v>
      </c>
      <c r="AM97" s="27">
        <v>0.2</v>
      </c>
      <c r="AN97" s="26">
        <v>0.1</v>
      </c>
      <c r="AO97" s="27">
        <v>0</v>
      </c>
      <c r="AP97" s="26">
        <v>0</v>
      </c>
      <c r="AQ97" s="27">
        <v>0</v>
      </c>
      <c r="AR97" s="26">
        <v>0</v>
      </c>
      <c r="AS97" s="27">
        <v>0</v>
      </c>
      <c r="AT97" s="26">
        <v>0.1</v>
      </c>
      <c r="AU97" s="27">
        <v>0</v>
      </c>
      <c r="AV97" s="26">
        <v>0.2</v>
      </c>
      <c r="AW97" s="27">
        <v>0</v>
      </c>
      <c r="AX97" s="26">
        <v>0</v>
      </c>
      <c r="AY97" s="27">
        <v>0</v>
      </c>
      <c r="AZ97" s="26">
        <v>0.2</v>
      </c>
      <c r="BA97" s="27">
        <v>0</v>
      </c>
      <c r="BB97" s="26">
        <v>0</v>
      </c>
      <c r="BC97" s="27">
        <v>0</v>
      </c>
      <c r="BD97" s="26">
        <v>0</v>
      </c>
      <c r="BE97" s="27">
        <v>0</v>
      </c>
      <c r="BF97" s="214">
        <v>0</v>
      </c>
      <c r="BG97" s="27">
        <v>0</v>
      </c>
      <c r="BH97" s="26">
        <v>0</v>
      </c>
      <c r="BI97" s="27">
        <v>0</v>
      </c>
      <c r="BJ97" s="26">
        <v>0</v>
      </c>
      <c r="BK97" s="27">
        <v>0.6</v>
      </c>
      <c r="BL97" s="26">
        <v>0</v>
      </c>
      <c r="BM97" s="27">
        <v>0</v>
      </c>
      <c r="BN97" s="26">
        <v>0</v>
      </c>
      <c r="BO97" s="27">
        <v>0</v>
      </c>
      <c r="BP97" s="26">
        <v>0</v>
      </c>
      <c r="BQ97" s="27">
        <v>0</v>
      </c>
      <c r="BR97" s="26">
        <v>0</v>
      </c>
      <c r="BS97" s="27">
        <v>0</v>
      </c>
      <c r="BT97" s="26">
        <v>0</v>
      </c>
      <c r="BU97" s="27">
        <v>0</v>
      </c>
      <c r="BV97" s="26">
        <v>0</v>
      </c>
      <c r="BW97" s="26">
        <v>0</v>
      </c>
      <c r="BX97" s="26">
        <v>0</v>
      </c>
      <c r="BY97" s="26">
        <v>0</v>
      </c>
      <c r="BZ97" s="70">
        <v>1.8</v>
      </c>
      <c r="CA97" s="71">
        <v>0</v>
      </c>
      <c r="CB97" s="66">
        <v>0</v>
      </c>
      <c r="CC97" s="27">
        <v>0</v>
      </c>
      <c r="CD97" s="28">
        <v>0</v>
      </c>
      <c r="CE97" s="39">
        <v>0</v>
      </c>
      <c r="CF97" s="25">
        <v>0</v>
      </c>
      <c r="CG97" s="25">
        <v>0</v>
      </c>
      <c r="CH97" s="39">
        <v>0</v>
      </c>
      <c r="CI97" s="25">
        <v>0</v>
      </c>
      <c r="CJ97" s="25">
        <v>0</v>
      </c>
      <c r="CK97" s="116">
        <v>0</v>
      </c>
      <c r="CL97" s="116">
        <v>1.8</v>
      </c>
    </row>
    <row r="98" spans="2:90" ht="12.75">
      <c r="B98" s="74" t="str">
        <f>+'Table 6'!B96</f>
        <v>Veterinary services</v>
      </c>
      <c r="C98" s="75">
        <f>+'Table 6'!C96</f>
        <v>90</v>
      </c>
      <c r="D98" s="25">
        <v>0</v>
      </c>
      <c r="E98" s="26">
        <v>0</v>
      </c>
      <c r="F98" s="26">
        <v>0</v>
      </c>
      <c r="G98" s="25">
        <v>0</v>
      </c>
      <c r="H98" s="26">
        <v>0</v>
      </c>
      <c r="I98" s="26">
        <v>0</v>
      </c>
      <c r="J98" s="26">
        <v>0</v>
      </c>
      <c r="K98" s="25">
        <v>0</v>
      </c>
      <c r="L98" s="26">
        <v>0</v>
      </c>
      <c r="M98" s="26">
        <v>0</v>
      </c>
      <c r="N98" s="26">
        <v>0</v>
      </c>
      <c r="O98" s="26">
        <v>0</v>
      </c>
      <c r="P98" s="26">
        <v>0</v>
      </c>
      <c r="Q98" s="26">
        <v>0</v>
      </c>
      <c r="R98" s="26">
        <v>0</v>
      </c>
      <c r="S98" s="26">
        <v>0</v>
      </c>
      <c r="T98" s="26">
        <v>0</v>
      </c>
      <c r="U98" s="26">
        <v>0</v>
      </c>
      <c r="V98" s="26">
        <v>0</v>
      </c>
      <c r="W98" s="27">
        <v>0</v>
      </c>
      <c r="X98" s="26">
        <v>0</v>
      </c>
      <c r="Y98" s="27">
        <v>0</v>
      </c>
      <c r="Z98" s="26">
        <v>0</v>
      </c>
      <c r="AA98" s="27">
        <v>0</v>
      </c>
      <c r="AB98" s="26">
        <v>0</v>
      </c>
      <c r="AC98" s="27">
        <v>0</v>
      </c>
      <c r="AD98" s="26">
        <v>0</v>
      </c>
      <c r="AE98" s="27">
        <v>0</v>
      </c>
      <c r="AF98" s="26">
        <v>0</v>
      </c>
      <c r="AG98" s="27">
        <v>0</v>
      </c>
      <c r="AH98" s="26">
        <v>0</v>
      </c>
      <c r="AI98" s="27">
        <v>0</v>
      </c>
      <c r="AJ98" s="26">
        <v>0</v>
      </c>
      <c r="AK98" s="27">
        <v>0</v>
      </c>
      <c r="AL98" s="26">
        <v>0</v>
      </c>
      <c r="AM98" s="27">
        <v>0</v>
      </c>
      <c r="AN98" s="26">
        <v>0</v>
      </c>
      <c r="AO98" s="27">
        <v>0</v>
      </c>
      <c r="AP98" s="26">
        <v>0</v>
      </c>
      <c r="AQ98" s="27">
        <v>0</v>
      </c>
      <c r="AR98" s="26">
        <v>0</v>
      </c>
      <c r="AS98" s="27">
        <v>0</v>
      </c>
      <c r="AT98" s="26">
        <v>0</v>
      </c>
      <c r="AU98" s="27">
        <v>0</v>
      </c>
      <c r="AV98" s="26">
        <v>0</v>
      </c>
      <c r="AW98" s="27">
        <v>0</v>
      </c>
      <c r="AX98" s="26">
        <v>0</v>
      </c>
      <c r="AY98" s="27">
        <v>0</v>
      </c>
      <c r="AZ98" s="26">
        <v>0</v>
      </c>
      <c r="BA98" s="27">
        <v>0</v>
      </c>
      <c r="BB98" s="26">
        <v>0</v>
      </c>
      <c r="BC98" s="27">
        <v>0</v>
      </c>
      <c r="BD98" s="26">
        <v>0</v>
      </c>
      <c r="BE98" s="27">
        <v>0</v>
      </c>
      <c r="BF98" s="214">
        <v>0</v>
      </c>
      <c r="BG98" s="27">
        <v>0</v>
      </c>
      <c r="BH98" s="26">
        <v>0</v>
      </c>
      <c r="BI98" s="27">
        <v>0</v>
      </c>
      <c r="BJ98" s="26">
        <v>0</v>
      </c>
      <c r="BK98" s="27">
        <v>0</v>
      </c>
      <c r="BL98" s="26">
        <v>0</v>
      </c>
      <c r="BM98" s="27">
        <v>0</v>
      </c>
      <c r="BN98" s="26">
        <v>0</v>
      </c>
      <c r="BO98" s="27">
        <v>0</v>
      </c>
      <c r="BP98" s="26">
        <v>0</v>
      </c>
      <c r="BQ98" s="27">
        <v>0</v>
      </c>
      <c r="BR98" s="26">
        <v>0</v>
      </c>
      <c r="BS98" s="27">
        <v>0</v>
      </c>
      <c r="BT98" s="26">
        <v>0</v>
      </c>
      <c r="BU98" s="27">
        <v>0</v>
      </c>
      <c r="BV98" s="26">
        <v>0</v>
      </c>
      <c r="BW98" s="26">
        <v>0</v>
      </c>
      <c r="BX98" s="26">
        <v>0</v>
      </c>
      <c r="BY98" s="26">
        <v>0</v>
      </c>
      <c r="BZ98" s="70">
        <v>0</v>
      </c>
      <c r="CA98" s="71">
        <v>0</v>
      </c>
      <c r="CB98" s="66">
        <v>0</v>
      </c>
      <c r="CC98" s="27">
        <v>0</v>
      </c>
      <c r="CD98" s="28">
        <v>0</v>
      </c>
      <c r="CE98" s="39">
        <v>0</v>
      </c>
      <c r="CF98" s="25">
        <v>0</v>
      </c>
      <c r="CG98" s="25">
        <v>0</v>
      </c>
      <c r="CH98" s="39">
        <v>0</v>
      </c>
      <c r="CI98" s="25">
        <v>0</v>
      </c>
      <c r="CJ98" s="25">
        <v>0</v>
      </c>
      <c r="CK98" s="116">
        <v>0</v>
      </c>
      <c r="CL98" s="116">
        <v>0</v>
      </c>
    </row>
    <row r="99" spans="2:90" ht="12.75">
      <c r="B99" s="74" t="str">
        <f>+'Table 6'!B97</f>
        <v>Rental and leasing services of motor vehicles</v>
      </c>
      <c r="C99" s="75">
        <f>+'Table 6'!C97</f>
        <v>91</v>
      </c>
      <c r="D99" s="25">
        <v>0</v>
      </c>
      <c r="E99" s="26">
        <v>0</v>
      </c>
      <c r="F99" s="26">
        <v>0</v>
      </c>
      <c r="G99" s="25">
        <v>0</v>
      </c>
      <c r="H99" s="26">
        <v>0</v>
      </c>
      <c r="I99" s="26">
        <v>0</v>
      </c>
      <c r="J99" s="26">
        <v>0</v>
      </c>
      <c r="K99" s="25">
        <v>0</v>
      </c>
      <c r="L99" s="26">
        <v>0</v>
      </c>
      <c r="M99" s="26">
        <v>0</v>
      </c>
      <c r="N99" s="26">
        <v>0</v>
      </c>
      <c r="O99" s="26">
        <v>0</v>
      </c>
      <c r="P99" s="26">
        <v>0</v>
      </c>
      <c r="Q99" s="26">
        <v>0</v>
      </c>
      <c r="R99" s="26">
        <v>0</v>
      </c>
      <c r="S99" s="26">
        <v>0</v>
      </c>
      <c r="T99" s="26">
        <v>0</v>
      </c>
      <c r="U99" s="26">
        <v>0</v>
      </c>
      <c r="V99" s="26">
        <v>0</v>
      </c>
      <c r="W99" s="27">
        <v>0</v>
      </c>
      <c r="X99" s="26">
        <v>0</v>
      </c>
      <c r="Y99" s="27">
        <v>0</v>
      </c>
      <c r="Z99" s="26">
        <v>0</v>
      </c>
      <c r="AA99" s="27">
        <v>0</v>
      </c>
      <c r="AB99" s="26">
        <v>0</v>
      </c>
      <c r="AC99" s="27">
        <v>0</v>
      </c>
      <c r="AD99" s="26">
        <v>0</v>
      </c>
      <c r="AE99" s="27">
        <v>0</v>
      </c>
      <c r="AF99" s="26">
        <v>0</v>
      </c>
      <c r="AG99" s="27">
        <v>0</v>
      </c>
      <c r="AH99" s="26">
        <v>0</v>
      </c>
      <c r="AI99" s="27">
        <v>0</v>
      </c>
      <c r="AJ99" s="26">
        <v>0</v>
      </c>
      <c r="AK99" s="27">
        <v>0</v>
      </c>
      <c r="AL99" s="26">
        <v>0</v>
      </c>
      <c r="AM99" s="27">
        <v>0</v>
      </c>
      <c r="AN99" s="26">
        <v>0</v>
      </c>
      <c r="AO99" s="27">
        <v>0</v>
      </c>
      <c r="AP99" s="26">
        <v>0</v>
      </c>
      <c r="AQ99" s="27">
        <v>0</v>
      </c>
      <c r="AR99" s="26">
        <v>0</v>
      </c>
      <c r="AS99" s="27">
        <v>0</v>
      </c>
      <c r="AT99" s="26">
        <v>0</v>
      </c>
      <c r="AU99" s="27">
        <v>0</v>
      </c>
      <c r="AV99" s="26">
        <v>0</v>
      </c>
      <c r="AW99" s="27">
        <v>0</v>
      </c>
      <c r="AX99" s="26">
        <v>0</v>
      </c>
      <c r="AY99" s="27">
        <v>0</v>
      </c>
      <c r="AZ99" s="26">
        <v>0</v>
      </c>
      <c r="BA99" s="27">
        <v>0</v>
      </c>
      <c r="BB99" s="26">
        <v>0</v>
      </c>
      <c r="BC99" s="27">
        <v>0</v>
      </c>
      <c r="BD99" s="26">
        <v>0</v>
      </c>
      <c r="BE99" s="27">
        <v>0</v>
      </c>
      <c r="BF99" s="214">
        <v>0</v>
      </c>
      <c r="BG99" s="27">
        <v>0</v>
      </c>
      <c r="BH99" s="26">
        <v>0</v>
      </c>
      <c r="BI99" s="27">
        <v>0</v>
      </c>
      <c r="BJ99" s="26">
        <v>0</v>
      </c>
      <c r="BK99" s="27">
        <v>0</v>
      </c>
      <c r="BL99" s="26">
        <v>0</v>
      </c>
      <c r="BM99" s="27">
        <v>0</v>
      </c>
      <c r="BN99" s="26">
        <v>22</v>
      </c>
      <c r="BO99" s="27">
        <v>0</v>
      </c>
      <c r="BP99" s="26">
        <v>0</v>
      </c>
      <c r="BQ99" s="27">
        <v>0</v>
      </c>
      <c r="BR99" s="26">
        <v>0</v>
      </c>
      <c r="BS99" s="27">
        <v>0</v>
      </c>
      <c r="BT99" s="26">
        <v>0</v>
      </c>
      <c r="BU99" s="27">
        <v>0</v>
      </c>
      <c r="BV99" s="26">
        <v>0</v>
      </c>
      <c r="BW99" s="26">
        <v>0</v>
      </c>
      <c r="BX99" s="26">
        <v>0</v>
      </c>
      <c r="BY99" s="26">
        <v>0</v>
      </c>
      <c r="BZ99" s="70">
        <v>22</v>
      </c>
      <c r="CA99" s="71">
        <v>0</v>
      </c>
      <c r="CB99" s="66">
        <v>0</v>
      </c>
      <c r="CC99" s="27">
        <v>0</v>
      </c>
      <c r="CD99" s="28">
        <v>0</v>
      </c>
      <c r="CE99" s="39">
        <v>0</v>
      </c>
      <c r="CF99" s="25">
        <v>0</v>
      </c>
      <c r="CG99" s="25">
        <v>0</v>
      </c>
      <c r="CH99" s="39">
        <v>0</v>
      </c>
      <c r="CI99" s="25">
        <v>0</v>
      </c>
      <c r="CJ99" s="25">
        <v>0</v>
      </c>
      <c r="CK99" s="116">
        <v>0</v>
      </c>
      <c r="CL99" s="116">
        <v>22</v>
      </c>
    </row>
    <row r="100" spans="2:90" ht="12.75">
      <c r="B100" s="74" t="str">
        <f>+'Table 6'!B98</f>
        <v>Rental and leasing services of personal and household goods and of other machinery, equipment and tangible goods</v>
      </c>
      <c r="C100" s="75">
        <f>+'Table 6'!C98</f>
        <v>92</v>
      </c>
      <c r="D100" s="25">
        <v>3.6</v>
      </c>
      <c r="E100" s="26">
        <v>0</v>
      </c>
      <c r="F100" s="26">
        <v>0.5</v>
      </c>
      <c r="G100" s="25">
        <v>3.6</v>
      </c>
      <c r="H100" s="26">
        <v>3.5</v>
      </c>
      <c r="I100" s="26">
        <v>5.9</v>
      </c>
      <c r="J100" s="26">
        <v>23.4</v>
      </c>
      <c r="K100" s="25">
        <v>11.2</v>
      </c>
      <c r="L100" s="26">
        <v>0</v>
      </c>
      <c r="M100" s="26">
        <v>7.2</v>
      </c>
      <c r="N100" s="26">
        <v>0.9</v>
      </c>
      <c r="O100" s="26">
        <v>0.8</v>
      </c>
      <c r="P100" s="26">
        <v>0.6</v>
      </c>
      <c r="Q100" s="26">
        <v>7.7</v>
      </c>
      <c r="R100" s="26">
        <v>33.8</v>
      </c>
      <c r="S100" s="26">
        <v>0.4</v>
      </c>
      <c r="T100" s="26">
        <v>6.6</v>
      </c>
      <c r="U100" s="26">
        <v>0.6</v>
      </c>
      <c r="V100" s="26">
        <v>27.6</v>
      </c>
      <c r="W100" s="27">
        <v>36.7</v>
      </c>
      <c r="X100" s="26">
        <v>0.9</v>
      </c>
      <c r="Y100" s="27">
        <v>20.2</v>
      </c>
      <c r="Z100" s="26">
        <v>0</v>
      </c>
      <c r="AA100" s="27">
        <v>9.9</v>
      </c>
      <c r="AB100" s="26">
        <v>13.4</v>
      </c>
      <c r="AC100" s="27">
        <v>1.8</v>
      </c>
      <c r="AD100" s="26">
        <v>4</v>
      </c>
      <c r="AE100" s="27">
        <v>7.4</v>
      </c>
      <c r="AF100" s="26">
        <v>0</v>
      </c>
      <c r="AG100" s="27">
        <v>1</v>
      </c>
      <c r="AH100" s="26">
        <v>7.7</v>
      </c>
      <c r="AI100" s="27">
        <v>1.6</v>
      </c>
      <c r="AJ100" s="26">
        <v>0.4</v>
      </c>
      <c r="AK100" s="27">
        <v>1079.4</v>
      </c>
      <c r="AL100" s="26">
        <v>0.5</v>
      </c>
      <c r="AM100" s="27">
        <v>123.5</v>
      </c>
      <c r="AN100" s="26">
        <v>77.4</v>
      </c>
      <c r="AO100" s="27">
        <v>0.5</v>
      </c>
      <c r="AP100" s="26">
        <v>3.5</v>
      </c>
      <c r="AQ100" s="27">
        <v>3.9</v>
      </c>
      <c r="AR100" s="26">
        <v>12.3</v>
      </c>
      <c r="AS100" s="27">
        <v>152.5</v>
      </c>
      <c r="AT100" s="26">
        <v>5.5</v>
      </c>
      <c r="AU100" s="27">
        <v>0.6</v>
      </c>
      <c r="AV100" s="26">
        <v>1</v>
      </c>
      <c r="AW100" s="27">
        <v>2.5</v>
      </c>
      <c r="AX100" s="26">
        <v>28.5</v>
      </c>
      <c r="AY100" s="27">
        <v>2.2</v>
      </c>
      <c r="AZ100" s="26">
        <v>17.2</v>
      </c>
      <c r="BA100" s="27">
        <v>224.7</v>
      </c>
      <c r="BB100" s="26">
        <v>0.6</v>
      </c>
      <c r="BC100" s="27">
        <v>0</v>
      </c>
      <c r="BD100" s="26">
        <v>0</v>
      </c>
      <c r="BE100" s="27">
        <v>10.7</v>
      </c>
      <c r="BF100" s="214">
        <v>0</v>
      </c>
      <c r="BG100" s="27">
        <v>84.1</v>
      </c>
      <c r="BH100" s="26">
        <v>45.1</v>
      </c>
      <c r="BI100" s="27">
        <v>0</v>
      </c>
      <c r="BJ100" s="26">
        <v>15.3</v>
      </c>
      <c r="BK100" s="27">
        <v>7.1</v>
      </c>
      <c r="BL100" s="26">
        <v>56.2</v>
      </c>
      <c r="BM100" s="27">
        <v>1.8</v>
      </c>
      <c r="BN100" s="26">
        <v>0</v>
      </c>
      <c r="BO100" s="27">
        <v>17.6</v>
      </c>
      <c r="BP100" s="26">
        <v>0</v>
      </c>
      <c r="BQ100" s="27">
        <v>0.6</v>
      </c>
      <c r="BR100" s="26">
        <v>6.3</v>
      </c>
      <c r="BS100" s="27">
        <v>0.6</v>
      </c>
      <c r="BT100" s="26">
        <v>2</v>
      </c>
      <c r="BU100" s="27">
        <v>1.6</v>
      </c>
      <c r="BV100" s="26">
        <v>0</v>
      </c>
      <c r="BW100" s="26">
        <v>12.1</v>
      </c>
      <c r="BX100" s="26">
        <v>2.4</v>
      </c>
      <c r="BY100" s="26">
        <v>0</v>
      </c>
      <c r="BZ100" s="70">
        <v>2242.7</v>
      </c>
      <c r="CA100" s="71">
        <v>0</v>
      </c>
      <c r="CB100" s="66">
        <v>0</v>
      </c>
      <c r="CC100" s="27">
        <v>0</v>
      </c>
      <c r="CD100" s="28">
        <v>0</v>
      </c>
      <c r="CE100" s="39">
        <v>0</v>
      </c>
      <c r="CF100" s="25">
        <v>0</v>
      </c>
      <c r="CG100" s="25">
        <v>0</v>
      </c>
      <c r="CH100" s="39">
        <v>0</v>
      </c>
      <c r="CI100" s="25">
        <v>0</v>
      </c>
      <c r="CJ100" s="25">
        <v>0</v>
      </c>
      <c r="CK100" s="116">
        <v>0</v>
      </c>
      <c r="CL100" s="116">
        <v>2242.7</v>
      </c>
    </row>
    <row r="101" spans="2:90" ht="12.75">
      <c r="B101" s="74" t="str">
        <f>+'Table 6'!B99</f>
        <v>Employment services</v>
      </c>
      <c r="C101" s="75">
        <f>+'Table 6'!C99</f>
        <v>93</v>
      </c>
      <c r="D101" s="25">
        <v>0</v>
      </c>
      <c r="E101" s="26">
        <v>0</v>
      </c>
      <c r="F101" s="26">
        <v>0</v>
      </c>
      <c r="G101" s="25">
        <v>0</v>
      </c>
      <c r="H101" s="26">
        <v>0</v>
      </c>
      <c r="I101" s="26">
        <v>0</v>
      </c>
      <c r="J101" s="26">
        <v>0</v>
      </c>
      <c r="K101" s="25">
        <v>0</v>
      </c>
      <c r="L101" s="26">
        <v>0</v>
      </c>
      <c r="M101" s="26">
        <v>0</v>
      </c>
      <c r="N101" s="26">
        <v>0</v>
      </c>
      <c r="O101" s="26">
        <v>0</v>
      </c>
      <c r="P101" s="26">
        <v>0</v>
      </c>
      <c r="Q101" s="26">
        <v>0</v>
      </c>
      <c r="R101" s="26">
        <v>0</v>
      </c>
      <c r="S101" s="26">
        <v>0</v>
      </c>
      <c r="T101" s="26">
        <v>0</v>
      </c>
      <c r="U101" s="26">
        <v>0</v>
      </c>
      <c r="V101" s="26">
        <v>0</v>
      </c>
      <c r="W101" s="27">
        <v>0</v>
      </c>
      <c r="X101" s="26">
        <v>0</v>
      </c>
      <c r="Y101" s="27">
        <v>0</v>
      </c>
      <c r="Z101" s="26">
        <v>0</v>
      </c>
      <c r="AA101" s="27">
        <v>0</v>
      </c>
      <c r="AB101" s="26">
        <v>0</v>
      </c>
      <c r="AC101" s="27">
        <v>0</v>
      </c>
      <c r="AD101" s="26">
        <v>0</v>
      </c>
      <c r="AE101" s="27">
        <v>0</v>
      </c>
      <c r="AF101" s="26">
        <v>0</v>
      </c>
      <c r="AG101" s="27">
        <v>0</v>
      </c>
      <c r="AH101" s="26">
        <v>0</v>
      </c>
      <c r="AI101" s="27">
        <v>0</v>
      </c>
      <c r="AJ101" s="26">
        <v>0</v>
      </c>
      <c r="AK101" s="27">
        <v>0</v>
      </c>
      <c r="AL101" s="26">
        <v>0</v>
      </c>
      <c r="AM101" s="27">
        <v>0</v>
      </c>
      <c r="AN101" s="26">
        <v>0</v>
      </c>
      <c r="AO101" s="27">
        <v>0</v>
      </c>
      <c r="AP101" s="26">
        <v>0</v>
      </c>
      <c r="AQ101" s="27">
        <v>0</v>
      </c>
      <c r="AR101" s="26">
        <v>0</v>
      </c>
      <c r="AS101" s="27">
        <v>0</v>
      </c>
      <c r="AT101" s="26">
        <v>0</v>
      </c>
      <c r="AU101" s="27">
        <v>0</v>
      </c>
      <c r="AV101" s="26">
        <v>0</v>
      </c>
      <c r="AW101" s="27">
        <v>0</v>
      </c>
      <c r="AX101" s="26">
        <v>0</v>
      </c>
      <c r="AY101" s="27">
        <v>0</v>
      </c>
      <c r="AZ101" s="26">
        <v>0</v>
      </c>
      <c r="BA101" s="27">
        <v>0</v>
      </c>
      <c r="BB101" s="26">
        <v>0</v>
      </c>
      <c r="BC101" s="27">
        <v>0</v>
      </c>
      <c r="BD101" s="26">
        <v>0</v>
      </c>
      <c r="BE101" s="27">
        <v>0</v>
      </c>
      <c r="BF101" s="214">
        <v>0</v>
      </c>
      <c r="BG101" s="27">
        <v>0</v>
      </c>
      <c r="BH101" s="26">
        <v>0</v>
      </c>
      <c r="BI101" s="27">
        <v>0</v>
      </c>
      <c r="BJ101" s="26">
        <v>0</v>
      </c>
      <c r="BK101" s="27">
        <v>0</v>
      </c>
      <c r="BL101" s="26">
        <v>0</v>
      </c>
      <c r="BM101" s="27">
        <v>0</v>
      </c>
      <c r="BN101" s="26">
        <v>0</v>
      </c>
      <c r="BO101" s="27">
        <v>0</v>
      </c>
      <c r="BP101" s="26">
        <v>0</v>
      </c>
      <c r="BQ101" s="27">
        <v>0</v>
      </c>
      <c r="BR101" s="26">
        <v>0</v>
      </c>
      <c r="BS101" s="27">
        <v>0</v>
      </c>
      <c r="BT101" s="26">
        <v>0</v>
      </c>
      <c r="BU101" s="27">
        <v>0</v>
      </c>
      <c r="BV101" s="26">
        <v>0</v>
      </c>
      <c r="BW101" s="26">
        <v>0</v>
      </c>
      <c r="BX101" s="26">
        <v>0</v>
      </c>
      <c r="BY101" s="26">
        <v>0</v>
      </c>
      <c r="BZ101" s="70">
        <v>0</v>
      </c>
      <c r="CA101" s="71">
        <v>0</v>
      </c>
      <c r="CB101" s="66">
        <v>0</v>
      </c>
      <c r="CC101" s="27">
        <v>0</v>
      </c>
      <c r="CD101" s="28">
        <v>0</v>
      </c>
      <c r="CE101" s="39">
        <v>0</v>
      </c>
      <c r="CF101" s="25">
        <v>0</v>
      </c>
      <c r="CG101" s="25">
        <v>0</v>
      </c>
      <c r="CH101" s="39">
        <v>0</v>
      </c>
      <c r="CI101" s="25">
        <v>0</v>
      </c>
      <c r="CJ101" s="25">
        <v>0</v>
      </c>
      <c r="CK101" s="116">
        <v>0</v>
      </c>
      <c r="CL101" s="116">
        <v>0</v>
      </c>
    </row>
    <row r="102" spans="2:90" ht="12.75">
      <c r="B102" s="74" t="str">
        <f>+'Table 6'!B100</f>
        <v>Travel agency, tour operator and other reservation services and related services</v>
      </c>
      <c r="C102" s="75">
        <f>+'Table 6'!C100</f>
        <v>94</v>
      </c>
      <c r="D102" s="25">
        <v>0</v>
      </c>
      <c r="E102" s="26">
        <v>0</v>
      </c>
      <c r="F102" s="26">
        <v>0</v>
      </c>
      <c r="G102" s="25">
        <v>0</v>
      </c>
      <c r="H102" s="26">
        <v>0</v>
      </c>
      <c r="I102" s="26">
        <v>0</v>
      </c>
      <c r="J102" s="26">
        <v>0</v>
      </c>
      <c r="K102" s="25">
        <v>0</v>
      </c>
      <c r="L102" s="26">
        <v>0</v>
      </c>
      <c r="M102" s="26">
        <v>0</v>
      </c>
      <c r="N102" s="26">
        <v>0</v>
      </c>
      <c r="O102" s="26">
        <v>0</v>
      </c>
      <c r="P102" s="26">
        <v>0</v>
      </c>
      <c r="Q102" s="26">
        <v>0</v>
      </c>
      <c r="R102" s="26">
        <v>0</v>
      </c>
      <c r="S102" s="26">
        <v>0</v>
      </c>
      <c r="T102" s="26">
        <v>0</v>
      </c>
      <c r="U102" s="26">
        <v>0</v>
      </c>
      <c r="V102" s="26">
        <v>0</v>
      </c>
      <c r="W102" s="27">
        <v>0</v>
      </c>
      <c r="X102" s="26">
        <v>0</v>
      </c>
      <c r="Y102" s="27">
        <v>0</v>
      </c>
      <c r="Z102" s="26">
        <v>0</v>
      </c>
      <c r="AA102" s="27">
        <v>0</v>
      </c>
      <c r="AB102" s="26">
        <v>0</v>
      </c>
      <c r="AC102" s="27">
        <v>0</v>
      </c>
      <c r="AD102" s="26">
        <v>0</v>
      </c>
      <c r="AE102" s="27">
        <v>0</v>
      </c>
      <c r="AF102" s="26">
        <v>0</v>
      </c>
      <c r="AG102" s="27">
        <v>0</v>
      </c>
      <c r="AH102" s="26">
        <v>0</v>
      </c>
      <c r="AI102" s="27">
        <v>0</v>
      </c>
      <c r="AJ102" s="26">
        <v>0</v>
      </c>
      <c r="AK102" s="27">
        <v>0</v>
      </c>
      <c r="AL102" s="26">
        <v>0</v>
      </c>
      <c r="AM102" s="27">
        <v>0</v>
      </c>
      <c r="AN102" s="26">
        <v>0</v>
      </c>
      <c r="AO102" s="27">
        <v>0</v>
      </c>
      <c r="AP102" s="26">
        <v>0</v>
      </c>
      <c r="AQ102" s="27">
        <v>0</v>
      </c>
      <c r="AR102" s="26">
        <v>0</v>
      </c>
      <c r="AS102" s="27">
        <v>0</v>
      </c>
      <c r="AT102" s="26">
        <v>0</v>
      </c>
      <c r="AU102" s="27">
        <v>0</v>
      </c>
      <c r="AV102" s="26">
        <v>0</v>
      </c>
      <c r="AW102" s="27">
        <v>0</v>
      </c>
      <c r="AX102" s="26">
        <v>0</v>
      </c>
      <c r="AY102" s="27">
        <v>0</v>
      </c>
      <c r="AZ102" s="26">
        <v>0</v>
      </c>
      <c r="BA102" s="27">
        <v>0</v>
      </c>
      <c r="BB102" s="26">
        <v>0</v>
      </c>
      <c r="BC102" s="27">
        <v>0</v>
      </c>
      <c r="BD102" s="26">
        <v>0</v>
      </c>
      <c r="BE102" s="27">
        <v>0</v>
      </c>
      <c r="BF102" s="214">
        <v>0</v>
      </c>
      <c r="BG102" s="27">
        <v>0</v>
      </c>
      <c r="BH102" s="26">
        <v>0</v>
      </c>
      <c r="BI102" s="27">
        <v>0</v>
      </c>
      <c r="BJ102" s="26">
        <v>0</v>
      </c>
      <c r="BK102" s="27">
        <v>0</v>
      </c>
      <c r="BL102" s="26">
        <v>0</v>
      </c>
      <c r="BM102" s="27">
        <v>0</v>
      </c>
      <c r="BN102" s="26">
        <v>515</v>
      </c>
      <c r="BO102" s="27">
        <v>0</v>
      </c>
      <c r="BP102" s="26">
        <v>0</v>
      </c>
      <c r="BQ102" s="27">
        <v>0</v>
      </c>
      <c r="BR102" s="26">
        <v>0</v>
      </c>
      <c r="BS102" s="27">
        <v>0</v>
      </c>
      <c r="BT102" s="26">
        <v>0</v>
      </c>
      <c r="BU102" s="27">
        <v>0</v>
      </c>
      <c r="BV102" s="26">
        <v>0</v>
      </c>
      <c r="BW102" s="26">
        <v>0</v>
      </c>
      <c r="BX102" s="26">
        <v>0</v>
      </c>
      <c r="BY102" s="26">
        <v>0</v>
      </c>
      <c r="BZ102" s="70">
        <v>515</v>
      </c>
      <c r="CA102" s="71">
        <v>0</v>
      </c>
      <c r="CB102" s="66">
        <v>0</v>
      </c>
      <c r="CC102" s="27">
        <v>0</v>
      </c>
      <c r="CD102" s="28">
        <v>0</v>
      </c>
      <c r="CE102" s="39">
        <v>0</v>
      </c>
      <c r="CF102" s="25">
        <v>0</v>
      </c>
      <c r="CG102" s="25">
        <v>0</v>
      </c>
      <c r="CH102" s="39">
        <v>0</v>
      </c>
      <c r="CI102" s="25">
        <v>0</v>
      </c>
      <c r="CJ102" s="25">
        <v>0</v>
      </c>
      <c r="CK102" s="116">
        <v>0</v>
      </c>
      <c r="CL102" s="116">
        <v>515</v>
      </c>
    </row>
    <row r="103" spans="2:90" ht="12.75">
      <c r="B103" s="74" t="str">
        <f>+'Table 6'!B101</f>
        <v>Security and investigation services</v>
      </c>
      <c r="C103" s="75">
        <f>+'Table 6'!C101</f>
        <v>95</v>
      </c>
      <c r="D103" s="25">
        <v>0</v>
      </c>
      <c r="E103" s="26">
        <v>0</v>
      </c>
      <c r="F103" s="26">
        <v>0</v>
      </c>
      <c r="G103" s="25">
        <v>1.3</v>
      </c>
      <c r="H103" s="26">
        <v>1.1</v>
      </c>
      <c r="I103" s="26">
        <v>0.6</v>
      </c>
      <c r="J103" s="26">
        <v>1</v>
      </c>
      <c r="K103" s="25">
        <v>0.8</v>
      </c>
      <c r="L103" s="26">
        <v>0</v>
      </c>
      <c r="M103" s="26">
        <v>0</v>
      </c>
      <c r="N103" s="26">
        <v>0</v>
      </c>
      <c r="O103" s="26">
        <v>0</v>
      </c>
      <c r="P103" s="26">
        <v>0.3</v>
      </c>
      <c r="Q103" s="26">
        <v>0.7</v>
      </c>
      <c r="R103" s="26">
        <v>0.7</v>
      </c>
      <c r="S103" s="26">
        <v>1.2</v>
      </c>
      <c r="T103" s="26">
        <v>3.4</v>
      </c>
      <c r="U103" s="26">
        <v>1</v>
      </c>
      <c r="V103" s="26">
        <v>1.2</v>
      </c>
      <c r="W103" s="27">
        <v>2.3</v>
      </c>
      <c r="X103" s="26">
        <v>3.2</v>
      </c>
      <c r="Y103" s="27">
        <v>2.3</v>
      </c>
      <c r="Z103" s="26">
        <v>0.3</v>
      </c>
      <c r="AA103" s="27">
        <v>0.7</v>
      </c>
      <c r="AB103" s="26">
        <v>0.9</v>
      </c>
      <c r="AC103" s="27">
        <v>5.6</v>
      </c>
      <c r="AD103" s="26">
        <v>5</v>
      </c>
      <c r="AE103" s="27">
        <v>0.3</v>
      </c>
      <c r="AF103" s="26">
        <v>0</v>
      </c>
      <c r="AG103" s="27">
        <v>0.9</v>
      </c>
      <c r="AH103" s="26">
        <v>4.2</v>
      </c>
      <c r="AI103" s="27">
        <v>1.1</v>
      </c>
      <c r="AJ103" s="26">
        <v>0</v>
      </c>
      <c r="AK103" s="27">
        <v>5</v>
      </c>
      <c r="AL103" s="26">
        <v>0.7</v>
      </c>
      <c r="AM103" s="27">
        <v>4.9</v>
      </c>
      <c r="AN103" s="26">
        <v>12.9</v>
      </c>
      <c r="AO103" s="27">
        <v>2</v>
      </c>
      <c r="AP103" s="26">
        <v>9.9</v>
      </c>
      <c r="AQ103" s="27">
        <v>1</v>
      </c>
      <c r="AR103" s="26">
        <v>0</v>
      </c>
      <c r="AS103" s="27">
        <v>4.2</v>
      </c>
      <c r="AT103" s="26">
        <v>59.8</v>
      </c>
      <c r="AU103" s="27">
        <v>0.7</v>
      </c>
      <c r="AV103" s="26">
        <v>2.5</v>
      </c>
      <c r="AW103" s="27">
        <v>1.7</v>
      </c>
      <c r="AX103" s="26">
        <v>0.3</v>
      </c>
      <c r="AY103" s="27">
        <v>30.8</v>
      </c>
      <c r="AZ103" s="26">
        <v>5</v>
      </c>
      <c r="BA103" s="27">
        <v>5.6</v>
      </c>
      <c r="BB103" s="26">
        <v>63.4</v>
      </c>
      <c r="BC103" s="27">
        <v>2.8</v>
      </c>
      <c r="BD103" s="26">
        <v>1</v>
      </c>
      <c r="BE103" s="27">
        <v>0.8</v>
      </c>
      <c r="BF103" s="214">
        <v>0</v>
      </c>
      <c r="BG103" s="27">
        <v>39.1</v>
      </c>
      <c r="BH103" s="26">
        <v>13.2</v>
      </c>
      <c r="BI103" s="27">
        <v>0</v>
      </c>
      <c r="BJ103" s="26">
        <v>0</v>
      </c>
      <c r="BK103" s="27">
        <v>0</v>
      </c>
      <c r="BL103" s="26">
        <v>0.3</v>
      </c>
      <c r="BM103" s="27">
        <v>0</v>
      </c>
      <c r="BN103" s="26">
        <v>0</v>
      </c>
      <c r="BO103" s="27">
        <v>3.9</v>
      </c>
      <c r="BP103" s="26">
        <v>0</v>
      </c>
      <c r="BQ103" s="27">
        <v>1</v>
      </c>
      <c r="BR103" s="26">
        <v>3.5</v>
      </c>
      <c r="BS103" s="27">
        <v>0.7</v>
      </c>
      <c r="BT103" s="26">
        <v>30.8</v>
      </c>
      <c r="BU103" s="27">
        <v>1.4</v>
      </c>
      <c r="BV103" s="26">
        <v>0.3</v>
      </c>
      <c r="BW103" s="26">
        <v>0.3</v>
      </c>
      <c r="BX103" s="26">
        <v>0.7</v>
      </c>
      <c r="BY103" s="26">
        <v>0</v>
      </c>
      <c r="BZ103" s="70">
        <v>350.3</v>
      </c>
      <c r="CA103" s="71">
        <v>0</v>
      </c>
      <c r="CB103" s="66">
        <v>0</v>
      </c>
      <c r="CC103" s="27">
        <v>0</v>
      </c>
      <c r="CD103" s="28">
        <v>0</v>
      </c>
      <c r="CE103" s="39">
        <v>0</v>
      </c>
      <c r="CF103" s="25">
        <v>0</v>
      </c>
      <c r="CG103" s="25">
        <v>0</v>
      </c>
      <c r="CH103" s="39">
        <v>0</v>
      </c>
      <c r="CI103" s="25">
        <v>0</v>
      </c>
      <c r="CJ103" s="25">
        <v>0</v>
      </c>
      <c r="CK103" s="116">
        <v>0</v>
      </c>
      <c r="CL103" s="116">
        <v>350.3</v>
      </c>
    </row>
    <row r="104" spans="2:90" ht="12.75">
      <c r="B104" s="74" t="str">
        <f>+'Table 6'!B102</f>
        <v>Services to buildings and landscape</v>
      </c>
      <c r="C104" s="75">
        <f>+'Table 6'!C102</f>
        <v>96</v>
      </c>
      <c r="D104" s="25">
        <v>9.9</v>
      </c>
      <c r="E104" s="26">
        <v>0</v>
      </c>
      <c r="F104" s="26">
        <v>0.9</v>
      </c>
      <c r="G104" s="25">
        <v>0.8</v>
      </c>
      <c r="H104" s="26">
        <v>3.8</v>
      </c>
      <c r="I104" s="26">
        <v>1.7</v>
      </c>
      <c r="J104" s="26">
        <v>7.4</v>
      </c>
      <c r="K104" s="25">
        <v>0.4</v>
      </c>
      <c r="L104" s="26">
        <v>0.1</v>
      </c>
      <c r="M104" s="26">
        <v>1.3</v>
      </c>
      <c r="N104" s="26">
        <v>1.2</v>
      </c>
      <c r="O104" s="26">
        <v>0.7</v>
      </c>
      <c r="P104" s="26">
        <v>0.3</v>
      </c>
      <c r="Q104" s="26">
        <v>1.2</v>
      </c>
      <c r="R104" s="26">
        <v>1.7</v>
      </c>
      <c r="S104" s="26">
        <v>1.4</v>
      </c>
      <c r="T104" s="26">
        <v>5.3</v>
      </c>
      <c r="U104" s="26">
        <v>1.7</v>
      </c>
      <c r="V104" s="26">
        <v>2</v>
      </c>
      <c r="W104" s="27">
        <v>2.9</v>
      </c>
      <c r="X104" s="26">
        <v>2</v>
      </c>
      <c r="Y104" s="27">
        <v>2.6</v>
      </c>
      <c r="Z104" s="26">
        <v>0.5</v>
      </c>
      <c r="AA104" s="27">
        <v>1.6</v>
      </c>
      <c r="AB104" s="26">
        <v>1.7</v>
      </c>
      <c r="AC104" s="27">
        <v>5.2</v>
      </c>
      <c r="AD104" s="26">
        <v>2.5</v>
      </c>
      <c r="AE104" s="27">
        <v>0.8</v>
      </c>
      <c r="AF104" s="26">
        <v>0.3</v>
      </c>
      <c r="AG104" s="27">
        <v>0.2</v>
      </c>
      <c r="AH104" s="26">
        <v>12.2</v>
      </c>
      <c r="AI104" s="27">
        <v>2.1</v>
      </c>
      <c r="AJ104" s="26">
        <v>1.4</v>
      </c>
      <c r="AK104" s="27">
        <v>3.6</v>
      </c>
      <c r="AL104" s="26">
        <v>1.2</v>
      </c>
      <c r="AM104" s="27">
        <v>21.7</v>
      </c>
      <c r="AN104" s="26">
        <v>23.1</v>
      </c>
      <c r="AO104" s="27">
        <v>0.5</v>
      </c>
      <c r="AP104" s="26">
        <v>1.1</v>
      </c>
      <c r="AQ104" s="27">
        <v>2.1</v>
      </c>
      <c r="AR104" s="26">
        <v>0.4</v>
      </c>
      <c r="AS104" s="27">
        <v>0.5</v>
      </c>
      <c r="AT104" s="26">
        <v>6</v>
      </c>
      <c r="AU104" s="27">
        <v>0.5</v>
      </c>
      <c r="AV104" s="26">
        <v>7.7</v>
      </c>
      <c r="AW104" s="27">
        <v>8</v>
      </c>
      <c r="AX104" s="26">
        <v>0.8</v>
      </c>
      <c r="AY104" s="27">
        <v>0.5</v>
      </c>
      <c r="AZ104" s="26">
        <v>3.3</v>
      </c>
      <c r="BA104" s="27">
        <v>5.9</v>
      </c>
      <c r="BB104" s="26">
        <v>4.9</v>
      </c>
      <c r="BC104" s="27">
        <v>1.3</v>
      </c>
      <c r="BD104" s="26">
        <v>1.3</v>
      </c>
      <c r="BE104" s="27">
        <v>10.1</v>
      </c>
      <c r="BF104" s="214">
        <v>0</v>
      </c>
      <c r="BG104" s="27">
        <v>0.3</v>
      </c>
      <c r="BH104" s="26">
        <v>8.1</v>
      </c>
      <c r="BI104" s="27">
        <v>0.8</v>
      </c>
      <c r="BJ104" s="26">
        <v>0.6</v>
      </c>
      <c r="BK104" s="27">
        <v>0.7</v>
      </c>
      <c r="BL104" s="26">
        <v>0.7</v>
      </c>
      <c r="BM104" s="27">
        <v>0.2</v>
      </c>
      <c r="BN104" s="26">
        <v>0.1</v>
      </c>
      <c r="BO104" s="27">
        <v>37.9</v>
      </c>
      <c r="BP104" s="26">
        <v>0</v>
      </c>
      <c r="BQ104" s="27">
        <v>4.2</v>
      </c>
      <c r="BR104" s="26">
        <v>18.2</v>
      </c>
      <c r="BS104" s="27">
        <v>4.3</v>
      </c>
      <c r="BT104" s="26">
        <v>0.4</v>
      </c>
      <c r="BU104" s="27">
        <v>1.8</v>
      </c>
      <c r="BV104" s="26">
        <v>0.1</v>
      </c>
      <c r="BW104" s="26">
        <v>0</v>
      </c>
      <c r="BX104" s="26">
        <v>2</v>
      </c>
      <c r="BY104" s="26">
        <v>0</v>
      </c>
      <c r="BZ104" s="70">
        <v>262.7</v>
      </c>
      <c r="CA104" s="71">
        <v>0</v>
      </c>
      <c r="CB104" s="66">
        <v>0</v>
      </c>
      <c r="CC104" s="27">
        <v>0</v>
      </c>
      <c r="CD104" s="28">
        <v>0</v>
      </c>
      <c r="CE104" s="39">
        <v>0</v>
      </c>
      <c r="CF104" s="25">
        <v>0</v>
      </c>
      <c r="CG104" s="25">
        <v>0</v>
      </c>
      <c r="CH104" s="39">
        <v>0</v>
      </c>
      <c r="CI104" s="25">
        <v>0</v>
      </c>
      <c r="CJ104" s="25">
        <v>0</v>
      </c>
      <c r="CK104" s="116">
        <v>0</v>
      </c>
      <c r="CL104" s="116">
        <v>262.7</v>
      </c>
    </row>
    <row r="105" spans="2:90" ht="12.75">
      <c r="B105" s="74" t="str">
        <f>+'Table 6'!B103</f>
        <v>Office administrative, office support and other business support services</v>
      </c>
      <c r="C105" s="75">
        <f>+'Table 6'!C103</f>
        <v>97</v>
      </c>
      <c r="D105" s="25">
        <v>16.7</v>
      </c>
      <c r="E105" s="26">
        <v>0</v>
      </c>
      <c r="F105" s="26">
        <v>5.7</v>
      </c>
      <c r="G105" s="25">
        <v>58.4</v>
      </c>
      <c r="H105" s="26">
        <v>299.4</v>
      </c>
      <c r="I105" s="26">
        <v>79.2</v>
      </c>
      <c r="J105" s="26">
        <v>1714.7</v>
      </c>
      <c r="K105" s="25">
        <v>96.9</v>
      </c>
      <c r="L105" s="26">
        <v>5</v>
      </c>
      <c r="M105" s="26">
        <v>92.3</v>
      </c>
      <c r="N105" s="26">
        <v>78</v>
      </c>
      <c r="O105" s="26">
        <v>63.4</v>
      </c>
      <c r="P105" s="26">
        <v>38.2</v>
      </c>
      <c r="Q105" s="26">
        <v>168.6</v>
      </c>
      <c r="R105" s="26">
        <v>406.4</v>
      </c>
      <c r="S105" s="26">
        <v>58</v>
      </c>
      <c r="T105" s="26">
        <v>322.5</v>
      </c>
      <c r="U105" s="26">
        <v>113</v>
      </c>
      <c r="V105" s="26">
        <v>89.3</v>
      </c>
      <c r="W105" s="27">
        <v>221.6</v>
      </c>
      <c r="X105" s="26">
        <v>66.1</v>
      </c>
      <c r="Y105" s="27">
        <v>165.3</v>
      </c>
      <c r="Z105" s="26">
        <v>316.6</v>
      </c>
      <c r="AA105" s="27">
        <v>130.8</v>
      </c>
      <c r="AB105" s="26">
        <v>70.5</v>
      </c>
      <c r="AC105" s="27">
        <v>266.6</v>
      </c>
      <c r="AD105" s="26">
        <v>40.6</v>
      </c>
      <c r="AE105" s="27">
        <v>68.5</v>
      </c>
      <c r="AF105" s="26">
        <v>103.1</v>
      </c>
      <c r="AG105" s="27">
        <v>13</v>
      </c>
      <c r="AH105" s="26">
        <v>522.3</v>
      </c>
      <c r="AI105" s="27">
        <v>86.2</v>
      </c>
      <c r="AJ105" s="26">
        <v>13.2</v>
      </c>
      <c r="AK105" s="27">
        <v>56.7</v>
      </c>
      <c r="AL105" s="26">
        <v>199.2</v>
      </c>
      <c r="AM105" s="27">
        <v>1689.4</v>
      </c>
      <c r="AN105" s="26">
        <v>1120.2</v>
      </c>
      <c r="AO105" s="27">
        <v>0</v>
      </c>
      <c r="AP105" s="26">
        <v>0</v>
      </c>
      <c r="AQ105" s="27">
        <v>80</v>
      </c>
      <c r="AR105" s="26">
        <v>0</v>
      </c>
      <c r="AS105" s="27">
        <v>0</v>
      </c>
      <c r="AT105" s="26">
        <v>0</v>
      </c>
      <c r="AU105" s="27">
        <v>0</v>
      </c>
      <c r="AV105" s="26">
        <v>0</v>
      </c>
      <c r="AW105" s="27">
        <v>0</v>
      </c>
      <c r="AX105" s="26">
        <v>30.8</v>
      </c>
      <c r="AY105" s="27">
        <v>62.4</v>
      </c>
      <c r="AZ105" s="26">
        <v>277.5</v>
      </c>
      <c r="BA105" s="27">
        <v>388.3</v>
      </c>
      <c r="BB105" s="26">
        <v>488.9</v>
      </c>
      <c r="BC105" s="27">
        <v>97.3</v>
      </c>
      <c r="BD105" s="26">
        <v>26.3</v>
      </c>
      <c r="BE105" s="27">
        <v>141</v>
      </c>
      <c r="BF105" s="214">
        <v>0</v>
      </c>
      <c r="BG105" s="27">
        <v>1252.4</v>
      </c>
      <c r="BH105" s="26">
        <v>160.4</v>
      </c>
      <c r="BI105" s="27">
        <v>8.7</v>
      </c>
      <c r="BJ105" s="26">
        <v>0</v>
      </c>
      <c r="BK105" s="27">
        <v>12.6</v>
      </c>
      <c r="BL105" s="26">
        <v>7.3</v>
      </c>
      <c r="BM105" s="27">
        <v>0</v>
      </c>
      <c r="BN105" s="26">
        <v>0</v>
      </c>
      <c r="BO105" s="27">
        <v>1181.2</v>
      </c>
      <c r="BP105" s="26">
        <v>463.8</v>
      </c>
      <c r="BQ105" s="27">
        <v>91.3</v>
      </c>
      <c r="BR105" s="26">
        <v>139.5</v>
      </c>
      <c r="BS105" s="27">
        <v>41.3</v>
      </c>
      <c r="BT105" s="26">
        <v>0</v>
      </c>
      <c r="BU105" s="27">
        <v>6.2</v>
      </c>
      <c r="BV105" s="26">
        <v>29.4</v>
      </c>
      <c r="BW105" s="26">
        <v>1.4</v>
      </c>
      <c r="BX105" s="26">
        <v>46.9</v>
      </c>
      <c r="BY105" s="26">
        <v>0</v>
      </c>
      <c r="BZ105" s="70">
        <v>13890.5</v>
      </c>
      <c r="CA105" s="71">
        <v>13.2</v>
      </c>
      <c r="CB105" s="66">
        <v>13.2</v>
      </c>
      <c r="CC105" s="27">
        <v>0</v>
      </c>
      <c r="CD105" s="28">
        <v>0</v>
      </c>
      <c r="CE105" s="39">
        <v>0</v>
      </c>
      <c r="CF105" s="25">
        <v>0</v>
      </c>
      <c r="CG105" s="25">
        <v>0</v>
      </c>
      <c r="CH105" s="39">
        <v>0</v>
      </c>
      <c r="CI105" s="25">
        <v>0</v>
      </c>
      <c r="CJ105" s="25">
        <v>0</v>
      </c>
      <c r="CK105" s="116">
        <v>13.2</v>
      </c>
      <c r="CL105" s="116">
        <v>13903.7</v>
      </c>
    </row>
    <row r="106" spans="2:90" ht="12.75">
      <c r="B106" s="74" t="str">
        <f>+'Table 6'!B104</f>
        <v>Public administration and defence services; compulsory social security services</v>
      </c>
      <c r="C106" s="75">
        <f>+'Table 6'!C104</f>
        <v>98</v>
      </c>
      <c r="D106" s="25">
        <v>0</v>
      </c>
      <c r="E106" s="26">
        <v>0</v>
      </c>
      <c r="F106" s="26">
        <v>0</v>
      </c>
      <c r="G106" s="25">
        <v>0</v>
      </c>
      <c r="H106" s="26">
        <v>0</v>
      </c>
      <c r="I106" s="26">
        <v>0</v>
      </c>
      <c r="J106" s="26">
        <v>0</v>
      </c>
      <c r="K106" s="25">
        <v>0</v>
      </c>
      <c r="L106" s="26">
        <v>0</v>
      </c>
      <c r="M106" s="26">
        <v>0</v>
      </c>
      <c r="N106" s="26">
        <v>0</v>
      </c>
      <c r="O106" s="26">
        <v>0</v>
      </c>
      <c r="P106" s="26">
        <v>0</v>
      </c>
      <c r="Q106" s="26">
        <v>0</v>
      </c>
      <c r="R106" s="26">
        <v>0</v>
      </c>
      <c r="S106" s="26">
        <v>0</v>
      </c>
      <c r="T106" s="26">
        <v>0</v>
      </c>
      <c r="U106" s="26">
        <v>0</v>
      </c>
      <c r="V106" s="26">
        <v>0</v>
      </c>
      <c r="W106" s="27">
        <v>0</v>
      </c>
      <c r="X106" s="26">
        <v>0</v>
      </c>
      <c r="Y106" s="27">
        <v>0</v>
      </c>
      <c r="Z106" s="26">
        <v>0</v>
      </c>
      <c r="AA106" s="27">
        <v>0</v>
      </c>
      <c r="AB106" s="26">
        <v>0</v>
      </c>
      <c r="AC106" s="27">
        <v>0</v>
      </c>
      <c r="AD106" s="26">
        <v>0</v>
      </c>
      <c r="AE106" s="27">
        <v>0</v>
      </c>
      <c r="AF106" s="26">
        <v>0</v>
      </c>
      <c r="AG106" s="27">
        <v>0</v>
      </c>
      <c r="AH106" s="26">
        <v>0</v>
      </c>
      <c r="AI106" s="27">
        <v>0</v>
      </c>
      <c r="AJ106" s="26">
        <v>0</v>
      </c>
      <c r="AK106" s="27">
        <v>0</v>
      </c>
      <c r="AL106" s="26">
        <v>0</v>
      </c>
      <c r="AM106" s="27">
        <v>0</v>
      </c>
      <c r="AN106" s="26">
        <v>0</v>
      </c>
      <c r="AO106" s="27">
        <v>0</v>
      </c>
      <c r="AP106" s="26">
        <v>0</v>
      </c>
      <c r="AQ106" s="27">
        <v>0</v>
      </c>
      <c r="AR106" s="26">
        <v>0</v>
      </c>
      <c r="AS106" s="27">
        <v>0</v>
      </c>
      <c r="AT106" s="26">
        <v>0</v>
      </c>
      <c r="AU106" s="27">
        <v>0</v>
      </c>
      <c r="AV106" s="26">
        <v>0</v>
      </c>
      <c r="AW106" s="27">
        <v>0</v>
      </c>
      <c r="AX106" s="26">
        <v>0</v>
      </c>
      <c r="AY106" s="27">
        <v>0</v>
      </c>
      <c r="AZ106" s="26">
        <v>0</v>
      </c>
      <c r="BA106" s="27">
        <v>0</v>
      </c>
      <c r="BB106" s="26">
        <v>0</v>
      </c>
      <c r="BC106" s="27">
        <v>0</v>
      </c>
      <c r="BD106" s="26">
        <v>0</v>
      </c>
      <c r="BE106" s="27">
        <v>0</v>
      </c>
      <c r="BF106" s="214">
        <v>0</v>
      </c>
      <c r="BG106" s="27">
        <v>0</v>
      </c>
      <c r="BH106" s="26">
        <v>0</v>
      </c>
      <c r="BI106" s="27">
        <v>0</v>
      </c>
      <c r="BJ106" s="26">
        <v>0</v>
      </c>
      <c r="BK106" s="27">
        <v>0</v>
      </c>
      <c r="BL106" s="26">
        <v>0</v>
      </c>
      <c r="BM106" s="27">
        <v>0</v>
      </c>
      <c r="BN106" s="26">
        <v>0</v>
      </c>
      <c r="BO106" s="27">
        <v>0</v>
      </c>
      <c r="BP106" s="26">
        <v>0</v>
      </c>
      <c r="BQ106" s="27">
        <v>0</v>
      </c>
      <c r="BR106" s="26">
        <v>0</v>
      </c>
      <c r="BS106" s="27">
        <v>0</v>
      </c>
      <c r="BT106" s="26">
        <v>0</v>
      </c>
      <c r="BU106" s="27">
        <v>0</v>
      </c>
      <c r="BV106" s="26">
        <v>0</v>
      </c>
      <c r="BW106" s="26">
        <v>0</v>
      </c>
      <c r="BX106" s="26">
        <v>0</v>
      </c>
      <c r="BY106" s="26">
        <v>0</v>
      </c>
      <c r="BZ106" s="70">
        <v>0</v>
      </c>
      <c r="CA106" s="71">
        <v>0</v>
      </c>
      <c r="CB106" s="66">
        <v>0</v>
      </c>
      <c r="CC106" s="27">
        <v>0</v>
      </c>
      <c r="CD106" s="28">
        <v>0</v>
      </c>
      <c r="CE106" s="39">
        <v>0</v>
      </c>
      <c r="CF106" s="25">
        <v>0</v>
      </c>
      <c r="CG106" s="25">
        <v>0</v>
      </c>
      <c r="CH106" s="39">
        <v>0</v>
      </c>
      <c r="CI106" s="25">
        <v>0</v>
      </c>
      <c r="CJ106" s="25">
        <v>0</v>
      </c>
      <c r="CK106" s="116">
        <v>0</v>
      </c>
      <c r="CL106" s="116">
        <v>0</v>
      </c>
    </row>
    <row r="107" spans="2:90" ht="12.75">
      <c r="B107" s="74" t="str">
        <f>+'Table 6'!B105</f>
        <v>Education services</v>
      </c>
      <c r="C107" s="75">
        <f>+'Table 6'!C105</f>
        <v>99</v>
      </c>
      <c r="D107" s="25">
        <v>0</v>
      </c>
      <c r="E107" s="26">
        <v>0</v>
      </c>
      <c r="F107" s="26">
        <v>0</v>
      </c>
      <c r="G107" s="25">
        <v>0</v>
      </c>
      <c r="H107" s="26">
        <v>0</v>
      </c>
      <c r="I107" s="26">
        <v>0</v>
      </c>
      <c r="J107" s="26">
        <v>0</v>
      </c>
      <c r="K107" s="25">
        <v>0</v>
      </c>
      <c r="L107" s="26">
        <v>0</v>
      </c>
      <c r="M107" s="26">
        <v>0</v>
      </c>
      <c r="N107" s="26">
        <v>0</v>
      </c>
      <c r="O107" s="26">
        <v>0</v>
      </c>
      <c r="P107" s="26">
        <v>0</v>
      </c>
      <c r="Q107" s="26">
        <v>0</v>
      </c>
      <c r="R107" s="26">
        <v>0</v>
      </c>
      <c r="S107" s="26">
        <v>0</v>
      </c>
      <c r="T107" s="26">
        <v>0</v>
      </c>
      <c r="U107" s="26">
        <v>0</v>
      </c>
      <c r="V107" s="26">
        <v>0</v>
      </c>
      <c r="W107" s="27">
        <v>0</v>
      </c>
      <c r="X107" s="26">
        <v>0</v>
      </c>
      <c r="Y107" s="27">
        <v>0</v>
      </c>
      <c r="Z107" s="26">
        <v>0</v>
      </c>
      <c r="AA107" s="27">
        <v>0</v>
      </c>
      <c r="AB107" s="26">
        <v>0</v>
      </c>
      <c r="AC107" s="27">
        <v>0</v>
      </c>
      <c r="AD107" s="26">
        <v>0</v>
      </c>
      <c r="AE107" s="27">
        <v>0</v>
      </c>
      <c r="AF107" s="26">
        <v>0</v>
      </c>
      <c r="AG107" s="27">
        <v>0</v>
      </c>
      <c r="AH107" s="26">
        <v>0</v>
      </c>
      <c r="AI107" s="27">
        <v>0</v>
      </c>
      <c r="AJ107" s="26">
        <v>0</v>
      </c>
      <c r="AK107" s="27">
        <v>0</v>
      </c>
      <c r="AL107" s="26">
        <v>0</v>
      </c>
      <c r="AM107" s="27">
        <v>0</v>
      </c>
      <c r="AN107" s="26">
        <v>0</v>
      </c>
      <c r="AO107" s="27">
        <v>0</v>
      </c>
      <c r="AP107" s="26">
        <v>0</v>
      </c>
      <c r="AQ107" s="27">
        <v>0</v>
      </c>
      <c r="AR107" s="26">
        <v>0</v>
      </c>
      <c r="AS107" s="27">
        <v>0</v>
      </c>
      <c r="AT107" s="26">
        <v>0</v>
      </c>
      <c r="AU107" s="27">
        <v>0</v>
      </c>
      <c r="AV107" s="26">
        <v>0</v>
      </c>
      <c r="AW107" s="27">
        <v>0</v>
      </c>
      <c r="AX107" s="26">
        <v>0</v>
      </c>
      <c r="AY107" s="27">
        <v>0</v>
      </c>
      <c r="AZ107" s="26">
        <v>0</v>
      </c>
      <c r="BA107" s="27">
        <v>0</v>
      </c>
      <c r="BB107" s="26">
        <v>0</v>
      </c>
      <c r="BC107" s="27">
        <v>0</v>
      </c>
      <c r="BD107" s="26">
        <v>0</v>
      </c>
      <c r="BE107" s="27">
        <v>0</v>
      </c>
      <c r="BF107" s="214">
        <v>0</v>
      </c>
      <c r="BG107" s="27">
        <v>0</v>
      </c>
      <c r="BH107" s="26">
        <v>0</v>
      </c>
      <c r="BI107" s="27">
        <v>0</v>
      </c>
      <c r="BJ107" s="26">
        <v>0</v>
      </c>
      <c r="BK107" s="27">
        <v>0</v>
      </c>
      <c r="BL107" s="26">
        <v>0</v>
      </c>
      <c r="BM107" s="27">
        <v>0</v>
      </c>
      <c r="BN107" s="26">
        <v>0</v>
      </c>
      <c r="BO107" s="27">
        <v>0</v>
      </c>
      <c r="BP107" s="26">
        <v>0</v>
      </c>
      <c r="BQ107" s="27">
        <v>0</v>
      </c>
      <c r="BR107" s="26">
        <v>0</v>
      </c>
      <c r="BS107" s="27">
        <v>0</v>
      </c>
      <c r="BT107" s="26">
        <v>0</v>
      </c>
      <c r="BU107" s="27">
        <v>0</v>
      </c>
      <c r="BV107" s="26">
        <v>0</v>
      </c>
      <c r="BW107" s="26">
        <v>0</v>
      </c>
      <c r="BX107" s="26">
        <v>0</v>
      </c>
      <c r="BY107" s="26">
        <v>0</v>
      </c>
      <c r="BZ107" s="70">
        <v>0</v>
      </c>
      <c r="CA107" s="71">
        <v>0</v>
      </c>
      <c r="CB107" s="66">
        <v>0</v>
      </c>
      <c r="CC107" s="27">
        <v>0</v>
      </c>
      <c r="CD107" s="28">
        <v>0</v>
      </c>
      <c r="CE107" s="39">
        <v>0</v>
      </c>
      <c r="CF107" s="25">
        <v>0</v>
      </c>
      <c r="CG107" s="25">
        <v>0</v>
      </c>
      <c r="CH107" s="39">
        <v>0</v>
      </c>
      <c r="CI107" s="25">
        <v>0</v>
      </c>
      <c r="CJ107" s="25">
        <v>0</v>
      </c>
      <c r="CK107" s="116">
        <v>0</v>
      </c>
      <c r="CL107" s="116">
        <v>0</v>
      </c>
    </row>
    <row r="108" spans="2:90" ht="12.75">
      <c r="B108" s="74" t="str">
        <f>+'Table 6'!B106</f>
        <v>Human health services</v>
      </c>
      <c r="C108" s="75">
        <f>+'Table 6'!C106</f>
        <v>100</v>
      </c>
      <c r="D108" s="25">
        <v>0</v>
      </c>
      <c r="E108" s="26">
        <v>0</v>
      </c>
      <c r="F108" s="26">
        <v>0</v>
      </c>
      <c r="G108" s="25">
        <v>0</v>
      </c>
      <c r="H108" s="26">
        <v>0</v>
      </c>
      <c r="I108" s="26">
        <v>0</v>
      </c>
      <c r="J108" s="26">
        <v>0</v>
      </c>
      <c r="K108" s="25">
        <v>0</v>
      </c>
      <c r="L108" s="26">
        <v>0</v>
      </c>
      <c r="M108" s="26">
        <v>0</v>
      </c>
      <c r="N108" s="26">
        <v>0</v>
      </c>
      <c r="O108" s="26">
        <v>0</v>
      </c>
      <c r="P108" s="26">
        <v>0</v>
      </c>
      <c r="Q108" s="26">
        <v>0</v>
      </c>
      <c r="R108" s="26">
        <v>0</v>
      </c>
      <c r="S108" s="26">
        <v>0</v>
      </c>
      <c r="T108" s="26">
        <v>0</v>
      </c>
      <c r="U108" s="26">
        <v>0</v>
      </c>
      <c r="V108" s="26">
        <v>0</v>
      </c>
      <c r="W108" s="27">
        <v>0</v>
      </c>
      <c r="X108" s="26">
        <v>0</v>
      </c>
      <c r="Y108" s="27">
        <v>0</v>
      </c>
      <c r="Z108" s="26">
        <v>0</v>
      </c>
      <c r="AA108" s="27">
        <v>0</v>
      </c>
      <c r="AB108" s="26">
        <v>0</v>
      </c>
      <c r="AC108" s="27">
        <v>0</v>
      </c>
      <c r="AD108" s="26">
        <v>0</v>
      </c>
      <c r="AE108" s="27">
        <v>0</v>
      </c>
      <c r="AF108" s="26">
        <v>0</v>
      </c>
      <c r="AG108" s="27">
        <v>0</v>
      </c>
      <c r="AH108" s="26">
        <v>0</v>
      </c>
      <c r="AI108" s="27">
        <v>0</v>
      </c>
      <c r="AJ108" s="26">
        <v>0</v>
      </c>
      <c r="AK108" s="27">
        <v>0</v>
      </c>
      <c r="AL108" s="26">
        <v>0</v>
      </c>
      <c r="AM108" s="27">
        <v>0</v>
      </c>
      <c r="AN108" s="26">
        <v>0</v>
      </c>
      <c r="AO108" s="27">
        <v>0</v>
      </c>
      <c r="AP108" s="26">
        <v>0</v>
      </c>
      <c r="AQ108" s="27">
        <v>0</v>
      </c>
      <c r="AR108" s="26">
        <v>0</v>
      </c>
      <c r="AS108" s="27">
        <v>0</v>
      </c>
      <c r="AT108" s="26">
        <v>0</v>
      </c>
      <c r="AU108" s="27">
        <v>0</v>
      </c>
      <c r="AV108" s="26">
        <v>0</v>
      </c>
      <c r="AW108" s="27">
        <v>0</v>
      </c>
      <c r="AX108" s="26">
        <v>0</v>
      </c>
      <c r="AY108" s="27">
        <v>0</v>
      </c>
      <c r="AZ108" s="26">
        <v>0</v>
      </c>
      <c r="BA108" s="27">
        <v>0</v>
      </c>
      <c r="BB108" s="26">
        <v>0</v>
      </c>
      <c r="BC108" s="27">
        <v>0</v>
      </c>
      <c r="BD108" s="26">
        <v>0</v>
      </c>
      <c r="BE108" s="27">
        <v>0</v>
      </c>
      <c r="BF108" s="214">
        <v>0</v>
      </c>
      <c r="BG108" s="27">
        <v>0</v>
      </c>
      <c r="BH108" s="26">
        <v>0</v>
      </c>
      <c r="BI108" s="27">
        <v>0</v>
      </c>
      <c r="BJ108" s="26">
        <v>0</v>
      </c>
      <c r="BK108" s="27">
        <v>0</v>
      </c>
      <c r="BL108" s="26">
        <v>0</v>
      </c>
      <c r="BM108" s="27">
        <v>0</v>
      </c>
      <c r="BN108" s="26">
        <v>0</v>
      </c>
      <c r="BO108" s="27">
        <v>0</v>
      </c>
      <c r="BP108" s="26">
        <v>0</v>
      </c>
      <c r="BQ108" s="27">
        <v>0</v>
      </c>
      <c r="BR108" s="26">
        <v>0</v>
      </c>
      <c r="BS108" s="27">
        <v>0</v>
      </c>
      <c r="BT108" s="26">
        <v>0</v>
      </c>
      <c r="BU108" s="27">
        <v>0</v>
      </c>
      <c r="BV108" s="26">
        <v>0</v>
      </c>
      <c r="BW108" s="26">
        <v>0</v>
      </c>
      <c r="BX108" s="26">
        <v>0</v>
      </c>
      <c r="BY108" s="26">
        <v>0</v>
      </c>
      <c r="BZ108" s="70">
        <v>0</v>
      </c>
      <c r="CA108" s="71">
        <v>0</v>
      </c>
      <c r="CB108" s="66">
        <v>0</v>
      </c>
      <c r="CC108" s="27">
        <v>0</v>
      </c>
      <c r="CD108" s="28">
        <v>0</v>
      </c>
      <c r="CE108" s="39">
        <v>0</v>
      </c>
      <c r="CF108" s="25">
        <v>0</v>
      </c>
      <c r="CG108" s="25">
        <v>0</v>
      </c>
      <c r="CH108" s="39">
        <v>0</v>
      </c>
      <c r="CI108" s="25">
        <v>0</v>
      </c>
      <c r="CJ108" s="25">
        <v>0</v>
      </c>
      <c r="CK108" s="116">
        <v>0</v>
      </c>
      <c r="CL108" s="116">
        <v>0</v>
      </c>
    </row>
    <row r="109" spans="2:90" ht="12.75">
      <c r="B109" s="74" t="str">
        <f>+'Table 6'!B107</f>
        <v>Social work services</v>
      </c>
      <c r="C109" s="75">
        <f>+'Table 6'!C107</f>
        <v>101</v>
      </c>
      <c r="D109" s="25">
        <v>0</v>
      </c>
      <c r="E109" s="26">
        <v>0</v>
      </c>
      <c r="F109" s="26">
        <v>0</v>
      </c>
      <c r="G109" s="25">
        <v>0</v>
      </c>
      <c r="H109" s="26">
        <v>0</v>
      </c>
      <c r="I109" s="26">
        <v>0</v>
      </c>
      <c r="J109" s="26">
        <v>0</v>
      </c>
      <c r="K109" s="25">
        <v>0</v>
      </c>
      <c r="L109" s="26">
        <v>0</v>
      </c>
      <c r="M109" s="26">
        <v>0</v>
      </c>
      <c r="N109" s="26">
        <v>0</v>
      </c>
      <c r="O109" s="26">
        <v>0</v>
      </c>
      <c r="P109" s="26">
        <v>0</v>
      </c>
      <c r="Q109" s="26">
        <v>0</v>
      </c>
      <c r="R109" s="26">
        <v>0</v>
      </c>
      <c r="S109" s="26">
        <v>0</v>
      </c>
      <c r="T109" s="26">
        <v>0</v>
      </c>
      <c r="U109" s="26">
        <v>0</v>
      </c>
      <c r="V109" s="26">
        <v>0</v>
      </c>
      <c r="W109" s="27">
        <v>0</v>
      </c>
      <c r="X109" s="26">
        <v>0</v>
      </c>
      <c r="Y109" s="27">
        <v>0</v>
      </c>
      <c r="Z109" s="26">
        <v>0</v>
      </c>
      <c r="AA109" s="27">
        <v>0</v>
      </c>
      <c r="AB109" s="26">
        <v>0</v>
      </c>
      <c r="AC109" s="27">
        <v>0</v>
      </c>
      <c r="AD109" s="26">
        <v>0</v>
      </c>
      <c r="AE109" s="27">
        <v>0</v>
      </c>
      <c r="AF109" s="26">
        <v>0</v>
      </c>
      <c r="AG109" s="27">
        <v>0</v>
      </c>
      <c r="AH109" s="26">
        <v>0</v>
      </c>
      <c r="AI109" s="27">
        <v>0</v>
      </c>
      <c r="AJ109" s="26">
        <v>0</v>
      </c>
      <c r="AK109" s="27">
        <v>0</v>
      </c>
      <c r="AL109" s="26">
        <v>0</v>
      </c>
      <c r="AM109" s="27">
        <v>0</v>
      </c>
      <c r="AN109" s="26">
        <v>0</v>
      </c>
      <c r="AO109" s="27">
        <v>0</v>
      </c>
      <c r="AP109" s="26">
        <v>0</v>
      </c>
      <c r="AQ109" s="27">
        <v>0</v>
      </c>
      <c r="AR109" s="26">
        <v>0</v>
      </c>
      <c r="AS109" s="27">
        <v>0</v>
      </c>
      <c r="AT109" s="26">
        <v>0</v>
      </c>
      <c r="AU109" s="27">
        <v>0</v>
      </c>
      <c r="AV109" s="26">
        <v>0</v>
      </c>
      <c r="AW109" s="27">
        <v>0</v>
      </c>
      <c r="AX109" s="26">
        <v>0</v>
      </c>
      <c r="AY109" s="27">
        <v>0</v>
      </c>
      <c r="AZ109" s="26">
        <v>0</v>
      </c>
      <c r="BA109" s="27">
        <v>0</v>
      </c>
      <c r="BB109" s="26">
        <v>0</v>
      </c>
      <c r="BC109" s="27">
        <v>0</v>
      </c>
      <c r="BD109" s="26">
        <v>0</v>
      </c>
      <c r="BE109" s="27">
        <v>0</v>
      </c>
      <c r="BF109" s="214">
        <v>0</v>
      </c>
      <c r="BG109" s="27">
        <v>0</v>
      </c>
      <c r="BH109" s="26">
        <v>0</v>
      </c>
      <c r="BI109" s="27">
        <v>0</v>
      </c>
      <c r="BJ109" s="26">
        <v>0</v>
      </c>
      <c r="BK109" s="27">
        <v>0</v>
      </c>
      <c r="BL109" s="26">
        <v>0</v>
      </c>
      <c r="BM109" s="27">
        <v>0</v>
      </c>
      <c r="BN109" s="26">
        <v>0</v>
      </c>
      <c r="BO109" s="27">
        <v>0</v>
      </c>
      <c r="BP109" s="26">
        <v>0</v>
      </c>
      <c r="BQ109" s="27">
        <v>0</v>
      </c>
      <c r="BR109" s="26">
        <v>0</v>
      </c>
      <c r="BS109" s="27">
        <v>0</v>
      </c>
      <c r="BT109" s="26">
        <v>0</v>
      </c>
      <c r="BU109" s="27">
        <v>0</v>
      </c>
      <c r="BV109" s="26">
        <v>0</v>
      </c>
      <c r="BW109" s="26">
        <v>0</v>
      </c>
      <c r="BX109" s="26">
        <v>0</v>
      </c>
      <c r="BY109" s="26">
        <v>0</v>
      </c>
      <c r="BZ109" s="70">
        <v>0</v>
      </c>
      <c r="CA109" s="71">
        <v>0</v>
      </c>
      <c r="CB109" s="66">
        <v>0</v>
      </c>
      <c r="CC109" s="27">
        <v>0</v>
      </c>
      <c r="CD109" s="28">
        <v>0</v>
      </c>
      <c r="CE109" s="39">
        <v>0</v>
      </c>
      <c r="CF109" s="25">
        <v>0</v>
      </c>
      <c r="CG109" s="25">
        <v>0</v>
      </c>
      <c r="CH109" s="39">
        <v>0</v>
      </c>
      <c r="CI109" s="25">
        <v>0</v>
      </c>
      <c r="CJ109" s="25">
        <v>0</v>
      </c>
      <c r="CK109" s="116">
        <v>0</v>
      </c>
      <c r="CL109" s="116">
        <v>0</v>
      </c>
    </row>
    <row r="110" spans="2:90" ht="12.75">
      <c r="B110" s="74" t="str">
        <f>+'Table 6'!B108</f>
        <v>Creative, arts and entertainment services</v>
      </c>
      <c r="C110" s="75">
        <f>+'Table 6'!C108</f>
        <v>102</v>
      </c>
      <c r="D110" s="25">
        <v>0</v>
      </c>
      <c r="E110" s="26">
        <v>0</v>
      </c>
      <c r="F110" s="26">
        <v>0</v>
      </c>
      <c r="G110" s="25">
        <v>0</v>
      </c>
      <c r="H110" s="26">
        <v>0</v>
      </c>
      <c r="I110" s="26">
        <v>0</v>
      </c>
      <c r="J110" s="26">
        <v>0</v>
      </c>
      <c r="K110" s="25">
        <v>0</v>
      </c>
      <c r="L110" s="26">
        <v>0</v>
      </c>
      <c r="M110" s="26">
        <v>0</v>
      </c>
      <c r="N110" s="26">
        <v>0</v>
      </c>
      <c r="O110" s="26">
        <v>0</v>
      </c>
      <c r="P110" s="26">
        <v>0</v>
      </c>
      <c r="Q110" s="26">
        <v>0</v>
      </c>
      <c r="R110" s="26">
        <v>4.2</v>
      </c>
      <c r="S110" s="26">
        <v>0</v>
      </c>
      <c r="T110" s="26">
        <v>0</v>
      </c>
      <c r="U110" s="26">
        <v>0</v>
      </c>
      <c r="V110" s="26">
        <v>0</v>
      </c>
      <c r="W110" s="27">
        <v>0</v>
      </c>
      <c r="X110" s="26">
        <v>0</v>
      </c>
      <c r="Y110" s="27">
        <v>0</v>
      </c>
      <c r="Z110" s="26">
        <v>0</v>
      </c>
      <c r="AA110" s="27">
        <v>0</v>
      </c>
      <c r="AB110" s="26">
        <v>0</v>
      </c>
      <c r="AC110" s="27">
        <v>0</v>
      </c>
      <c r="AD110" s="26">
        <v>0</v>
      </c>
      <c r="AE110" s="27">
        <v>0</v>
      </c>
      <c r="AF110" s="26">
        <v>0</v>
      </c>
      <c r="AG110" s="27">
        <v>0</v>
      </c>
      <c r="AH110" s="26">
        <v>0</v>
      </c>
      <c r="AI110" s="27">
        <v>0</v>
      </c>
      <c r="AJ110" s="26">
        <v>0</v>
      </c>
      <c r="AK110" s="27">
        <v>0</v>
      </c>
      <c r="AL110" s="26">
        <v>0</v>
      </c>
      <c r="AM110" s="27">
        <v>0</v>
      </c>
      <c r="AN110" s="26">
        <v>0</v>
      </c>
      <c r="AO110" s="27">
        <v>0.9</v>
      </c>
      <c r="AP110" s="26">
        <v>0</v>
      </c>
      <c r="AQ110" s="27">
        <v>0</v>
      </c>
      <c r="AR110" s="26">
        <v>0</v>
      </c>
      <c r="AS110" s="27">
        <v>1.7</v>
      </c>
      <c r="AT110" s="26">
        <v>0</v>
      </c>
      <c r="AU110" s="27">
        <v>0</v>
      </c>
      <c r="AV110" s="26">
        <v>17.6</v>
      </c>
      <c r="AW110" s="27">
        <v>38</v>
      </c>
      <c r="AX110" s="26">
        <v>16.1</v>
      </c>
      <c r="AY110" s="27">
        <v>86.2</v>
      </c>
      <c r="AZ110" s="26">
        <v>0</v>
      </c>
      <c r="BA110" s="27">
        <v>0</v>
      </c>
      <c r="BB110" s="26">
        <v>5.3</v>
      </c>
      <c r="BC110" s="27">
        <v>1.8</v>
      </c>
      <c r="BD110" s="26">
        <v>0</v>
      </c>
      <c r="BE110" s="27">
        <v>0</v>
      </c>
      <c r="BF110" s="214">
        <v>0</v>
      </c>
      <c r="BG110" s="27">
        <v>39</v>
      </c>
      <c r="BH110" s="26">
        <v>13.8</v>
      </c>
      <c r="BI110" s="27">
        <v>0</v>
      </c>
      <c r="BJ110" s="26">
        <v>13.9</v>
      </c>
      <c r="BK110" s="27">
        <v>13.1</v>
      </c>
      <c r="BL110" s="26">
        <v>6</v>
      </c>
      <c r="BM110" s="27">
        <v>3.6</v>
      </c>
      <c r="BN110" s="26">
        <v>9.2</v>
      </c>
      <c r="BO110" s="27">
        <v>37.1</v>
      </c>
      <c r="BP110" s="26">
        <v>38.5</v>
      </c>
      <c r="BQ110" s="27">
        <v>0</v>
      </c>
      <c r="BR110" s="26">
        <v>0</v>
      </c>
      <c r="BS110" s="27">
        <v>0</v>
      </c>
      <c r="BT110" s="26">
        <v>615.6</v>
      </c>
      <c r="BU110" s="27">
        <v>500.6</v>
      </c>
      <c r="BV110" s="26">
        <v>1.3</v>
      </c>
      <c r="BW110" s="26">
        <v>0</v>
      </c>
      <c r="BX110" s="26">
        <v>0</v>
      </c>
      <c r="BY110" s="26">
        <v>0</v>
      </c>
      <c r="BZ110" s="70">
        <v>1463.5</v>
      </c>
      <c r="CA110" s="71">
        <v>214.5</v>
      </c>
      <c r="CB110" s="66">
        <v>214.5</v>
      </c>
      <c r="CC110" s="27">
        <v>0</v>
      </c>
      <c r="CD110" s="28">
        <v>0</v>
      </c>
      <c r="CE110" s="39">
        <v>218</v>
      </c>
      <c r="CF110" s="25">
        <v>218</v>
      </c>
      <c r="CG110" s="25">
        <v>0</v>
      </c>
      <c r="CH110" s="39">
        <v>0</v>
      </c>
      <c r="CI110" s="25">
        <v>0</v>
      </c>
      <c r="CJ110" s="25">
        <v>0</v>
      </c>
      <c r="CK110" s="116">
        <v>432.5</v>
      </c>
      <c r="CL110" s="116">
        <v>1896</v>
      </c>
    </row>
    <row r="111" spans="2:90" ht="12.75">
      <c r="B111" s="74" t="str">
        <f>+'Table 6'!B109</f>
        <v>Library, archive, museum and other cultural services</v>
      </c>
      <c r="C111" s="75">
        <f>+'Table 6'!C109</f>
        <v>103</v>
      </c>
      <c r="D111" s="25">
        <v>0</v>
      </c>
      <c r="E111" s="26">
        <v>0</v>
      </c>
      <c r="F111" s="26">
        <v>0</v>
      </c>
      <c r="G111" s="25">
        <v>0</v>
      </c>
      <c r="H111" s="26">
        <v>0</v>
      </c>
      <c r="I111" s="26">
        <v>0</v>
      </c>
      <c r="J111" s="26">
        <v>0.1</v>
      </c>
      <c r="K111" s="25">
        <v>0.2</v>
      </c>
      <c r="L111" s="26">
        <v>0</v>
      </c>
      <c r="M111" s="26">
        <v>0</v>
      </c>
      <c r="N111" s="26">
        <v>0</v>
      </c>
      <c r="O111" s="26">
        <v>0</v>
      </c>
      <c r="P111" s="26">
        <v>0</v>
      </c>
      <c r="Q111" s="26">
        <v>0</v>
      </c>
      <c r="R111" s="26">
        <v>0.2</v>
      </c>
      <c r="S111" s="26">
        <v>0.1</v>
      </c>
      <c r="T111" s="26">
        <v>0.1</v>
      </c>
      <c r="U111" s="26">
        <v>0</v>
      </c>
      <c r="V111" s="26">
        <v>0</v>
      </c>
      <c r="W111" s="27">
        <v>0</v>
      </c>
      <c r="X111" s="26">
        <v>0</v>
      </c>
      <c r="Y111" s="27">
        <v>0</v>
      </c>
      <c r="Z111" s="26">
        <v>0</v>
      </c>
      <c r="AA111" s="27">
        <v>0</v>
      </c>
      <c r="AB111" s="26">
        <v>0</v>
      </c>
      <c r="AC111" s="27">
        <v>0.2</v>
      </c>
      <c r="AD111" s="26">
        <v>0.1</v>
      </c>
      <c r="AE111" s="27">
        <v>0</v>
      </c>
      <c r="AF111" s="26">
        <v>0</v>
      </c>
      <c r="AG111" s="27">
        <v>0</v>
      </c>
      <c r="AH111" s="26">
        <v>0</v>
      </c>
      <c r="AI111" s="27">
        <v>0</v>
      </c>
      <c r="AJ111" s="26">
        <v>0</v>
      </c>
      <c r="AK111" s="27">
        <v>0</v>
      </c>
      <c r="AL111" s="26">
        <v>0</v>
      </c>
      <c r="AM111" s="27">
        <v>0.2</v>
      </c>
      <c r="AN111" s="26">
        <v>0</v>
      </c>
      <c r="AO111" s="27">
        <v>0</v>
      </c>
      <c r="AP111" s="26">
        <v>0</v>
      </c>
      <c r="AQ111" s="27">
        <v>0</v>
      </c>
      <c r="AR111" s="26">
        <v>0</v>
      </c>
      <c r="AS111" s="27">
        <v>0</v>
      </c>
      <c r="AT111" s="26">
        <v>0</v>
      </c>
      <c r="AU111" s="27">
        <v>0.1</v>
      </c>
      <c r="AV111" s="26">
        <v>0.6</v>
      </c>
      <c r="AW111" s="27">
        <v>0.5</v>
      </c>
      <c r="AX111" s="26">
        <v>0.2</v>
      </c>
      <c r="AY111" s="27">
        <v>3.8</v>
      </c>
      <c r="AZ111" s="26">
        <v>0.4</v>
      </c>
      <c r="BA111" s="27">
        <v>0</v>
      </c>
      <c r="BB111" s="26">
        <v>0</v>
      </c>
      <c r="BC111" s="27">
        <v>0</v>
      </c>
      <c r="BD111" s="26">
        <v>0</v>
      </c>
      <c r="BE111" s="27">
        <v>0</v>
      </c>
      <c r="BF111" s="214">
        <v>0</v>
      </c>
      <c r="BG111" s="27">
        <v>0</v>
      </c>
      <c r="BH111" s="26">
        <v>0</v>
      </c>
      <c r="BI111" s="27">
        <v>0.1</v>
      </c>
      <c r="BJ111" s="26">
        <v>0</v>
      </c>
      <c r="BK111" s="27">
        <v>0</v>
      </c>
      <c r="BL111" s="26">
        <v>0</v>
      </c>
      <c r="BM111" s="27">
        <v>0</v>
      </c>
      <c r="BN111" s="26">
        <v>0.2</v>
      </c>
      <c r="BO111" s="27">
        <v>0</v>
      </c>
      <c r="BP111" s="26">
        <v>0</v>
      </c>
      <c r="BQ111" s="27">
        <v>0.2</v>
      </c>
      <c r="BR111" s="26">
        <v>0</v>
      </c>
      <c r="BS111" s="27">
        <v>0</v>
      </c>
      <c r="BT111" s="26">
        <v>5.5</v>
      </c>
      <c r="BU111" s="27">
        <v>2</v>
      </c>
      <c r="BV111" s="26">
        <v>0</v>
      </c>
      <c r="BW111" s="26">
        <v>0</v>
      </c>
      <c r="BX111" s="26">
        <v>0</v>
      </c>
      <c r="BY111" s="26">
        <v>0</v>
      </c>
      <c r="BZ111" s="70">
        <v>14.8</v>
      </c>
      <c r="CA111" s="71">
        <v>0</v>
      </c>
      <c r="CB111" s="66">
        <v>0</v>
      </c>
      <c r="CC111" s="27">
        <v>0</v>
      </c>
      <c r="CD111" s="28">
        <v>0</v>
      </c>
      <c r="CE111" s="39">
        <v>0</v>
      </c>
      <c r="CF111" s="25">
        <v>0</v>
      </c>
      <c r="CG111" s="25">
        <v>0</v>
      </c>
      <c r="CH111" s="39">
        <v>0</v>
      </c>
      <c r="CI111" s="25">
        <v>0</v>
      </c>
      <c r="CJ111" s="25">
        <v>0</v>
      </c>
      <c r="CK111" s="116">
        <v>0</v>
      </c>
      <c r="CL111" s="116">
        <v>14.8</v>
      </c>
    </row>
    <row r="112" spans="2:90" ht="12.75">
      <c r="B112" s="74" t="str">
        <f>+'Table 6'!B110</f>
        <v>Gambling and betting services</v>
      </c>
      <c r="C112" s="75">
        <f>+'Table 6'!C110</f>
        <v>104</v>
      </c>
      <c r="D112" s="25">
        <v>0</v>
      </c>
      <c r="E112" s="26">
        <v>0</v>
      </c>
      <c r="F112" s="26">
        <v>0</v>
      </c>
      <c r="G112" s="25">
        <v>0</v>
      </c>
      <c r="H112" s="26">
        <v>0</v>
      </c>
      <c r="I112" s="26">
        <v>0</v>
      </c>
      <c r="J112" s="26">
        <v>0</v>
      </c>
      <c r="K112" s="25">
        <v>0</v>
      </c>
      <c r="L112" s="26">
        <v>0</v>
      </c>
      <c r="M112" s="26">
        <v>0</v>
      </c>
      <c r="N112" s="26">
        <v>0</v>
      </c>
      <c r="O112" s="26">
        <v>0</v>
      </c>
      <c r="P112" s="26">
        <v>0</v>
      </c>
      <c r="Q112" s="26">
        <v>0</v>
      </c>
      <c r="R112" s="26">
        <v>0</v>
      </c>
      <c r="S112" s="26">
        <v>0</v>
      </c>
      <c r="T112" s="26">
        <v>0</v>
      </c>
      <c r="U112" s="26">
        <v>0</v>
      </c>
      <c r="V112" s="26">
        <v>0</v>
      </c>
      <c r="W112" s="27">
        <v>0</v>
      </c>
      <c r="X112" s="26">
        <v>0</v>
      </c>
      <c r="Y112" s="27">
        <v>0</v>
      </c>
      <c r="Z112" s="26">
        <v>0</v>
      </c>
      <c r="AA112" s="27">
        <v>0</v>
      </c>
      <c r="AB112" s="26">
        <v>0</v>
      </c>
      <c r="AC112" s="27">
        <v>0</v>
      </c>
      <c r="AD112" s="26">
        <v>0</v>
      </c>
      <c r="AE112" s="27">
        <v>0</v>
      </c>
      <c r="AF112" s="26">
        <v>0</v>
      </c>
      <c r="AG112" s="27">
        <v>0</v>
      </c>
      <c r="AH112" s="26">
        <v>0</v>
      </c>
      <c r="AI112" s="27">
        <v>0</v>
      </c>
      <c r="AJ112" s="26">
        <v>0</v>
      </c>
      <c r="AK112" s="27">
        <v>0</v>
      </c>
      <c r="AL112" s="26">
        <v>0</v>
      </c>
      <c r="AM112" s="27">
        <v>0</v>
      </c>
      <c r="AN112" s="26">
        <v>0</v>
      </c>
      <c r="AO112" s="27">
        <v>0</v>
      </c>
      <c r="AP112" s="26">
        <v>0</v>
      </c>
      <c r="AQ112" s="27">
        <v>0</v>
      </c>
      <c r="AR112" s="26">
        <v>0</v>
      </c>
      <c r="AS112" s="27">
        <v>0</v>
      </c>
      <c r="AT112" s="26">
        <v>0</v>
      </c>
      <c r="AU112" s="27">
        <v>0</v>
      </c>
      <c r="AV112" s="26">
        <v>0</v>
      </c>
      <c r="AW112" s="27">
        <v>0</v>
      </c>
      <c r="AX112" s="26">
        <v>0</v>
      </c>
      <c r="AY112" s="27">
        <v>0</v>
      </c>
      <c r="AZ112" s="26">
        <v>0</v>
      </c>
      <c r="BA112" s="27">
        <v>0</v>
      </c>
      <c r="BB112" s="26">
        <v>0</v>
      </c>
      <c r="BC112" s="27">
        <v>0</v>
      </c>
      <c r="BD112" s="26">
        <v>0</v>
      </c>
      <c r="BE112" s="27">
        <v>0</v>
      </c>
      <c r="BF112" s="214">
        <v>0</v>
      </c>
      <c r="BG112" s="27">
        <v>0</v>
      </c>
      <c r="BH112" s="26">
        <v>0</v>
      </c>
      <c r="BI112" s="27">
        <v>0</v>
      </c>
      <c r="BJ112" s="26">
        <v>0</v>
      </c>
      <c r="BK112" s="27">
        <v>0</v>
      </c>
      <c r="BL112" s="26">
        <v>0</v>
      </c>
      <c r="BM112" s="27">
        <v>0</v>
      </c>
      <c r="BN112" s="26">
        <v>0</v>
      </c>
      <c r="BO112" s="27">
        <v>0</v>
      </c>
      <c r="BP112" s="26">
        <v>0</v>
      </c>
      <c r="BQ112" s="27">
        <v>0</v>
      </c>
      <c r="BR112" s="26">
        <v>0</v>
      </c>
      <c r="BS112" s="27">
        <v>0</v>
      </c>
      <c r="BT112" s="26">
        <v>0</v>
      </c>
      <c r="BU112" s="27">
        <v>0</v>
      </c>
      <c r="BV112" s="26">
        <v>0</v>
      </c>
      <c r="BW112" s="26">
        <v>0</v>
      </c>
      <c r="BX112" s="26">
        <v>0</v>
      </c>
      <c r="BY112" s="26">
        <v>0</v>
      </c>
      <c r="BZ112" s="70">
        <v>0</v>
      </c>
      <c r="CA112" s="71">
        <v>0</v>
      </c>
      <c r="CB112" s="66">
        <v>0</v>
      </c>
      <c r="CC112" s="27">
        <v>0</v>
      </c>
      <c r="CD112" s="28">
        <v>0</v>
      </c>
      <c r="CE112" s="39">
        <v>0</v>
      </c>
      <c r="CF112" s="25">
        <v>0</v>
      </c>
      <c r="CG112" s="25">
        <v>0</v>
      </c>
      <c r="CH112" s="39">
        <v>0</v>
      </c>
      <c r="CI112" s="25">
        <v>0</v>
      </c>
      <c r="CJ112" s="25">
        <v>0</v>
      </c>
      <c r="CK112" s="116">
        <v>0</v>
      </c>
      <c r="CL112" s="116">
        <v>0</v>
      </c>
    </row>
    <row r="113" spans="2:90" ht="12.75">
      <c r="B113" s="74" t="str">
        <f>+'Table 6'!B111</f>
        <v>Sporting services and amusement and recreation services</v>
      </c>
      <c r="C113" s="75">
        <f>+'Table 6'!C111</f>
        <v>105</v>
      </c>
      <c r="D113" s="25">
        <v>0</v>
      </c>
      <c r="E113" s="26">
        <v>0</v>
      </c>
      <c r="F113" s="26">
        <v>0</v>
      </c>
      <c r="G113" s="25">
        <v>0</v>
      </c>
      <c r="H113" s="26">
        <v>0</v>
      </c>
      <c r="I113" s="26">
        <v>0.1</v>
      </c>
      <c r="J113" s="26">
        <v>0.4</v>
      </c>
      <c r="K113" s="25">
        <v>0.6</v>
      </c>
      <c r="L113" s="26">
        <v>0.1</v>
      </c>
      <c r="M113" s="26">
        <v>0</v>
      </c>
      <c r="N113" s="26">
        <v>0</v>
      </c>
      <c r="O113" s="26">
        <v>0</v>
      </c>
      <c r="P113" s="26">
        <v>0</v>
      </c>
      <c r="Q113" s="26">
        <v>0</v>
      </c>
      <c r="R113" s="26">
        <v>1.1</v>
      </c>
      <c r="S113" s="26">
        <v>0.4</v>
      </c>
      <c r="T113" s="26">
        <v>0.6</v>
      </c>
      <c r="U113" s="26">
        <v>0.1</v>
      </c>
      <c r="V113" s="26">
        <v>0</v>
      </c>
      <c r="W113" s="27">
        <v>0</v>
      </c>
      <c r="X113" s="26">
        <v>0</v>
      </c>
      <c r="Y113" s="27">
        <v>0</v>
      </c>
      <c r="Z113" s="26">
        <v>0</v>
      </c>
      <c r="AA113" s="27">
        <v>0</v>
      </c>
      <c r="AB113" s="26">
        <v>0.2</v>
      </c>
      <c r="AC113" s="27">
        <v>1</v>
      </c>
      <c r="AD113" s="26">
        <v>0.2</v>
      </c>
      <c r="AE113" s="27">
        <v>0</v>
      </c>
      <c r="AF113" s="26">
        <v>0</v>
      </c>
      <c r="AG113" s="27">
        <v>0.3</v>
      </c>
      <c r="AH113" s="26">
        <v>0</v>
      </c>
      <c r="AI113" s="27">
        <v>0</v>
      </c>
      <c r="AJ113" s="26">
        <v>0</v>
      </c>
      <c r="AK113" s="27">
        <v>0</v>
      </c>
      <c r="AL113" s="26">
        <v>0</v>
      </c>
      <c r="AM113" s="27">
        <v>1.4</v>
      </c>
      <c r="AN113" s="26">
        <v>0</v>
      </c>
      <c r="AO113" s="27">
        <v>0</v>
      </c>
      <c r="AP113" s="26">
        <v>0</v>
      </c>
      <c r="AQ113" s="27">
        <v>0</v>
      </c>
      <c r="AR113" s="26">
        <v>0</v>
      </c>
      <c r="AS113" s="27">
        <v>0</v>
      </c>
      <c r="AT113" s="26">
        <v>0</v>
      </c>
      <c r="AU113" s="27">
        <v>2.3</v>
      </c>
      <c r="AV113" s="26">
        <v>0.7</v>
      </c>
      <c r="AW113" s="27">
        <v>0.2</v>
      </c>
      <c r="AX113" s="26">
        <v>0.5</v>
      </c>
      <c r="AY113" s="27">
        <v>18.7</v>
      </c>
      <c r="AZ113" s="26">
        <v>2.9</v>
      </c>
      <c r="BA113" s="27">
        <v>0</v>
      </c>
      <c r="BB113" s="26">
        <v>0.8</v>
      </c>
      <c r="BC113" s="27">
        <v>0.1</v>
      </c>
      <c r="BD113" s="26">
        <v>0</v>
      </c>
      <c r="BE113" s="27">
        <v>0</v>
      </c>
      <c r="BF113" s="214">
        <v>0</v>
      </c>
      <c r="BG113" s="27">
        <v>4.4</v>
      </c>
      <c r="BH113" s="26">
        <v>0.2</v>
      </c>
      <c r="BI113" s="27">
        <v>0.4</v>
      </c>
      <c r="BJ113" s="26">
        <v>0.2</v>
      </c>
      <c r="BK113" s="27">
        <v>0.2</v>
      </c>
      <c r="BL113" s="26">
        <v>0.1</v>
      </c>
      <c r="BM113" s="27">
        <v>0.1</v>
      </c>
      <c r="BN113" s="26">
        <v>0.4</v>
      </c>
      <c r="BO113" s="27">
        <v>0.4</v>
      </c>
      <c r="BP113" s="26">
        <v>0</v>
      </c>
      <c r="BQ113" s="27">
        <v>0.8</v>
      </c>
      <c r="BR113" s="26">
        <v>0</v>
      </c>
      <c r="BS113" s="27">
        <v>0</v>
      </c>
      <c r="BT113" s="26">
        <v>19.6</v>
      </c>
      <c r="BU113" s="27">
        <v>5.8</v>
      </c>
      <c r="BV113" s="26">
        <v>0.2</v>
      </c>
      <c r="BW113" s="26">
        <v>0</v>
      </c>
      <c r="BX113" s="26">
        <v>0</v>
      </c>
      <c r="BY113" s="26">
        <v>0</v>
      </c>
      <c r="BZ113" s="70">
        <v>65.5</v>
      </c>
      <c r="CA113" s="71">
        <v>2.5</v>
      </c>
      <c r="CB113" s="66">
        <v>2.5</v>
      </c>
      <c r="CC113" s="27">
        <v>0</v>
      </c>
      <c r="CD113" s="28">
        <v>0</v>
      </c>
      <c r="CE113" s="39">
        <v>0</v>
      </c>
      <c r="CF113" s="25">
        <v>0</v>
      </c>
      <c r="CG113" s="25">
        <v>0</v>
      </c>
      <c r="CH113" s="39">
        <v>0</v>
      </c>
      <c r="CI113" s="25">
        <v>0</v>
      </c>
      <c r="CJ113" s="25">
        <v>0</v>
      </c>
      <c r="CK113" s="116">
        <v>2.5</v>
      </c>
      <c r="CL113" s="116">
        <v>68</v>
      </c>
    </row>
    <row r="114" spans="2:90" ht="12.75">
      <c r="B114" s="74" t="str">
        <f>+'Table 6'!B112</f>
        <v>Services furnished by membership organisations</v>
      </c>
      <c r="C114" s="75">
        <f>+'Table 6'!C112</f>
        <v>106</v>
      </c>
      <c r="D114" s="25">
        <v>0</v>
      </c>
      <c r="E114" s="26">
        <v>0</v>
      </c>
      <c r="F114" s="26">
        <v>0</v>
      </c>
      <c r="G114" s="25">
        <v>0</v>
      </c>
      <c r="H114" s="26">
        <v>0</v>
      </c>
      <c r="I114" s="26">
        <v>0</v>
      </c>
      <c r="J114" s="26">
        <v>0</v>
      </c>
      <c r="K114" s="25">
        <v>0</v>
      </c>
      <c r="L114" s="26">
        <v>0</v>
      </c>
      <c r="M114" s="26">
        <v>0</v>
      </c>
      <c r="N114" s="26">
        <v>0</v>
      </c>
      <c r="O114" s="26">
        <v>0</v>
      </c>
      <c r="P114" s="26">
        <v>0</v>
      </c>
      <c r="Q114" s="26">
        <v>0</v>
      </c>
      <c r="R114" s="26">
        <v>0</v>
      </c>
      <c r="S114" s="26">
        <v>0</v>
      </c>
      <c r="T114" s="26">
        <v>0</v>
      </c>
      <c r="U114" s="26">
        <v>0</v>
      </c>
      <c r="V114" s="26">
        <v>0</v>
      </c>
      <c r="W114" s="27">
        <v>0</v>
      </c>
      <c r="X114" s="26">
        <v>0</v>
      </c>
      <c r="Y114" s="27">
        <v>0</v>
      </c>
      <c r="Z114" s="26">
        <v>0</v>
      </c>
      <c r="AA114" s="27">
        <v>0</v>
      </c>
      <c r="AB114" s="26">
        <v>0</v>
      </c>
      <c r="AC114" s="27">
        <v>0</v>
      </c>
      <c r="AD114" s="26">
        <v>0</v>
      </c>
      <c r="AE114" s="27">
        <v>0</v>
      </c>
      <c r="AF114" s="26">
        <v>0</v>
      </c>
      <c r="AG114" s="27">
        <v>0</v>
      </c>
      <c r="AH114" s="26">
        <v>0</v>
      </c>
      <c r="AI114" s="27">
        <v>0</v>
      </c>
      <c r="AJ114" s="26">
        <v>0</v>
      </c>
      <c r="AK114" s="27">
        <v>0</v>
      </c>
      <c r="AL114" s="26">
        <v>0</v>
      </c>
      <c r="AM114" s="27">
        <v>0</v>
      </c>
      <c r="AN114" s="26">
        <v>0</v>
      </c>
      <c r="AO114" s="27">
        <v>0</v>
      </c>
      <c r="AP114" s="26">
        <v>0</v>
      </c>
      <c r="AQ114" s="27">
        <v>0</v>
      </c>
      <c r="AR114" s="26">
        <v>0</v>
      </c>
      <c r="AS114" s="27">
        <v>0</v>
      </c>
      <c r="AT114" s="26">
        <v>0</v>
      </c>
      <c r="AU114" s="27">
        <v>0</v>
      </c>
      <c r="AV114" s="26">
        <v>0</v>
      </c>
      <c r="AW114" s="27">
        <v>0</v>
      </c>
      <c r="AX114" s="26">
        <v>0</v>
      </c>
      <c r="AY114" s="27">
        <v>0</v>
      </c>
      <c r="AZ114" s="26">
        <v>0</v>
      </c>
      <c r="BA114" s="27">
        <v>0</v>
      </c>
      <c r="BB114" s="26">
        <v>0</v>
      </c>
      <c r="BC114" s="27">
        <v>0</v>
      </c>
      <c r="BD114" s="26">
        <v>0</v>
      </c>
      <c r="BE114" s="27">
        <v>0</v>
      </c>
      <c r="BF114" s="214">
        <v>0</v>
      </c>
      <c r="BG114" s="27">
        <v>0</v>
      </c>
      <c r="BH114" s="26">
        <v>0</v>
      </c>
      <c r="BI114" s="27">
        <v>0</v>
      </c>
      <c r="BJ114" s="26">
        <v>0</v>
      </c>
      <c r="BK114" s="27">
        <v>0</v>
      </c>
      <c r="BL114" s="26">
        <v>0</v>
      </c>
      <c r="BM114" s="27">
        <v>0</v>
      </c>
      <c r="BN114" s="26">
        <v>0</v>
      </c>
      <c r="BO114" s="27">
        <v>0</v>
      </c>
      <c r="BP114" s="26">
        <v>0</v>
      </c>
      <c r="BQ114" s="27">
        <v>0</v>
      </c>
      <c r="BR114" s="26">
        <v>0</v>
      </c>
      <c r="BS114" s="27">
        <v>0</v>
      </c>
      <c r="BT114" s="26">
        <v>0</v>
      </c>
      <c r="BU114" s="27">
        <v>0</v>
      </c>
      <c r="BV114" s="26">
        <v>0</v>
      </c>
      <c r="BW114" s="26">
        <v>0</v>
      </c>
      <c r="BX114" s="26">
        <v>0</v>
      </c>
      <c r="BY114" s="26">
        <v>0</v>
      </c>
      <c r="BZ114" s="70">
        <v>0</v>
      </c>
      <c r="CA114" s="71">
        <v>0</v>
      </c>
      <c r="CB114" s="66">
        <v>0</v>
      </c>
      <c r="CC114" s="27">
        <v>0</v>
      </c>
      <c r="CD114" s="28">
        <v>0</v>
      </c>
      <c r="CE114" s="39">
        <v>0</v>
      </c>
      <c r="CF114" s="25">
        <v>0</v>
      </c>
      <c r="CG114" s="25">
        <v>0</v>
      </c>
      <c r="CH114" s="39">
        <v>0</v>
      </c>
      <c r="CI114" s="25">
        <v>0</v>
      </c>
      <c r="CJ114" s="25">
        <v>0</v>
      </c>
      <c r="CK114" s="116">
        <v>0</v>
      </c>
      <c r="CL114" s="116">
        <v>0</v>
      </c>
    </row>
    <row r="115" spans="2:90" ht="12.75">
      <c r="B115" s="74" t="str">
        <f>+'Table 6'!B113</f>
        <v>Repair services of computers and personal and household goods</v>
      </c>
      <c r="C115" s="75">
        <f>+'Table 6'!C113</f>
        <v>107</v>
      </c>
      <c r="D115" s="25">
        <v>0.1</v>
      </c>
      <c r="E115" s="26">
        <v>0</v>
      </c>
      <c r="F115" s="26">
        <v>0</v>
      </c>
      <c r="G115" s="25">
        <v>0</v>
      </c>
      <c r="H115" s="26">
        <v>2.6</v>
      </c>
      <c r="I115" s="26">
        <v>0.1</v>
      </c>
      <c r="J115" s="26">
        <v>0.4</v>
      </c>
      <c r="K115" s="25">
        <v>0.5</v>
      </c>
      <c r="L115" s="26">
        <v>0</v>
      </c>
      <c r="M115" s="26">
        <v>0</v>
      </c>
      <c r="N115" s="26">
        <v>0.1</v>
      </c>
      <c r="O115" s="26">
        <v>0.1</v>
      </c>
      <c r="P115" s="26">
        <v>0.1</v>
      </c>
      <c r="Q115" s="26">
        <v>0.1</v>
      </c>
      <c r="R115" s="26">
        <v>0.1</v>
      </c>
      <c r="S115" s="26">
        <v>0.4</v>
      </c>
      <c r="T115" s="26">
        <v>0.5</v>
      </c>
      <c r="U115" s="26">
        <v>0.1</v>
      </c>
      <c r="V115" s="26">
        <v>0</v>
      </c>
      <c r="W115" s="27">
        <v>0.5</v>
      </c>
      <c r="X115" s="26">
        <v>0.3</v>
      </c>
      <c r="Y115" s="27">
        <v>0.1</v>
      </c>
      <c r="Z115" s="26">
        <v>0.1</v>
      </c>
      <c r="AA115" s="27">
        <v>0.1</v>
      </c>
      <c r="AB115" s="26">
        <v>0.3</v>
      </c>
      <c r="AC115" s="27">
        <v>0.4</v>
      </c>
      <c r="AD115" s="26">
        <v>0.1</v>
      </c>
      <c r="AE115" s="27">
        <v>0.3</v>
      </c>
      <c r="AF115" s="26">
        <v>0.1</v>
      </c>
      <c r="AG115" s="27">
        <v>0</v>
      </c>
      <c r="AH115" s="26">
        <v>2.2</v>
      </c>
      <c r="AI115" s="27">
        <v>0.1</v>
      </c>
      <c r="AJ115" s="26">
        <v>0.1</v>
      </c>
      <c r="AK115" s="27">
        <v>13.8</v>
      </c>
      <c r="AL115" s="26">
        <v>0</v>
      </c>
      <c r="AM115" s="27">
        <v>0.9</v>
      </c>
      <c r="AN115" s="26">
        <v>0.3</v>
      </c>
      <c r="AO115" s="27">
        <v>0.9</v>
      </c>
      <c r="AP115" s="26">
        <v>0</v>
      </c>
      <c r="AQ115" s="27">
        <v>4.8</v>
      </c>
      <c r="AR115" s="26">
        <v>0</v>
      </c>
      <c r="AS115" s="27">
        <v>0</v>
      </c>
      <c r="AT115" s="26">
        <v>7.9</v>
      </c>
      <c r="AU115" s="27">
        <v>0</v>
      </c>
      <c r="AV115" s="26">
        <v>0.9</v>
      </c>
      <c r="AW115" s="27">
        <v>0</v>
      </c>
      <c r="AX115" s="26">
        <v>0</v>
      </c>
      <c r="AY115" s="27">
        <v>0</v>
      </c>
      <c r="AZ115" s="26">
        <v>0</v>
      </c>
      <c r="BA115" s="27">
        <v>0</v>
      </c>
      <c r="BB115" s="26">
        <v>0.3</v>
      </c>
      <c r="BC115" s="27">
        <v>0</v>
      </c>
      <c r="BD115" s="26">
        <v>0</v>
      </c>
      <c r="BE115" s="27">
        <v>0.1</v>
      </c>
      <c r="BF115" s="214">
        <v>0</v>
      </c>
      <c r="BG115" s="27">
        <v>5.7</v>
      </c>
      <c r="BH115" s="26">
        <v>0.6</v>
      </c>
      <c r="BI115" s="27">
        <v>0</v>
      </c>
      <c r="BJ115" s="26">
        <v>0</v>
      </c>
      <c r="BK115" s="27">
        <v>0</v>
      </c>
      <c r="BL115" s="26">
        <v>0.9</v>
      </c>
      <c r="BM115" s="27">
        <v>0</v>
      </c>
      <c r="BN115" s="26">
        <v>0</v>
      </c>
      <c r="BO115" s="27">
        <v>0</v>
      </c>
      <c r="BP115" s="26">
        <v>0.1</v>
      </c>
      <c r="BQ115" s="27">
        <v>1.3</v>
      </c>
      <c r="BR115" s="26">
        <v>5.3</v>
      </c>
      <c r="BS115" s="27">
        <v>0.3</v>
      </c>
      <c r="BT115" s="26">
        <v>0</v>
      </c>
      <c r="BU115" s="27">
        <v>0</v>
      </c>
      <c r="BV115" s="26">
        <v>0.1</v>
      </c>
      <c r="BW115" s="26">
        <v>68.2</v>
      </c>
      <c r="BX115" s="26">
        <v>1.8</v>
      </c>
      <c r="BY115" s="26">
        <v>0</v>
      </c>
      <c r="BZ115" s="70">
        <v>124.1</v>
      </c>
      <c r="CA115" s="71">
        <v>0.3</v>
      </c>
      <c r="CB115" s="66">
        <v>0.3</v>
      </c>
      <c r="CC115" s="27">
        <v>0</v>
      </c>
      <c r="CD115" s="28">
        <v>0</v>
      </c>
      <c r="CE115" s="39">
        <v>0</v>
      </c>
      <c r="CF115" s="25">
        <v>0</v>
      </c>
      <c r="CG115" s="25">
        <v>0</v>
      </c>
      <c r="CH115" s="39">
        <v>0</v>
      </c>
      <c r="CI115" s="25">
        <v>0</v>
      </c>
      <c r="CJ115" s="25">
        <v>0</v>
      </c>
      <c r="CK115" s="116">
        <v>0.3</v>
      </c>
      <c r="CL115" s="116">
        <v>124.4</v>
      </c>
    </row>
    <row r="116" spans="2:90" ht="12.75">
      <c r="B116" s="74" t="str">
        <f>+'Table 6'!B114</f>
        <v>Other personal services</v>
      </c>
      <c r="C116" s="75">
        <f>+'Table 6'!C114</f>
        <v>108</v>
      </c>
      <c r="D116" s="25">
        <v>0</v>
      </c>
      <c r="E116" s="26">
        <v>0</v>
      </c>
      <c r="F116" s="26">
        <v>0</v>
      </c>
      <c r="G116" s="25">
        <v>0</v>
      </c>
      <c r="H116" s="26">
        <v>0</v>
      </c>
      <c r="I116" s="26">
        <v>0</v>
      </c>
      <c r="J116" s="26">
        <v>0</v>
      </c>
      <c r="K116" s="25">
        <v>0</v>
      </c>
      <c r="L116" s="26">
        <v>0</v>
      </c>
      <c r="M116" s="26">
        <v>0</v>
      </c>
      <c r="N116" s="26">
        <v>0</v>
      </c>
      <c r="O116" s="26">
        <v>0</v>
      </c>
      <c r="P116" s="26">
        <v>0</v>
      </c>
      <c r="Q116" s="26">
        <v>0</v>
      </c>
      <c r="R116" s="26">
        <v>0</v>
      </c>
      <c r="S116" s="26">
        <v>0</v>
      </c>
      <c r="T116" s="26">
        <v>0</v>
      </c>
      <c r="U116" s="26">
        <v>0</v>
      </c>
      <c r="V116" s="26">
        <v>0</v>
      </c>
      <c r="W116" s="27">
        <v>0</v>
      </c>
      <c r="X116" s="26">
        <v>0</v>
      </c>
      <c r="Y116" s="27">
        <v>0</v>
      </c>
      <c r="Z116" s="26">
        <v>0</v>
      </c>
      <c r="AA116" s="27">
        <v>0</v>
      </c>
      <c r="AB116" s="26">
        <v>0</v>
      </c>
      <c r="AC116" s="27">
        <v>0</v>
      </c>
      <c r="AD116" s="26">
        <v>0</v>
      </c>
      <c r="AE116" s="27">
        <v>0</v>
      </c>
      <c r="AF116" s="26">
        <v>0</v>
      </c>
      <c r="AG116" s="27">
        <v>0</v>
      </c>
      <c r="AH116" s="26">
        <v>0</v>
      </c>
      <c r="AI116" s="27">
        <v>0</v>
      </c>
      <c r="AJ116" s="26">
        <v>0</v>
      </c>
      <c r="AK116" s="27">
        <v>0</v>
      </c>
      <c r="AL116" s="26">
        <v>0</v>
      </c>
      <c r="AM116" s="27">
        <v>0</v>
      </c>
      <c r="AN116" s="26">
        <v>0</v>
      </c>
      <c r="AO116" s="27">
        <v>0</v>
      </c>
      <c r="AP116" s="26">
        <v>0</v>
      </c>
      <c r="AQ116" s="27">
        <v>0</v>
      </c>
      <c r="AR116" s="26">
        <v>0</v>
      </c>
      <c r="AS116" s="27">
        <v>0</v>
      </c>
      <c r="AT116" s="26">
        <v>0</v>
      </c>
      <c r="AU116" s="27">
        <v>0</v>
      </c>
      <c r="AV116" s="26">
        <v>0</v>
      </c>
      <c r="AW116" s="27">
        <v>0</v>
      </c>
      <c r="AX116" s="26">
        <v>0</v>
      </c>
      <c r="AY116" s="27">
        <v>0</v>
      </c>
      <c r="AZ116" s="26">
        <v>0</v>
      </c>
      <c r="BA116" s="27">
        <v>0</v>
      </c>
      <c r="BB116" s="26">
        <v>0</v>
      </c>
      <c r="BC116" s="27">
        <v>0</v>
      </c>
      <c r="BD116" s="26">
        <v>0</v>
      </c>
      <c r="BE116" s="27">
        <v>0</v>
      </c>
      <c r="BF116" s="214">
        <v>0</v>
      </c>
      <c r="BG116" s="27">
        <v>0</v>
      </c>
      <c r="BH116" s="26">
        <v>0</v>
      </c>
      <c r="BI116" s="27">
        <v>0</v>
      </c>
      <c r="BJ116" s="26">
        <v>0</v>
      </c>
      <c r="BK116" s="27">
        <v>0</v>
      </c>
      <c r="BL116" s="26">
        <v>0</v>
      </c>
      <c r="BM116" s="27">
        <v>0</v>
      </c>
      <c r="BN116" s="26">
        <v>0</v>
      </c>
      <c r="BO116" s="27">
        <v>0</v>
      </c>
      <c r="BP116" s="26">
        <v>0</v>
      </c>
      <c r="BQ116" s="27">
        <v>0</v>
      </c>
      <c r="BR116" s="26">
        <v>0</v>
      </c>
      <c r="BS116" s="27">
        <v>0</v>
      </c>
      <c r="BT116" s="26">
        <v>0</v>
      </c>
      <c r="BU116" s="27">
        <v>0</v>
      </c>
      <c r="BV116" s="26">
        <v>0</v>
      </c>
      <c r="BW116" s="26">
        <v>0</v>
      </c>
      <c r="BX116" s="26">
        <v>2.6</v>
      </c>
      <c r="BY116" s="26">
        <v>0</v>
      </c>
      <c r="BZ116" s="70">
        <v>2.6</v>
      </c>
      <c r="CA116" s="71">
        <v>0</v>
      </c>
      <c r="CB116" s="66">
        <v>0</v>
      </c>
      <c r="CC116" s="27">
        <v>0</v>
      </c>
      <c r="CD116" s="28">
        <v>0</v>
      </c>
      <c r="CE116" s="39">
        <v>0</v>
      </c>
      <c r="CF116" s="25">
        <v>0</v>
      </c>
      <c r="CG116" s="25">
        <v>0</v>
      </c>
      <c r="CH116" s="39">
        <v>0</v>
      </c>
      <c r="CI116" s="25">
        <v>0</v>
      </c>
      <c r="CJ116" s="25">
        <v>0</v>
      </c>
      <c r="CK116" s="116">
        <v>0</v>
      </c>
      <c r="CL116" s="116">
        <v>2.6</v>
      </c>
    </row>
    <row r="117" spans="2:90" ht="13.5" thickBot="1">
      <c r="B117" s="181" t="str">
        <f>+'Table 6'!B115</f>
        <v>Services of households as employers of domestic personnel; undifferentiated goods and services produced by private households for own use</v>
      </c>
      <c r="C117" s="182">
        <f>+'Table 6'!C115</f>
        <v>109</v>
      </c>
      <c r="D117" s="30">
        <v>0</v>
      </c>
      <c r="E117" s="31">
        <v>0</v>
      </c>
      <c r="F117" s="31">
        <v>0</v>
      </c>
      <c r="G117" s="30">
        <v>0</v>
      </c>
      <c r="H117" s="31">
        <v>0</v>
      </c>
      <c r="I117" s="31">
        <v>0</v>
      </c>
      <c r="J117" s="31">
        <v>0</v>
      </c>
      <c r="K117" s="30">
        <v>0</v>
      </c>
      <c r="L117" s="31">
        <v>0</v>
      </c>
      <c r="M117" s="31">
        <v>0</v>
      </c>
      <c r="N117" s="31">
        <v>0</v>
      </c>
      <c r="O117" s="31">
        <v>0</v>
      </c>
      <c r="P117" s="31">
        <v>0</v>
      </c>
      <c r="Q117" s="31">
        <v>0</v>
      </c>
      <c r="R117" s="31">
        <v>0</v>
      </c>
      <c r="S117" s="31">
        <v>0</v>
      </c>
      <c r="T117" s="31">
        <v>0</v>
      </c>
      <c r="U117" s="31">
        <v>0</v>
      </c>
      <c r="V117" s="31">
        <v>0</v>
      </c>
      <c r="W117" s="32">
        <v>0</v>
      </c>
      <c r="X117" s="31">
        <v>0</v>
      </c>
      <c r="Y117" s="32">
        <v>0</v>
      </c>
      <c r="Z117" s="31">
        <v>0</v>
      </c>
      <c r="AA117" s="32">
        <v>0</v>
      </c>
      <c r="AB117" s="31">
        <v>0</v>
      </c>
      <c r="AC117" s="32">
        <v>0</v>
      </c>
      <c r="AD117" s="31">
        <v>0</v>
      </c>
      <c r="AE117" s="32">
        <v>0</v>
      </c>
      <c r="AF117" s="31">
        <v>0</v>
      </c>
      <c r="AG117" s="32">
        <v>0</v>
      </c>
      <c r="AH117" s="31">
        <v>0</v>
      </c>
      <c r="AI117" s="32">
        <v>0</v>
      </c>
      <c r="AJ117" s="31">
        <v>0</v>
      </c>
      <c r="AK117" s="32">
        <v>0</v>
      </c>
      <c r="AL117" s="31">
        <v>0</v>
      </c>
      <c r="AM117" s="32">
        <v>0</v>
      </c>
      <c r="AN117" s="31">
        <v>0</v>
      </c>
      <c r="AO117" s="32">
        <v>0</v>
      </c>
      <c r="AP117" s="31">
        <v>0</v>
      </c>
      <c r="AQ117" s="32">
        <v>0</v>
      </c>
      <c r="AR117" s="31">
        <v>0</v>
      </c>
      <c r="AS117" s="32">
        <v>0</v>
      </c>
      <c r="AT117" s="31">
        <v>0</v>
      </c>
      <c r="AU117" s="32">
        <v>0</v>
      </c>
      <c r="AV117" s="31">
        <v>0</v>
      </c>
      <c r="AW117" s="32">
        <v>0</v>
      </c>
      <c r="AX117" s="31">
        <v>0</v>
      </c>
      <c r="AY117" s="32">
        <v>0</v>
      </c>
      <c r="AZ117" s="31">
        <v>0</v>
      </c>
      <c r="BA117" s="32">
        <v>0</v>
      </c>
      <c r="BB117" s="31">
        <v>0</v>
      </c>
      <c r="BC117" s="32">
        <v>0</v>
      </c>
      <c r="BD117" s="31">
        <v>0</v>
      </c>
      <c r="BE117" s="32">
        <v>0</v>
      </c>
      <c r="BF117" s="215">
        <v>0</v>
      </c>
      <c r="BG117" s="32">
        <v>0</v>
      </c>
      <c r="BH117" s="31">
        <v>0</v>
      </c>
      <c r="BI117" s="32">
        <v>0</v>
      </c>
      <c r="BJ117" s="31">
        <v>0</v>
      </c>
      <c r="BK117" s="32">
        <v>0</v>
      </c>
      <c r="BL117" s="31">
        <v>0</v>
      </c>
      <c r="BM117" s="32">
        <v>0</v>
      </c>
      <c r="BN117" s="31">
        <v>0</v>
      </c>
      <c r="BO117" s="32">
        <v>0</v>
      </c>
      <c r="BP117" s="31">
        <v>0</v>
      </c>
      <c r="BQ117" s="32">
        <v>0</v>
      </c>
      <c r="BR117" s="31">
        <v>0</v>
      </c>
      <c r="BS117" s="32">
        <v>0</v>
      </c>
      <c r="BT117" s="31">
        <v>0</v>
      </c>
      <c r="BU117" s="32">
        <v>0</v>
      </c>
      <c r="BV117" s="31">
        <v>0</v>
      </c>
      <c r="BW117" s="31">
        <v>0</v>
      </c>
      <c r="BX117" s="31">
        <v>0</v>
      </c>
      <c r="BY117" s="31">
        <v>0</v>
      </c>
      <c r="BZ117" s="72">
        <v>0</v>
      </c>
      <c r="CA117" s="73">
        <v>0</v>
      </c>
      <c r="CB117" s="67">
        <v>0</v>
      </c>
      <c r="CC117" s="32">
        <v>0</v>
      </c>
      <c r="CD117" s="33">
        <v>0</v>
      </c>
      <c r="CE117" s="40">
        <v>0</v>
      </c>
      <c r="CF117" s="30">
        <v>0</v>
      </c>
      <c r="CG117" s="30">
        <v>0</v>
      </c>
      <c r="CH117" s="40">
        <v>0</v>
      </c>
      <c r="CI117" s="30">
        <v>0</v>
      </c>
      <c r="CJ117" s="30">
        <v>0</v>
      </c>
      <c r="CK117" s="117">
        <v>0</v>
      </c>
      <c r="CL117" s="117">
        <v>0</v>
      </c>
    </row>
    <row r="118" spans="2:90" ht="13.5" hidden="1" thickBot="1">
      <c r="B118" s="85"/>
      <c r="C118" s="76"/>
      <c r="D118" s="26">
        <v>0</v>
      </c>
      <c r="E118" s="26">
        <v>0</v>
      </c>
      <c r="F118" s="26">
        <v>0</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0</v>
      </c>
      <c r="AX118" s="26">
        <v>0</v>
      </c>
      <c r="AY118" s="26">
        <v>0</v>
      </c>
      <c r="AZ118" s="26">
        <v>0</v>
      </c>
      <c r="BA118" s="26">
        <v>0</v>
      </c>
      <c r="BB118" s="26">
        <v>0</v>
      </c>
      <c r="BC118" s="26">
        <v>0</v>
      </c>
      <c r="BD118" s="26">
        <v>0</v>
      </c>
      <c r="BE118" s="26">
        <v>0</v>
      </c>
      <c r="BF118" s="214">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116">
        <v>0</v>
      </c>
      <c r="CA118" s="71">
        <v>0</v>
      </c>
      <c r="CB118" s="66">
        <v>0</v>
      </c>
      <c r="CC118" s="27">
        <v>0</v>
      </c>
      <c r="CD118" s="28">
        <v>0</v>
      </c>
      <c r="CE118" s="39">
        <v>0</v>
      </c>
      <c r="CF118" s="25">
        <v>0</v>
      </c>
      <c r="CG118" s="25">
        <v>0</v>
      </c>
      <c r="CH118" s="39">
        <v>0</v>
      </c>
      <c r="CI118" s="25">
        <v>0</v>
      </c>
      <c r="CJ118" s="25">
        <v>0</v>
      </c>
      <c r="CK118" s="116">
        <v>0</v>
      </c>
      <c r="CL118" s="116">
        <v>0</v>
      </c>
    </row>
    <row r="119" spans="1:90" s="13" customFormat="1" ht="13.5" hidden="1" thickBot="1">
      <c r="A119"/>
      <c r="B119" s="85"/>
      <c r="C119" s="76"/>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0</v>
      </c>
      <c r="AX119" s="26">
        <v>0</v>
      </c>
      <c r="AY119" s="26">
        <v>0</v>
      </c>
      <c r="AZ119" s="26">
        <v>0</v>
      </c>
      <c r="BA119" s="26">
        <v>0</v>
      </c>
      <c r="BB119" s="26">
        <v>0</v>
      </c>
      <c r="BC119" s="26">
        <v>0</v>
      </c>
      <c r="BD119" s="26">
        <v>0</v>
      </c>
      <c r="BE119" s="26">
        <v>0</v>
      </c>
      <c r="BF119" s="214">
        <v>0</v>
      </c>
      <c r="BG119" s="26">
        <v>0</v>
      </c>
      <c r="BH119" s="26">
        <v>0</v>
      </c>
      <c r="BI119" s="26">
        <v>0</v>
      </c>
      <c r="BJ119" s="26">
        <v>0</v>
      </c>
      <c r="BK119" s="26">
        <v>0</v>
      </c>
      <c r="BL119" s="26">
        <v>0</v>
      </c>
      <c r="BM119" s="26">
        <v>0</v>
      </c>
      <c r="BN119" s="26">
        <v>0</v>
      </c>
      <c r="BO119" s="26">
        <v>0</v>
      </c>
      <c r="BP119" s="26">
        <v>0</v>
      </c>
      <c r="BQ119" s="26">
        <v>0</v>
      </c>
      <c r="BR119" s="26">
        <v>0</v>
      </c>
      <c r="BS119" s="26">
        <v>0</v>
      </c>
      <c r="BT119" s="26">
        <v>0</v>
      </c>
      <c r="BU119" s="26">
        <v>0</v>
      </c>
      <c r="BV119" s="26">
        <v>0</v>
      </c>
      <c r="BW119" s="26">
        <v>0</v>
      </c>
      <c r="BX119" s="26">
        <v>0</v>
      </c>
      <c r="BY119" s="26">
        <v>0</v>
      </c>
      <c r="BZ119" s="39">
        <v>0</v>
      </c>
      <c r="CA119" s="39">
        <v>0</v>
      </c>
      <c r="CB119" s="66">
        <v>0</v>
      </c>
      <c r="CC119" s="27">
        <v>0</v>
      </c>
      <c r="CD119" s="28">
        <v>0</v>
      </c>
      <c r="CE119" s="39">
        <v>0</v>
      </c>
      <c r="CF119" s="25">
        <v>0</v>
      </c>
      <c r="CG119" s="25">
        <v>0</v>
      </c>
      <c r="CH119" s="39">
        <v>0</v>
      </c>
      <c r="CI119" s="25">
        <v>0</v>
      </c>
      <c r="CJ119" s="25">
        <v>0</v>
      </c>
      <c r="CK119" s="116">
        <v>0</v>
      </c>
      <c r="CL119" s="116">
        <v>0</v>
      </c>
    </row>
    <row r="120" spans="2:90" ht="13.5" hidden="1" thickBot="1">
      <c r="B120" s="85"/>
      <c r="C120" s="76"/>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v>0</v>
      </c>
      <c r="AG120" s="25">
        <v>0</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16">
        <v>0</v>
      </c>
      <c r="BG120" s="25">
        <v>0</v>
      </c>
      <c r="BH120" s="25">
        <v>0</v>
      </c>
      <c r="BI120" s="25">
        <v>0</v>
      </c>
      <c r="BJ120" s="25">
        <v>0</v>
      </c>
      <c r="BK120" s="25">
        <v>0</v>
      </c>
      <c r="BL120" s="25">
        <v>0</v>
      </c>
      <c r="BM120" s="25">
        <v>0</v>
      </c>
      <c r="BN120" s="25">
        <v>0</v>
      </c>
      <c r="BO120" s="25">
        <v>0</v>
      </c>
      <c r="BP120" s="25">
        <v>0</v>
      </c>
      <c r="BQ120" s="25">
        <v>0</v>
      </c>
      <c r="BR120" s="25">
        <v>0</v>
      </c>
      <c r="BS120" s="25">
        <v>0</v>
      </c>
      <c r="BT120" s="25">
        <v>0</v>
      </c>
      <c r="BU120" s="25">
        <v>0</v>
      </c>
      <c r="BV120" s="25">
        <v>0</v>
      </c>
      <c r="BW120" s="25">
        <v>0</v>
      </c>
      <c r="BX120" s="25">
        <v>0</v>
      </c>
      <c r="BY120" s="25">
        <v>0</v>
      </c>
      <c r="BZ120" s="39">
        <v>0</v>
      </c>
      <c r="CA120" s="39">
        <v>0</v>
      </c>
      <c r="CB120" s="66">
        <v>0</v>
      </c>
      <c r="CC120" s="27">
        <v>0</v>
      </c>
      <c r="CD120" s="28">
        <v>0</v>
      </c>
      <c r="CE120" s="39">
        <v>0</v>
      </c>
      <c r="CF120" s="25">
        <v>0</v>
      </c>
      <c r="CG120" s="25">
        <v>0</v>
      </c>
      <c r="CH120" s="39">
        <v>0</v>
      </c>
      <c r="CI120" s="25">
        <v>0</v>
      </c>
      <c r="CJ120" s="25">
        <v>0</v>
      </c>
      <c r="CK120" s="116">
        <v>0</v>
      </c>
      <c r="CL120" s="116">
        <v>0</v>
      </c>
    </row>
    <row r="121" spans="2:90" s="3" customFormat="1" ht="13.5" hidden="1" thickBot="1">
      <c r="B121" s="87"/>
      <c r="C121" s="80"/>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07">
        <v>0</v>
      </c>
      <c r="X121" s="107">
        <v>0</v>
      </c>
      <c r="Y121" s="107">
        <v>0</v>
      </c>
      <c r="Z121" s="107">
        <v>0</v>
      </c>
      <c r="AA121" s="107">
        <v>0</v>
      </c>
      <c r="AB121" s="107">
        <v>0</v>
      </c>
      <c r="AC121" s="107">
        <v>0</v>
      </c>
      <c r="AD121" s="107">
        <v>0</v>
      </c>
      <c r="AE121" s="107">
        <v>0</v>
      </c>
      <c r="AF121" s="107">
        <v>0</v>
      </c>
      <c r="AG121" s="107">
        <v>0</v>
      </c>
      <c r="AH121" s="107">
        <v>0</v>
      </c>
      <c r="AI121" s="107">
        <v>0</v>
      </c>
      <c r="AJ121" s="107">
        <v>0</v>
      </c>
      <c r="AK121" s="107">
        <v>0</v>
      </c>
      <c r="AL121" s="107">
        <v>0</v>
      </c>
      <c r="AM121" s="107">
        <v>0</v>
      </c>
      <c r="AN121" s="107">
        <v>0</v>
      </c>
      <c r="AO121" s="107">
        <v>0</v>
      </c>
      <c r="AP121" s="107">
        <v>0</v>
      </c>
      <c r="AQ121" s="107">
        <v>0</v>
      </c>
      <c r="AR121" s="107">
        <v>0</v>
      </c>
      <c r="AS121" s="107">
        <v>0</v>
      </c>
      <c r="AT121" s="107">
        <v>0</v>
      </c>
      <c r="AU121" s="107">
        <v>0</v>
      </c>
      <c r="AV121" s="107">
        <v>0</v>
      </c>
      <c r="AW121" s="107">
        <v>0</v>
      </c>
      <c r="AX121" s="107">
        <v>0</v>
      </c>
      <c r="AY121" s="107">
        <v>0</v>
      </c>
      <c r="AZ121" s="107">
        <v>0</v>
      </c>
      <c r="BA121" s="107">
        <v>0</v>
      </c>
      <c r="BB121" s="107">
        <v>0</v>
      </c>
      <c r="BC121" s="107">
        <v>0</v>
      </c>
      <c r="BD121" s="107">
        <v>0</v>
      </c>
      <c r="BE121" s="107">
        <v>0</v>
      </c>
      <c r="BF121" s="217">
        <v>0</v>
      </c>
      <c r="BG121" s="107">
        <v>0</v>
      </c>
      <c r="BH121" s="107">
        <v>0</v>
      </c>
      <c r="BI121" s="107">
        <v>0</v>
      </c>
      <c r="BJ121" s="107">
        <v>0</v>
      </c>
      <c r="BK121" s="107">
        <v>0</v>
      </c>
      <c r="BL121" s="107">
        <v>0</v>
      </c>
      <c r="BM121" s="107">
        <v>0</v>
      </c>
      <c r="BN121" s="107">
        <v>0</v>
      </c>
      <c r="BO121" s="107">
        <v>0</v>
      </c>
      <c r="BP121" s="107">
        <v>0</v>
      </c>
      <c r="BQ121" s="107">
        <v>0</v>
      </c>
      <c r="BR121" s="107">
        <v>0</v>
      </c>
      <c r="BS121" s="107">
        <v>0</v>
      </c>
      <c r="BT121" s="107">
        <v>0</v>
      </c>
      <c r="BU121" s="107">
        <v>0</v>
      </c>
      <c r="BV121" s="107">
        <v>0</v>
      </c>
      <c r="BW121" s="107">
        <v>0</v>
      </c>
      <c r="BX121" s="107">
        <v>0</v>
      </c>
      <c r="BY121" s="107">
        <v>0</v>
      </c>
      <c r="BZ121" s="108">
        <v>0</v>
      </c>
      <c r="CA121" s="108">
        <v>0</v>
      </c>
      <c r="CB121" s="119">
        <v>0</v>
      </c>
      <c r="CC121" s="120">
        <v>0</v>
      </c>
      <c r="CD121" s="121">
        <v>0</v>
      </c>
      <c r="CE121" s="60">
        <v>0</v>
      </c>
      <c r="CF121" s="59">
        <v>0</v>
      </c>
      <c r="CG121" s="59">
        <v>0</v>
      </c>
      <c r="CH121" s="60">
        <v>0</v>
      </c>
      <c r="CI121" s="59">
        <v>0</v>
      </c>
      <c r="CJ121" s="59">
        <v>0</v>
      </c>
      <c r="CK121" s="60">
        <v>0</v>
      </c>
      <c r="CL121" s="60">
        <v>0</v>
      </c>
    </row>
    <row r="122" spans="2:90" s="3" customFormat="1" ht="13.5" thickBot="1">
      <c r="B122" s="88" t="s">
        <v>0</v>
      </c>
      <c r="C122" s="77"/>
      <c r="D122" s="153">
        <v>1842.5</v>
      </c>
      <c r="E122" s="153">
        <v>27.7</v>
      </c>
      <c r="F122" s="153">
        <v>178.5</v>
      </c>
      <c r="G122" s="153">
        <v>476.2</v>
      </c>
      <c r="H122" s="153">
        <v>1335</v>
      </c>
      <c r="I122" s="153">
        <v>856.2</v>
      </c>
      <c r="J122" s="153">
        <v>9062.8</v>
      </c>
      <c r="K122" s="153">
        <v>1585.7</v>
      </c>
      <c r="L122" s="153">
        <v>157</v>
      </c>
      <c r="M122" s="153">
        <v>1088.9</v>
      </c>
      <c r="N122" s="153">
        <v>971.1</v>
      </c>
      <c r="O122" s="153">
        <v>578.2</v>
      </c>
      <c r="P122" s="153">
        <v>1030.9</v>
      </c>
      <c r="Q122" s="153">
        <v>2590.3</v>
      </c>
      <c r="R122" s="153">
        <v>1280</v>
      </c>
      <c r="S122" s="153">
        <v>20634.1</v>
      </c>
      <c r="T122" s="153">
        <v>9233.5</v>
      </c>
      <c r="U122" s="153">
        <v>3988.7</v>
      </c>
      <c r="V122" s="153">
        <v>4060.8</v>
      </c>
      <c r="W122" s="153">
        <v>2446.8</v>
      </c>
      <c r="X122" s="153">
        <v>7129</v>
      </c>
      <c r="Y122" s="153">
        <v>4398.6</v>
      </c>
      <c r="Z122" s="153">
        <v>1591.3</v>
      </c>
      <c r="AA122" s="153">
        <v>4565.6</v>
      </c>
      <c r="AB122" s="153">
        <v>3089.7</v>
      </c>
      <c r="AC122" s="153">
        <v>15426.8</v>
      </c>
      <c r="AD122" s="153">
        <v>2889.4</v>
      </c>
      <c r="AE122" s="153">
        <v>752.1</v>
      </c>
      <c r="AF122" s="153">
        <v>590.6</v>
      </c>
      <c r="AG122" s="153">
        <v>514.2</v>
      </c>
      <c r="AH122" s="153">
        <v>12542.3</v>
      </c>
      <c r="AI122" s="153">
        <v>645.1</v>
      </c>
      <c r="AJ122" s="153">
        <v>1111.8</v>
      </c>
      <c r="AK122" s="153">
        <v>6425.8</v>
      </c>
      <c r="AL122" s="153">
        <v>3431</v>
      </c>
      <c r="AM122" s="153">
        <v>5072.2</v>
      </c>
      <c r="AN122" s="153">
        <v>2191.3</v>
      </c>
      <c r="AO122" s="153">
        <v>71.6</v>
      </c>
      <c r="AP122" s="153">
        <v>286.5</v>
      </c>
      <c r="AQ122" s="153">
        <v>2047.6</v>
      </c>
      <c r="AR122" s="153">
        <v>359.3</v>
      </c>
      <c r="AS122" s="153">
        <v>3002</v>
      </c>
      <c r="AT122" s="153">
        <v>1816.6</v>
      </c>
      <c r="AU122" s="153">
        <v>136</v>
      </c>
      <c r="AV122" s="153">
        <v>382.2</v>
      </c>
      <c r="AW122" s="153">
        <v>1760.4</v>
      </c>
      <c r="AX122" s="153">
        <v>897.5</v>
      </c>
      <c r="AY122" s="153">
        <v>913.1</v>
      </c>
      <c r="AZ122" s="153">
        <v>3423.6</v>
      </c>
      <c r="BA122" s="153">
        <v>2470</v>
      </c>
      <c r="BB122" s="153">
        <v>1818</v>
      </c>
      <c r="BC122" s="153">
        <v>1758.2</v>
      </c>
      <c r="BD122" s="153">
        <v>496.8</v>
      </c>
      <c r="BE122" s="153">
        <v>570.5</v>
      </c>
      <c r="BF122" s="227">
        <v>0</v>
      </c>
      <c r="BG122" s="153">
        <v>2399.9</v>
      </c>
      <c r="BH122" s="153">
        <v>1620.4</v>
      </c>
      <c r="BI122" s="153">
        <v>98.5</v>
      </c>
      <c r="BJ122" s="153">
        <v>359.3</v>
      </c>
      <c r="BK122" s="153">
        <v>291.4</v>
      </c>
      <c r="BL122" s="153">
        <v>460.4</v>
      </c>
      <c r="BM122" s="153">
        <v>25.9</v>
      </c>
      <c r="BN122" s="153">
        <v>2100.5</v>
      </c>
      <c r="BO122" s="153">
        <v>2144.3</v>
      </c>
      <c r="BP122" s="153">
        <v>1896.5</v>
      </c>
      <c r="BQ122" s="153">
        <v>609.7</v>
      </c>
      <c r="BR122" s="153">
        <v>5128.6</v>
      </c>
      <c r="BS122" s="153">
        <v>1162.1</v>
      </c>
      <c r="BT122" s="153">
        <v>994.3</v>
      </c>
      <c r="BU122" s="153">
        <v>713.2</v>
      </c>
      <c r="BV122" s="153">
        <v>230.5</v>
      </c>
      <c r="BW122" s="153">
        <v>289.2</v>
      </c>
      <c r="BX122" s="153">
        <v>231.7</v>
      </c>
      <c r="BY122" s="153">
        <v>0</v>
      </c>
      <c r="BZ122" s="154">
        <v>178758</v>
      </c>
      <c r="CA122" s="154">
        <v>60803.5</v>
      </c>
      <c r="CB122" s="155">
        <v>54531.1</v>
      </c>
      <c r="CC122" s="157">
        <v>0</v>
      </c>
      <c r="CD122" s="156">
        <v>6272.4</v>
      </c>
      <c r="CE122" s="154">
        <v>23291.5</v>
      </c>
      <c r="CF122" s="155">
        <v>22999.5</v>
      </c>
      <c r="CG122" s="158">
        <v>292</v>
      </c>
      <c r="CH122" s="154">
        <v>0</v>
      </c>
      <c r="CI122" s="155">
        <v>0</v>
      </c>
      <c r="CJ122" s="158">
        <v>0</v>
      </c>
      <c r="CK122" s="154">
        <v>84095</v>
      </c>
      <c r="CL122" s="60">
        <v>262853</v>
      </c>
    </row>
    <row r="123" spans="2:90" s="3" customFormat="1" ht="12.75" hidden="1">
      <c r="B123" s="89"/>
      <c r="C123" s="81"/>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219"/>
      <c r="BG123" s="5"/>
      <c r="BH123" s="5"/>
      <c r="BI123" s="5"/>
      <c r="BJ123" s="5"/>
      <c r="BK123" s="5"/>
      <c r="BL123" s="5"/>
      <c r="BM123" s="5"/>
      <c r="BN123" s="5"/>
      <c r="BO123" s="5"/>
      <c r="BP123" s="5"/>
      <c r="BQ123" s="5"/>
      <c r="BR123" s="5"/>
      <c r="BS123" s="5"/>
      <c r="BT123" s="5"/>
      <c r="BU123" s="5"/>
      <c r="BV123" s="5"/>
      <c r="BW123" s="5"/>
      <c r="BX123" s="5"/>
      <c r="BY123" s="5"/>
      <c r="BZ123" s="109"/>
      <c r="CA123" s="38"/>
      <c r="CB123" s="38"/>
      <c r="CC123" s="38"/>
      <c r="CD123" s="38"/>
      <c r="CE123" s="38"/>
      <c r="CF123" s="38"/>
      <c r="CG123" s="38"/>
      <c r="CH123" s="38"/>
      <c r="CK123" s="24"/>
      <c r="CL123" s="24"/>
    </row>
    <row r="124" spans="2:90" s="4" customFormat="1" ht="12.75" hidden="1">
      <c r="B124" s="90"/>
      <c r="C124" s="8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219"/>
      <c r="BG124" s="5"/>
      <c r="BH124" s="5"/>
      <c r="BI124" s="5"/>
      <c r="BJ124" s="5"/>
      <c r="BK124" s="5"/>
      <c r="BL124" s="5"/>
      <c r="BM124" s="5"/>
      <c r="BN124" s="5"/>
      <c r="BO124" s="5"/>
      <c r="BP124" s="5"/>
      <c r="BQ124" s="5"/>
      <c r="BR124" s="5"/>
      <c r="BS124" s="5"/>
      <c r="BT124" s="5"/>
      <c r="BU124" s="5"/>
      <c r="BV124" s="5"/>
      <c r="BW124" s="5"/>
      <c r="BX124" s="5"/>
      <c r="BY124" s="5"/>
      <c r="BZ124" s="109"/>
      <c r="CA124" s="27"/>
      <c r="CB124" s="27"/>
      <c r="CC124" s="27"/>
      <c r="CD124" s="27"/>
      <c r="CE124" s="27"/>
      <c r="CF124" s="27"/>
      <c r="CG124" s="27"/>
      <c r="CH124" s="27"/>
      <c r="CK124" s="118"/>
      <c r="CL124" s="118"/>
    </row>
    <row r="125" spans="2:90" s="3" customFormat="1" ht="12.75" hidden="1">
      <c r="B125" s="90"/>
      <c r="C125" s="8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219"/>
      <c r="BG125" s="5"/>
      <c r="BH125" s="5"/>
      <c r="BI125" s="5"/>
      <c r="BJ125" s="5"/>
      <c r="BK125" s="5"/>
      <c r="BL125" s="5"/>
      <c r="BM125" s="5"/>
      <c r="BN125" s="5"/>
      <c r="BO125" s="5"/>
      <c r="BP125" s="5"/>
      <c r="BQ125" s="5"/>
      <c r="BR125" s="5"/>
      <c r="BS125" s="5"/>
      <c r="BT125" s="5"/>
      <c r="BU125" s="5"/>
      <c r="BV125" s="5"/>
      <c r="BW125" s="5"/>
      <c r="BX125" s="5"/>
      <c r="BY125" s="5"/>
      <c r="BZ125" s="109"/>
      <c r="CA125" s="5"/>
      <c r="CB125" s="5"/>
      <c r="CC125" s="5"/>
      <c r="CD125" s="5"/>
      <c r="CE125" s="5"/>
      <c r="CF125" s="5"/>
      <c r="CG125" s="5"/>
      <c r="CK125" s="24"/>
      <c r="CL125" s="24"/>
    </row>
    <row r="126" spans="2:252" s="3" customFormat="1" ht="12.75" hidden="1">
      <c r="B126" s="91"/>
      <c r="C126" s="8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219"/>
      <c r="BG126" s="5"/>
      <c r="BH126" s="5"/>
      <c r="BI126" s="5"/>
      <c r="BJ126" s="5"/>
      <c r="BK126" s="5"/>
      <c r="BL126" s="5"/>
      <c r="BM126" s="5"/>
      <c r="BN126" s="5"/>
      <c r="BO126" s="5"/>
      <c r="BP126" s="5"/>
      <c r="BQ126" s="5"/>
      <c r="BR126" s="5"/>
      <c r="BS126" s="5"/>
      <c r="BT126" s="5"/>
      <c r="BU126" s="5"/>
      <c r="BV126" s="5"/>
      <c r="BW126" s="5"/>
      <c r="BX126" s="5"/>
      <c r="BY126" s="5"/>
      <c r="BZ126" s="109"/>
      <c r="CA126" s="5"/>
      <c r="CB126" s="5"/>
      <c r="CC126" s="5"/>
      <c r="CD126" s="5"/>
      <c r="CE126" s="5"/>
      <c r="CF126" s="5"/>
      <c r="CG126" s="5"/>
      <c r="CH126" s="5"/>
      <c r="CI126" s="5"/>
      <c r="CJ126" s="5"/>
      <c r="CK126" s="96"/>
      <c r="CL126" s="96"/>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row>
    <row r="127" spans="2:90" s="3" customFormat="1" ht="12.75" hidden="1">
      <c r="B127" s="91"/>
      <c r="C127" s="8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219"/>
      <c r="BG127" s="5"/>
      <c r="BH127" s="5"/>
      <c r="BI127" s="5"/>
      <c r="BJ127" s="5"/>
      <c r="BK127" s="5"/>
      <c r="BL127" s="5"/>
      <c r="BM127" s="5"/>
      <c r="BN127" s="5"/>
      <c r="BO127" s="5"/>
      <c r="BP127" s="5"/>
      <c r="BQ127" s="5"/>
      <c r="BR127" s="5"/>
      <c r="BS127" s="5"/>
      <c r="BT127" s="5"/>
      <c r="BU127" s="5"/>
      <c r="BV127" s="5"/>
      <c r="BW127" s="5"/>
      <c r="BX127" s="5"/>
      <c r="BY127" s="5"/>
      <c r="BZ127" s="109"/>
      <c r="CB127" s="5"/>
      <c r="CC127" s="5"/>
      <c r="CD127" s="5"/>
      <c r="CE127" s="5"/>
      <c r="CF127" s="5"/>
      <c r="CG127" s="5"/>
      <c r="CH127" s="5"/>
      <c r="CK127" s="24"/>
      <c r="CL127" s="24"/>
    </row>
    <row r="128" spans="2:86" s="24" customFormat="1" ht="12.75" hidden="1">
      <c r="B128" s="94"/>
      <c r="C128" s="95"/>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220"/>
      <c r="BG128" s="96"/>
      <c r="BH128" s="96"/>
      <c r="BI128" s="96"/>
      <c r="BJ128" s="96"/>
      <c r="BK128" s="96"/>
      <c r="BL128" s="96"/>
      <c r="BM128" s="96"/>
      <c r="BN128" s="96"/>
      <c r="BO128" s="96"/>
      <c r="BP128" s="96"/>
      <c r="BQ128" s="96"/>
      <c r="BR128" s="96"/>
      <c r="BS128" s="96"/>
      <c r="BT128" s="96"/>
      <c r="BU128" s="96"/>
      <c r="BV128" s="96"/>
      <c r="BW128" s="96"/>
      <c r="BX128" s="96"/>
      <c r="BY128" s="96"/>
      <c r="BZ128" s="106"/>
      <c r="CA128" s="96"/>
      <c r="CB128" s="96"/>
      <c r="CC128" s="96"/>
      <c r="CD128" s="96"/>
      <c r="CE128" s="96"/>
      <c r="CF128" s="96"/>
      <c r="CG128" s="96"/>
      <c r="CH128" s="96"/>
    </row>
    <row r="129" spans="2:86" s="24" customFormat="1" ht="13.5" hidden="1" thickBot="1">
      <c r="B129" s="97"/>
      <c r="C129" s="102"/>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221"/>
      <c r="BG129" s="98"/>
      <c r="BH129" s="98"/>
      <c r="BI129" s="98"/>
      <c r="BJ129" s="98"/>
      <c r="BK129" s="98"/>
      <c r="BL129" s="98"/>
      <c r="BM129" s="98"/>
      <c r="BN129" s="98"/>
      <c r="BO129" s="98"/>
      <c r="BP129" s="98"/>
      <c r="BQ129" s="98"/>
      <c r="BR129" s="98"/>
      <c r="BS129" s="98"/>
      <c r="BT129" s="98"/>
      <c r="BU129" s="98"/>
      <c r="BV129" s="98"/>
      <c r="BW129" s="98"/>
      <c r="BX129" s="98"/>
      <c r="BY129" s="107"/>
      <c r="BZ129" s="108"/>
      <c r="CA129" s="96"/>
      <c r="CC129" s="96"/>
      <c r="CD129" s="96"/>
      <c r="CE129" s="96"/>
      <c r="CF129" s="96"/>
      <c r="CG129" s="96"/>
      <c r="CH129" s="96"/>
    </row>
    <row r="130" spans="2:252" s="3" customFormat="1" ht="12.75" hidden="1">
      <c r="B130" s="91"/>
      <c r="C130" s="8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219"/>
      <c r="BG130" s="5"/>
      <c r="BH130" s="5"/>
      <c r="BI130" s="5"/>
      <c r="BJ130" s="5"/>
      <c r="BK130" s="5"/>
      <c r="BL130" s="5"/>
      <c r="BM130" s="5"/>
      <c r="BN130" s="5"/>
      <c r="BO130" s="5"/>
      <c r="BP130" s="5"/>
      <c r="BQ130" s="5"/>
      <c r="BR130" s="5"/>
      <c r="BS130" s="5"/>
      <c r="BT130" s="5"/>
      <c r="BU130" s="5"/>
      <c r="BV130" s="5"/>
      <c r="BW130" s="5"/>
      <c r="BX130" s="5"/>
      <c r="BY130" s="5"/>
      <c r="BZ130" s="105"/>
      <c r="CA130" s="5"/>
      <c r="CB130" s="5"/>
      <c r="CC130" s="5"/>
      <c r="CD130" s="5"/>
      <c r="CE130" s="5"/>
      <c r="CF130" s="5"/>
      <c r="CG130" s="5"/>
      <c r="CH130" s="5"/>
      <c r="CI130" s="5"/>
      <c r="CJ130" s="5"/>
      <c r="CK130" s="96"/>
      <c r="CL130" s="96"/>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row>
    <row r="131" spans="2:90" s="3" customFormat="1" ht="12.75" hidden="1">
      <c r="B131" s="91"/>
      <c r="C131" s="8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219"/>
      <c r="BG131" s="5"/>
      <c r="BH131" s="5"/>
      <c r="BI131" s="5"/>
      <c r="BJ131" s="5"/>
      <c r="BK131" s="5"/>
      <c r="BL131" s="5"/>
      <c r="BM131" s="5"/>
      <c r="BN131" s="5"/>
      <c r="BO131" s="5"/>
      <c r="BP131" s="5"/>
      <c r="BQ131" s="5"/>
      <c r="BR131" s="5"/>
      <c r="BS131" s="5"/>
      <c r="BT131" s="5"/>
      <c r="BU131" s="5"/>
      <c r="BV131" s="5"/>
      <c r="BW131" s="5"/>
      <c r="BX131" s="5"/>
      <c r="BY131" s="5"/>
      <c r="BZ131" s="105"/>
      <c r="CA131" s="5"/>
      <c r="CB131" s="5"/>
      <c r="CC131" s="5"/>
      <c r="CD131" s="5"/>
      <c r="CE131" s="5"/>
      <c r="CF131" s="5"/>
      <c r="CG131" s="5"/>
      <c r="CH131" s="5"/>
      <c r="CK131" s="24"/>
      <c r="CL131" s="24"/>
    </row>
    <row r="132" spans="2:90" s="3" customFormat="1" ht="12.75" hidden="1">
      <c r="B132" s="93"/>
      <c r="C132" s="104"/>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232"/>
      <c r="BG132" s="100"/>
      <c r="BH132" s="100"/>
      <c r="BI132" s="100"/>
      <c r="BJ132" s="100"/>
      <c r="BK132" s="100"/>
      <c r="BL132" s="100"/>
      <c r="BM132" s="100"/>
      <c r="BN132" s="100"/>
      <c r="BO132" s="100"/>
      <c r="BP132" s="100"/>
      <c r="BQ132" s="100"/>
      <c r="BR132" s="100"/>
      <c r="BS132" s="100"/>
      <c r="BT132" s="100"/>
      <c r="BU132" s="100"/>
      <c r="BV132" s="100"/>
      <c r="BW132" s="100"/>
      <c r="BX132" s="100"/>
      <c r="BY132" s="100"/>
      <c r="BZ132" s="72"/>
      <c r="CA132" s="5"/>
      <c r="CB132" s="5"/>
      <c r="CC132" s="5"/>
      <c r="CD132" s="5"/>
      <c r="CE132" s="5"/>
      <c r="CF132" s="5"/>
      <c r="CG132" s="5"/>
      <c r="CH132" s="5"/>
      <c r="CK132" s="24"/>
      <c r="CL132" s="24"/>
    </row>
    <row r="133" spans="2:90" s="3" customFormat="1" ht="12.75" hidden="1">
      <c r="B133" s="91"/>
      <c r="C133" s="8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219"/>
      <c r="BG133" s="5"/>
      <c r="BH133" s="5"/>
      <c r="BI133" s="5"/>
      <c r="BJ133" s="5"/>
      <c r="BK133" s="5"/>
      <c r="BL133" s="5"/>
      <c r="BM133" s="5"/>
      <c r="BN133" s="5"/>
      <c r="BO133" s="5"/>
      <c r="BP133" s="5"/>
      <c r="BQ133" s="5"/>
      <c r="BR133" s="5"/>
      <c r="BS133" s="5"/>
      <c r="BT133" s="5"/>
      <c r="BU133" s="5"/>
      <c r="BV133" s="5"/>
      <c r="BW133" s="5"/>
      <c r="BX133" s="5"/>
      <c r="BY133" s="5"/>
      <c r="BZ133" s="105"/>
      <c r="CA133" s="5"/>
      <c r="CB133" s="5"/>
      <c r="CC133" s="5"/>
      <c r="CD133" s="5"/>
      <c r="CE133" s="5"/>
      <c r="CF133" s="5"/>
      <c r="CG133" s="5"/>
      <c r="CH133" s="5"/>
      <c r="CK133" s="24"/>
      <c r="CL133" s="24"/>
    </row>
    <row r="134" spans="2:90" s="3" customFormat="1" ht="12.75" hidden="1">
      <c r="B134" s="91"/>
      <c r="C134" s="8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219"/>
      <c r="BG134" s="5"/>
      <c r="BH134" s="5"/>
      <c r="BI134" s="5"/>
      <c r="BJ134" s="5"/>
      <c r="BK134" s="5"/>
      <c r="BL134" s="5"/>
      <c r="BM134" s="5"/>
      <c r="BN134" s="5"/>
      <c r="BO134" s="5"/>
      <c r="BP134" s="5"/>
      <c r="BQ134" s="5"/>
      <c r="BR134" s="5"/>
      <c r="BS134" s="5"/>
      <c r="BT134" s="5"/>
      <c r="BU134" s="5"/>
      <c r="BV134" s="5"/>
      <c r="BW134" s="5"/>
      <c r="BX134" s="5"/>
      <c r="BY134" s="5"/>
      <c r="BZ134" s="105"/>
      <c r="CA134" s="5"/>
      <c r="CB134" s="5"/>
      <c r="CC134" s="5"/>
      <c r="CD134" s="5"/>
      <c r="CE134" s="5"/>
      <c r="CF134" s="5"/>
      <c r="CG134" s="5"/>
      <c r="CH134" s="5"/>
      <c r="CK134" s="24"/>
      <c r="CL134" s="24"/>
    </row>
    <row r="135" spans="2:90" s="3" customFormat="1" ht="12.75" hidden="1">
      <c r="B135" s="126"/>
      <c r="C135" s="104"/>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232"/>
      <c r="BG135" s="100"/>
      <c r="BH135" s="100"/>
      <c r="BI135" s="100"/>
      <c r="BJ135" s="100"/>
      <c r="BK135" s="100"/>
      <c r="BL135" s="100"/>
      <c r="BM135" s="100"/>
      <c r="BN135" s="100"/>
      <c r="BO135" s="100"/>
      <c r="BP135" s="100"/>
      <c r="BQ135" s="100"/>
      <c r="BR135" s="100"/>
      <c r="BS135" s="100"/>
      <c r="BT135" s="100"/>
      <c r="BU135" s="100"/>
      <c r="BV135" s="100"/>
      <c r="BW135" s="100"/>
      <c r="BX135" s="100"/>
      <c r="BY135" s="100"/>
      <c r="BZ135" s="101"/>
      <c r="CA135" s="5"/>
      <c r="CB135" s="5"/>
      <c r="CC135" s="5"/>
      <c r="CD135" s="5"/>
      <c r="CE135" s="5"/>
      <c r="CF135" s="5"/>
      <c r="CG135" s="5"/>
      <c r="CH135" s="5"/>
      <c r="CK135" s="24"/>
      <c r="CL135" s="24"/>
    </row>
    <row r="136" spans="2:90" s="3" customFormat="1" ht="12.75" hidden="1">
      <c r="B136" s="91"/>
      <c r="C136" s="8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219"/>
      <c r="BG136" s="5"/>
      <c r="BH136" s="5"/>
      <c r="BI136" s="5"/>
      <c r="BJ136" s="5"/>
      <c r="BK136" s="5"/>
      <c r="BL136" s="5"/>
      <c r="BM136" s="5"/>
      <c r="BN136" s="5"/>
      <c r="BO136" s="5"/>
      <c r="BP136" s="5"/>
      <c r="BQ136" s="5"/>
      <c r="BR136" s="5"/>
      <c r="BS136" s="5"/>
      <c r="BT136" s="5"/>
      <c r="BU136" s="5"/>
      <c r="BV136" s="5"/>
      <c r="BW136" s="5"/>
      <c r="BX136" s="5"/>
      <c r="BY136" s="5"/>
      <c r="BZ136" s="105"/>
      <c r="CA136" s="5"/>
      <c r="CB136" s="5"/>
      <c r="CC136" s="5"/>
      <c r="CD136" s="5"/>
      <c r="CE136" s="5"/>
      <c r="CF136" s="5"/>
      <c r="CG136" s="5"/>
      <c r="CH136" s="5"/>
      <c r="CK136" s="24"/>
      <c r="CL136" s="24"/>
    </row>
    <row r="137" spans="2:90" s="3" customFormat="1" ht="12.75" hidden="1">
      <c r="B137" s="91"/>
      <c r="C137" s="8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219"/>
      <c r="BG137" s="5"/>
      <c r="BH137" s="5"/>
      <c r="BI137" s="5"/>
      <c r="BJ137" s="5"/>
      <c r="BK137" s="5"/>
      <c r="BL137" s="5"/>
      <c r="BM137" s="5"/>
      <c r="BN137" s="5"/>
      <c r="BO137" s="5"/>
      <c r="BP137" s="5"/>
      <c r="BQ137" s="5"/>
      <c r="BR137" s="5"/>
      <c r="BS137" s="5"/>
      <c r="BT137" s="5"/>
      <c r="BU137" s="5"/>
      <c r="BV137" s="5"/>
      <c r="BW137" s="5"/>
      <c r="BX137" s="5"/>
      <c r="BY137" s="5"/>
      <c r="BZ137" s="105"/>
      <c r="CA137" s="5"/>
      <c r="CB137" s="5"/>
      <c r="CC137" s="5"/>
      <c r="CD137" s="5"/>
      <c r="CE137" s="5"/>
      <c r="CF137" s="5"/>
      <c r="CG137" s="5"/>
      <c r="CH137" s="5"/>
      <c r="CK137" s="24"/>
      <c r="CL137" s="24"/>
    </row>
    <row r="138" spans="2:90" s="3" customFormat="1" ht="13.5" hidden="1" thickBot="1">
      <c r="B138" s="92"/>
      <c r="C138" s="103"/>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225"/>
      <c r="BG138" s="99"/>
      <c r="BH138" s="99"/>
      <c r="BI138" s="99"/>
      <c r="BJ138" s="99"/>
      <c r="BK138" s="99"/>
      <c r="BL138" s="99"/>
      <c r="BM138" s="99"/>
      <c r="BN138" s="99"/>
      <c r="BO138" s="99"/>
      <c r="BP138" s="99"/>
      <c r="BQ138" s="99"/>
      <c r="BR138" s="99"/>
      <c r="BS138" s="99"/>
      <c r="BT138" s="99"/>
      <c r="BU138" s="99"/>
      <c r="BV138" s="99"/>
      <c r="BW138" s="99"/>
      <c r="BX138" s="99"/>
      <c r="BY138" s="99"/>
      <c r="BZ138" s="110"/>
      <c r="CK138" s="24"/>
      <c r="CL138" s="24"/>
    </row>
    <row r="139" spans="3:90" s="3" customFormat="1" ht="12.75">
      <c r="C139" s="57"/>
      <c r="BF139" s="226"/>
      <c r="CK139" s="24"/>
      <c r="CL139" s="24"/>
    </row>
    <row r="140" spans="3:90" s="3" customFormat="1" ht="12.75">
      <c r="C140" s="57"/>
      <c r="BF140" s="226"/>
      <c r="CK140" s="24"/>
      <c r="CL140" s="24"/>
    </row>
    <row r="141" spans="2:86" s="3" customFormat="1" ht="12.75">
      <c r="B141" s="243" t="s">
        <v>313</v>
      </c>
      <c r="C141" s="5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219"/>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row>
    <row r="142" spans="2:86" s="3" customFormat="1" ht="12.75">
      <c r="B142" s="243" t="s">
        <v>314</v>
      </c>
      <c r="C142" s="5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219"/>
      <c r="BG142" s="5"/>
      <c r="BH142" s="5"/>
      <c r="BI142" s="5"/>
      <c r="BJ142" s="5"/>
      <c r="BK142" s="5"/>
      <c r="BL142" s="5"/>
      <c r="BM142" s="5"/>
      <c r="BN142" s="5"/>
      <c r="BO142" s="5"/>
      <c r="BP142" s="5"/>
      <c r="BQ142" s="5"/>
      <c r="BR142" s="5"/>
      <c r="BS142" s="5"/>
      <c r="BT142" s="5"/>
      <c r="BU142" s="5"/>
      <c r="BV142" s="5"/>
      <c r="BW142" s="5"/>
      <c r="BX142" s="5"/>
      <c r="BY142" s="5"/>
      <c r="BZ142" s="5"/>
      <c r="CA142" s="5"/>
      <c r="CC142" s="5"/>
      <c r="CD142" s="5"/>
      <c r="CE142" s="5"/>
      <c r="CF142" s="5"/>
      <c r="CG142" s="5"/>
      <c r="CH142" s="5"/>
    </row>
    <row r="143" spans="3:90" s="3" customFormat="1" ht="12.75">
      <c r="C143" s="57"/>
      <c r="BF143" s="226"/>
      <c r="CK143" s="24"/>
      <c r="CL143" s="24"/>
    </row>
    <row r="144" spans="3:90" s="3" customFormat="1" ht="12.75">
      <c r="C144" s="57"/>
      <c r="BF144" s="226"/>
      <c r="CK144" s="24"/>
      <c r="CL144" s="24"/>
    </row>
    <row r="145" spans="3:90" s="3" customFormat="1" ht="12.75">
      <c r="C145" s="57"/>
      <c r="BF145" s="226"/>
      <c r="CK145" s="24"/>
      <c r="CL145" s="24"/>
    </row>
    <row r="146" spans="3:90" s="3" customFormat="1" ht="12.75">
      <c r="C146" s="57"/>
      <c r="BF146" s="226"/>
      <c r="CK146" s="24"/>
      <c r="CL146" s="24"/>
    </row>
    <row r="147" spans="3:90" s="3" customFormat="1" ht="12.75">
      <c r="C147" s="57"/>
      <c r="BF147" s="226"/>
      <c r="CK147" s="24"/>
      <c r="CL147" s="24"/>
    </row>
    <row r="148" spans="3:90" s="3" customFormat="1" ht="12.75">
      <c r="C148" s="57"/>
      <c r="BF148" s="226"/>
      <c r="CK148" s="24"/>
      <c r="CL148" s="24"/>
    </row>
    <row r="149" spans="3:90" s="3" customFormat="1" ht="12.75">
      <c r="C149" s="57"/>
      <c r="BF149" s="226"/>
      <c r="CK149" s="24"/>
      <c r="CL149" s="24"/>
    </row>
    <row r="150" spans="3:90" s="3" customFormat="1" ht="12.75">
      <c r="C150" s="57"/>
      <c r="BF150" s="226"/>
      <c r="CK150" s="24"/>
      <c r="CL150" s="24"/>
    </row>
    <row r="151" spans="3:90" s="3" customFormat="1" ht="12.75">
      <c r="C151" s="57"/>
      <c r="BF151" s="226"/>
      <c r="CK151" s="24"/>
      <c r="CL151" s="24"/>
    </row>
    <row r="152" spans="3:90" s="3" customFormat="1" ht="12.75">
      <c r="C152" s="57"/>
      <c r="BF152" s="226"/>
      <c r="CK152" s="24"/>
      <c r="CL152" s="24"/>
    </row>
    <row r="153" spans="3:90" s="3" customFormat="1" ht="12.75">
      <c r="C153" s="57"/>
      <c r="BF153" s="226"/>
      <c r="CK153" s="24"/>
      <c r="CL153" s="24"/>
    </row>
    <row r="154" spans="3:90" s="3" customFormat="1" ht="12.75">
      <c r="C154" s="57"/>
      <c r="BF154" s="226"/>
      <c r="CK154" s="24"/>
      <c r="CL154" s="24"/>
    </row>
    <row r="155" spans="3:90" s="3" customFormat="1" ht="12.75">
      <c r="C155" s="57"/>
      <c r="BF155" s="226"/>
      <c r="CK155" s="24"/>
      <c r="CL155" s="24"/>
    </row>
    <row r="156" spans="3:90" s="3" customFormat="1" ht="12.75">
      <c r="C156" s="57"/>
      <c r="BF156" s="226"/>
      <c r="CK156" s="24"/>
      <c r="CL156" s="24"/>
    </row>
    <row r="157" spans="3:90" s="3" customFormat="1" ht="12.75">
      <c r="C157" s="57"/>
      <c r="BF157" s="226"/>
      <c r="CK157" s="24"/>
      <c r="CL157" s="24"/>
    </row>
    <row r="158" spans="3:90" s="3" customFormat="1" ht="12.75">
      <c r="C158" s="57"/>
      <c r="BF158" s="226"/>
      <c r="CK158" s="24"/>
      <c r="CL158" s="24"/>
    </row>
    <row r="159" spans="3:90" s="3" customFormat="1" ht="12.75">
      <c r="C159" s="57"/>
      <c r="BF159" s="226"/>
      <c r="CK159" s="24"/>
      <c r="CL159" s="24"/>
    </row>
    <row r="160" spans="3:90" s="3" customFormat="1" ht="12.75">
      <c r="C160" s="57"/>
      <c r="BF160" s="226"/>
      <c r="CK160" s="24"/>
      <c r="CL160" s="24"/>
    </row>
    <row r="161" spans="3:90" s="3" customFormat="1" ht="12.75">
      <c r="C161" s="57"/>
      <c r="BF161" s="226"/>
      <c r="CK161" s="24"/>
      <c r="CL161" s="24"/>
    </row>
    <row r="162" spans="3:90" s="3" customFormat="1" ht="12.75">
      <c r="C162" s="57"/>
      <c r="BF162" s="226"/>
      <c r="CK162" s="24"/>
      <c r="CL162" s="24"/>
    </row>
    <row r="163" spans="3:90" s="3" customFormat="1" ht="12.75">
      <c r="C163" s="57"/>
      <c r="BF163" s="226"/>
      <c r="CK163" s="24"/>
      <c r="CL163" s="24"/>
    </row>
    <row r="164" spans="3:90" s="3" customFormat="1" ht="12.75">
      <c r="C164" s="57"/>
      <c r="BF164" s="226"/>
      <c r="CK164" s="24"/>
      <c r="CL164" s="24"/>
    </row>
    <row r="165" spans="3:90" s="3" customFormat="1" ht="12.75">
      <c r="C165" s="57"/>
      <c r="BF165" s="226"/>
      <c r="CK165" s="24"/>
      <c r="CL165" s="24"/>
    </row>
    <row r="166" spans="3:90" s="3" customFormat="1" ht="12.75">
      <c r="C166" s="57"/>
      <c r="BF166" s="226"/>
      <c r="CK166" s="24"/>
      <c r="CL166" s="24"/>
    </row>
    <row r="167" spans="3:90" s="3" customFormat="1" ht="12.75">
      <c r="C167" s="57"/>
      <c r="BF167" s="226"/>
      <c r="CK167" s="24"/>
      <c r="CL167" s="24"/>
    </row>
    <row r="168" spans="3:90" s="3" customFormat="1" ht="12.75">
      <c r="C168" s="57"/>
      <c r="BF168" s="226"/>
      <c r="CK168" s="24"/>
      <c r="CL168" s="24"/>
    </row>
    <row r="169" spans="3:90" s="3" customFormat="1" ht="12.75">
      <c r="C169" s="57"/>
      <c r="BF169" s="226"/>
      <c r="CK169" s="24"/>
      <c r="CL169" s="24"/>
    </row>
    <row r="170" spans="3:90" s="3" customFormat="1" ht="12.75">
      <c r="C170" s="57"/>
      <c r="BF170" s="226"/>
      <c r="CK170" s="24"/>
      <c r="CL170" s="24"/>
    </row>
    <row r="171" spans="3:90" s="3" customFormat="1" ht="12.75">
      <c r="C171" s="57"/>
      <c r="BF171" s="226"/>
      <c r="CK171" s="24"/>
      <c r="CL171" s="24"/>
    </row>
    <row r="172" spans="3:90" s="3" customFormat="1" ht="12.75">
      <c r="C172" s="57"/>
      <c r="BF172" s="226"/>
      <c r="CK172" s="24"/>
      <c r="CL172" s="24"/>
    </row>
    <row r="173" spans="3:90" s="3" customFormat="1" ht="12.75">
      <c r="C173" s="57"/>
      <c r="BF173" s="226"/>
      <c r="CK173" s="24"/>
      <c r="CL173" s="24"/>
    </row>
    <row r="174" spans="3:90" s="3" customFormat="1" ht="12.75">
      <c r="C174" s="57"/>
      <c r="BF174" s="226"/>
      <c r="CK174" s="24"/>
      <c r="CL174" s="24"/>
    </row>
    <row r="175" spans="3:90" s="3" customFormat="1" ht="12.75">
      <c r="C175" s="57"/>
      <c r="BF175" s="226"/>
      <c r="CK175" s="24"/>
      <c r="CL175" s="24"/>
    </row>
    <row r="176" spans="3:90" s="3" customFormat="1" ht="12.75">
      <c r="C176" s="57"/>
      <c r="BF176" s="226"/>
      <c r="CK176" s="24"/>
      <c r="CL176" s="24"/>
    </row>
    <row r="177" spans="3:90" s="3" customFormat="1" ht="12.75">
      <c r="C177" s="57"/>
      <c r="BF177" s="226"/>
      <c r="CK177" s="24"/>
      <c r="CL177" s="24"/>
    </row>
    <row r="178" spans="3:90" s="3" customFormat="1" ht="12.75">
      <c r="C178" s="57"/>
      <c r="BF178" s="226"/>
      <c r="CK178" s="24"/>
      <c r="CL178" s="24"/>
    </row>
    <row r="179" spans="3:90" s="3" customFormat="1" ht="12.75">
      <c r="C179" s="57"/>
      <c r="BF179" s="226"/>
      <c r="CK179" s="24"/>
      <c r="CL179" s="24"/>
    </row>
    <row r="180" spans="3:90" s="3" customFormat="1" ht="12.75">
      <c r="C180" s="57"/>
      <c r="BF180" s="226"/>
      <c r="CK180" s="24"/>
      <c r="CL180" s="24"/>
    </row>
    <row r="181" spans="3:90" s="3" customFormat="1" ht="12.75">
      <c r="C181" s="57"/>
      <c r="BF181" s="226"/>
      <c r="CK181" s="24"/>
      <c r="CL181" s="24"/>
    </row>
    <row r="182" spans="3:90" s="3" customFormat="1" ht="12.75">
      <c r="C182" s="57"/>
      <c r="BF182" s="226"/>
      <c r="CK182" s="24"/>
      <c r="CL182" s="24"/>
    </row>
    <row r="183" spans="3:90" s="3" customFormat="1" ht="12.75">
      <c r="C183" s="57"/>
      <c r="BF183" s="226"/>
      <c r="CK183" s="24"/>
      <c r="CL183" s="24"/>
    </row>
    <row r="184" spans="3:90" s="3" customFormat="1" ht="12.75">
      <c r="C184" s="57"/>
      <c r="BF184" s="226"/>
      <c r="CK184" s="24"/>
      <c r="CL184" s="24"/>
    </row>
    <row r="185" spans="3:90" s="3" customFormat="1" ht="12.75">
      <c r="C185" s="57"/>
      <c r="BF185" s="226"/>
      <c r="CK185" s="24"/>
      <c r="CL185" s="24"/>
    </row>
    <row r="186" spans="3:90" s="3" customFormat="1" ht="12.75">
      <c r="C186" s="57"/>
      <c r="BF186" s="226"/>
      <c r="CK186" s="24"/>
      <c r="CL186" s="24"/>
    </row>
    <row r="187" spans="3:90" s="3" customFormat="1" ht="12.75">
      <c r="C187" s="57"/>
      <c r="BF187" s="226"/>
      <c r="CK187" s="24"/>
      <c r="CL187" s="24"/>
    </row>
    <row r="188" spans="3:90" s="3" customFormat="1" ht="12.75">
      <c r="C188" s="57"/>
      <c r="BF188" s="226"/>
      <c r="CK188" s="24"/>
      <c r="CL188" s="24"/>
    </row>
    <row r="189" spans="3:90" s="3" customFormat="1" ht="12.75">
      <c r="C189" s="57"/>
      <c r="BF189" s="226"/>
      <c r="CK189" s="24"/>
      <c r="CL189" s="24"/>
    </row>
    <row r="190" spans="3:90" s="3" customFormat="1" ht="12.75">
      <c r="C190" s="57"/>
      <c r="BF190" s="226"/>
      <c r="CK190" s="24"/>
      <c r="CL190" s="24"/>
    </row>
    <row r="191" spans="3:90" s="3" customFormat="1" ht="12.75">
      <c r="C191" s="57"/>
      <c r="BF191" s="226"/>
      <c r="CK191" s="24"/>
      <c r="CL191" s="24"/>
    </row>
    <row r="192" spans="3:90" s="3" customFormat="1" ht="12.75">
      <c r="C192" s="57"/>
      <c r="BF192" s="226"/>
      <c r="CK192" s="24"/>
      <c r="CL192" s="24"/>
    </row>
    <row r="193" spans="3:90" s="3" customFormat="1" ht="12.75">
      <c r="C193" s="57"/>
      <c r="BF193" s="226"/>
      <c r="CK193" s="24"/>
      <c r="CL193" s="24"/>
    </row>
    <row r="194" spans="3:90" s="3" customFormat="1" ht="12.75">
      <c r="C194" s="57"/>
      <c r="BF194" s="226"/>
      <c r="CK194" s="24"/>
      <c r="CL194" s="24"/>
    </row>
    <row r="195" spans="3:90" s="3" customFormat="1" ht="12.75">
      <c r="C195" s="57"/>
      <c r="BF195" s="226"/>
      <c r="CK195" s="24"/>
      <c r="CL195" s="24"/>
    </row>
    <row r="196" spans="3:90" s="3" customFormat="1" ht="12.75">
      <c r="C196" s="57"/>
      <c r="BF196" s="226"/>
      <c r="CK196" s="24"/>
      <c r="CL196" s="24"/>
    </row>
    <row r="197" spans="3:90" s="3" customFormat="1" ht="12.75">
      <c r="C197" s="57"/>
      <c r="BF197" s="226"/>
      <c r="CK197" s="24"/>
      <c r="CL197" s="24"/>
    </row>
    <row r="198" spans="3:90" s="3" customFormat="1" ht="12.75">
      <c r="C198" s="57"/>
      <c r="BF198" s="226"/>
      <c r="CK198" s="24"/>
      <c r="CL198" s="24"/>
    </row>
    <row r="199" spans="3:90" s="3" customFormat="1" ht="12.75">
      <c r="C199" s="57"/>
      <c r="BF199" s="226"/>
      <c r="CK199" s="24"/>
      <c r="CL199" s="24"/>
    </row>
    <row r="200" spans="3:90" s="3" customFormat="1" ht="12.75">
      <c r="C200" s="57"/>
      <c r="BF200" s="226"/>
      <c r="CK200" s="24"/>
      <c r="CL200" s="24"/>
    </row>
    <row r="201" spans="3:90" s="3" customFormat="1" ht="12.75">
      <c r="C201" s="57"/>
      <c r="BF201" s="226"/>
      <c r="CK201" s="24"/>
      <c r="CL201" s="24"/>
    </row>
    <row r="202" spans="3:90" s="3" customFormat="1" ht="12.75">
      <c r="C202" s="57"/>
      <c r="BF202" s="226"/>
      <c r="CK202" s="24"/>
      <c r="CL202" s="24"/>
    </row>
    <row r="203" spans="3:90" s="3" customFormat="1" ht="12.75">
      <c r="C203" s="57"/>
      <c r="BF203" s="226"/>
      <c r="CK203" s="24"/>
      <c r="CL203" s="24"/>
    </row>
    <row r="204" spans="3:90" s="3" customFormat="1" ht="12.75">
      <c r="C204" s="57"/>
      <c r="BF204" s="226"/>
      <c r="CK204" s="24"/>
      <c r="CL204" s="24"/>
    </row>
    <row r="205" spans="3:90" s="3" customFormat="1" ht="12.75">
      <c r="C205" s="57"/>
      <c r="BF205" s="226"/>
      <c r="CK205" s="24"/>
      <c r="CL205" s="24"/>
    </row>
    <row r="206" spans="3:90" s="3" customFormat="1" ht="12.75">
      <c r="C206" s="57"/>
      <c r="BF206" s="226"/>
      <c r="CK206" s="24"/>
      <c r="CL206" s="24"/>
    </row>
    <row r="207" spans="3:90" s="3" customFormat="1" ht="12.75">
      <c r="C207" s="57"/>
      <c r="BF207" s="226"/>
      <c r="CK207" s="24"/>
      <c r="CL207" s="24"/>
    </row>
    <row r="208" spans="3:90" s="3" customFormat="1" ht="12.75">
      <c r="C208" s="57"/>
      <c r="BF208" s="226"/>
      <c r="CK208" s="24"/>
      <c r="CL208" s="24"/>
    </row>
    <row r="209" spans="3:90" s="3" customFormat="1" ht="12.75">
      <c r="C209" s="57"/>
      <c r="BF209" s="226"/>
      <c r="CK209" s="24"/>
      <c r="CL209" s="24"/>
    </row>
    <row r="210" spans="3:90" s="3" customFormat="1" ht="12.75">
      <c r="C210" s="57"/>
      <c r="BF210" s="226"/>
      <c r="CK210" s="24"/>
      <c r="CL210" s="24"/>
    </row>
    <row r="211" spans="3:90" s="3" customFormat="1" ht="12.75">
      <c r="C211" s="57"/>
      <c r="BF211" s="226"/>
      <c r="CK211" s="24"/>
      <c r="CL211" s="24"/>
    </row>
    <row r="212" spans="3:90" s="3" customFormat="1" ht="12.75">
      <c r="C212" s="57"/>
      <c r="BF212" s="226"/>
      <c r="CK212" s="24"/>
      <c r="CL212" s="24"/>
    </row>
    <row r="213" spans="3:90" s="3" customFormat="1" ht="12.75">
      <c r="C213" s="57"/>
      <c r="BF213" s="226"/>
      <c r="CK213" s="24"/>
      <c r="CL213" s="24"/>
    </row>
    <row r="214" spans="3:90" s="3" customFormat="1" ht="12.75">
      <c r="C214" s="57"/>
      <c r="BF214" s="226"/>
      <c r="CK214" s="24"/>
      <c r="CL214" s="24"/>
    </row>
    <row r="215" spans="3:90" s="3" customFormat="1" ht="12.75">
      <c r="C215" s="57"/>
      <c r="BF215" s="226"/>
      <c r="CK215" s="24"/>
      <c r="CL215" s="24"/>
    </row>
    <row r="216" spans="3:90" s="3" customFormat="1" ht="12.75">
      <c r="C216" s="57"/>
      <c r="BF216" s="226"/>
      <c r="CK216" s="24"/>
      <c r="CL216" s="24"/>
    </row>
    <row r="217" spans="3:90" s="3" customFormat="1" ht="12.75">
      <c r="C217" s="57"/>
      <c r="BF217" s="226"/>
      <c r="CK217" s="24"/>
      <c r="CL217" s="24"/>
    </row>
    <row r="218" spans="3:90" s="3" customFormat="1" ht="12.75">
      <c r="C218" s="57"/>
      <c r="BF218" s="226"/>
      <c r="CK218" s="24"/>
      <c r="CL218" s="24"/>
    </row>
    <row r="219" spans="3:90" s="3" customFormat="1" ht="12.75">
      <c r="C219" s="57"/>
      <c r="BF219" s="226"/>
      <c r="CK219" s="24"/>
      <c r="CL219" s="24"/>
    </row>
    <row r="220" spans="3:90" s="3" customFormat="1" ht="12.75">
      <c r="C220" s="57"/>
      <c r="BF220" s="226"/>
      <c r="CK220" s="24"/>
      <c r="CL220" s="24"/>
    </row>
    <row r="221" spans="3:90" s="3" customFormat="1" ht="12.75">
      <c r="C221" s="57"/>
      <c r="BF221" s="226"/>
      <c r="CK221" s="24"/>
      <c r="CL221" s="24"/>
    </row>
    <row r="222" spans="3:90" s="3" customFormat="1" ht="12.75">
      <c r="C222" s="57"/>
      <c r="BF222" s="226"/>
      <c r="CK222" s="24"/>
      <c r="CL222" s="24"/>
    </row>
    <row r="223" spans="3:90" s="3" customFormat="1" ht="12.75">
      <c r="C223" s="57"/>
      <c r="BF223" s="226"/>
      <c r="CK223" s="24"/>
      <c r="CL223" s="24"/>
    </row>
    <row r="224" spans="3:90" s="3" customFormat="1" ht="12.75">
      <c r="C224" s="57"/>
      <c r="BF224" s="226"/>
      <c r="CK224" s="24"/>
      <c r="CL224" s="24"/>
    </row>
    <row r="225" spans="3:90" s="3" customFormat="1" ht="12.75">
      <c r="C225" s="57"/>
      <c r="BF225" s="226"/>
      <c r="CK225" s="24"/>
      <c r="CL225" s="24"/>
    </row>
    <row r="226" spans="3:90" s="3" customFormat="1" ht="12.75">
      <c r="C226" s="57"/>
      <c r="BF226" s="226"/>
      <c r="CK226" s="24"/>
      <c r="CL226" s="24"/>
    </row>
    <row r="227" spans="3:90" s="3" customFormat="1" ht="12.75">
      <c r="C227" s="57"/>
      <c r="BF227" s="226"/>
      <c r="CK227" s="24"/>
      <c r="CL227" s="24"/>
    </row>
    <row r="228" spans="3:90" s="3" customFormat="1" ht="12.75">
      <c r="C228" s="57"/>
      <c r="BF228" s="226"/>
      <c r="CK228" s="24"/>
      <c r="CL228" s="24"/>
    </row>
    <row r="229" spans="3:90" s="3" customFormat="1" ht="12.75">
      <c r="C229" s="57"/>
      <c r="BF229" s="226"/>
      <c r="CK229" s="24"/>
      <c r="CL229" s="24"/>
    </row>
    <row r="230" spans="3:90" s="3" customFormat="1" ht="12.75">
      <c r="C230" s="57"/>
      <c r="BF230" s="226"/>
      <c r="CK230" s="24"/>
      <c r="CL230" s="24"/>
    </row>
    <row r="231" spans="3:90" s="3" customFormat="1" ht="12.75">
      <c r="C231" s="57"/>
      <c r="BF231" s="226"/>
      <c r="CK231" s="24"/>
      <c r="CL231" s="24"/>
    </row>
    <row r="232" spans="3:90" s="3" customFormat="1" ht="12.75">
      <c r="C232" s="57"/>
      <c r="BF232" s="226"/>
      <c r="CK232" s="24"/>
      <c r="CL232" s="24"/>
    </row>
    <row r="233" spans="3:90" s="3" customFormat="1" ht="12.75">
      <c r="C233" s="57"/>
      <c r="BF233" s="226"/>
      <c r="CK233" s="24"/>
      <c r="CL233" s="24"/>
    </row>
    <row r="234" spans="3:90" s="3" customFormat="1" ht="12.75">
      <c r="C234" s="57"/>
      <c r="BF234" s="226"/>
      <c r="CK234" s="24"/>
      <c r="CL234" s="24"/>
    </row>
    <row r="235" spans="3:90" s="3" customFormat="1" ht="12.75">
      <c r="C235" s="57"/>
      <c r="BF235" s="226"/>
      <c r="CK235" s="24"/>
      <c r="CL235" s="24"/>
    </row>
    <row r="236" spans="3:90" s="3" customFormat="1" ht="12.75">
      <c r="C236" s="57"/>
      <c r="BF236" s="226"/>
      <c r="CK236" s="24"/>
      <c r="CL236" s="24"/>
    </row>
    <row r="237" spans="3:90" s="3" customFormat="1" ht="12.75">
      <c r="C237" s="57"/>
      <c r="BF237" s="226"/>
      <c r="CK237" s="24"/>
      <c r="CL237" s="24"/>
    </row>
    <row r="238" spans="3:90" s="3" customFormat="1" ht="12.75">
      <c r="C238" s="57"/>
      <c r="BF238" s="226"/>
      <c r="CK238" s="24"/>
      <c r="CL238" s="24"/>
    </row>
    <row r="239" spans="3:90" s="3" customFormat="1" ht="12.75">
      <c r="C239" s="57"/>
      <c r="BF239" s="226"/>
      <c r="CK239" s="24"/>
      <c r="CL239" s="24"/>
    </row>
    <row r="240" spans="3:90" s="3" customFormat="1" ht="12.75">
      <c r="C240" s="57"/>
      <c r="BF240" s="226"/>
      <c r="CK240" s="24"/>
      <c r="CL240" s="24"/>
    </row>
    <row r="241" spans="3:90" s="3" customFormat="1" ht="12.75">
      <c r="C241" s="57"/>
      <c r="BF241" s="226"/>
      <c r="CK241" s="24"/>
      <c r="CL241" s="24"/>
    </row>
    <row r="242" spans="3:90" s="3" customFormat="1" ht="12.75">
      <c r="C242" s="57"/>
      <c r="BF242" s="226"/>
      <c r="CK242" s="24"/>
      <c r="CL242" s="24"/>
    </row>
    <row r="243" spans="3:90" s="3" customFormat="1" ht="12.75">
      <c r="C243" s="57"/>
      <c r="BF243" s="226"/>
      <c r="CK243" s="24"/>
      <c r="CL243" s="24"/>
    </row>
    <row r="244" spans="3:90" s="3" customFormat="1" ht="12.75">
      <c r="C244" s="57"/>
      <c r="BF244" s="226"/>
      <c r="CK244" s="24"/>
      <c r="CL244" s="24"/>
    </row>
    <row r="245" spans="3:90" s="3" customFormat="1" ht="12.75">
      <c r="C245" s="57"/>
      <c r="BF245" s="226"/>
      <c r="CK245" s="24"/>
      <c r="CL245" s="24"/>
    </row>
    <row r="246" spans="3:90" s="3" customFormat="1" ht="12.75">
      <c r="C246" s="57"/>
      <c r="BF246" s="226"/>
      <c r="CK246" s="24"/>
      <c r="CL246" s="24"/>
    </row>
    <row r="247" spans="3:90" s="3" customFormat="1" ht="12.75">
      <c r="C247" s="57"/>
      <c r="BF247" s="226"/>
      <c r="CK247" s="24"/>
      <c r="CL247" s="24"/>
    </row>
    <row r="248" spans="3:90" s="3" customFormat="1" ht="12.75">
      <c r="C248" s="57"/>
      <c r="BF248" s="226"/>
      <c r="CK248" s="24"/>
      <c r="CL248" s="24"/>
    </row>
    <row r="249" spans="3:90" s="3" customFormat="1" ht="12.75">
      <c r="C249" s="57"/>
      <c r="BF249" s="226"/>
      <c r="CK249" s="24"/>
      <c r="CL249" s="24"/>
    </row>
    <row r="250" spans="3:90" s="3" customFormat="1" ht="12.75">
      <c r="C250" s="57"/>
      <c r="BF250" s="226"/>
      <c r="CK250" s="24"/>
      <c r="CL250" s="24"/>
    </row>
    <row r="251" spans="3:90" s="3" customFormat="1" ht="12.75">
      <c r="C251" s="57"/>
      <c r="BF251" s="226"/>
      <c r="CK251" s="24"/>
      <c r="CL251" s="24"/>
    </row>
    <row r="252" spans="3:90" s="3" customFormat="1" ht="12.75">
      <c r="C252" s="57"/>
      <c r="BF252" s="226"/>
      <c r="CK252" s="24"/>
      <c r="CL252" s="24"/>
    </row>
    <row r="253" spans="3:90" s="3" customFormat="1" ht="12.75">
      <c r="C253" s="57"/>
      <c r="BF253" s="226"/>
      <c r="CK253" s="24"/>
      <c r="CL253" s="24"/>
    </row>
    <row r="254" spans="3:90" s="3" customFormat="1" ht="12.75">
      <c r="C254" s="57"/>
      <c r="BF254" s="226"/>
      <c r="CK254" s="24"/>
      <c r="CL254" s="24"/>
    </row>
    <row r="255" spans="3:90" s="3" customFormat="1" ht="12.75">
      <c r="C255" s="57"/>
      <c r="BF255" s="226"/>
      <c r="CK255" s="24"/>
      <c r="CL255" s="24"/>
    </row>
    <row r="256" spans="3:90" s="3" customFormat="1" ht="12.75">
      <c r="C256" s="57"/>
      <c r="BF256" s="226"/>
      <c r="CK256" s="24"/>
      <c r="CL256" s="24"/>
    </row>
    <row r="257" spans="3:90" s="3" customFormat="1" ht="12.75">
      <c r="C257" s="57"/>
      <c r="BF257" s="226"/>
      <c r="CK257" s="24"/>
      <c r="CL257" s="24"/>
    </row>
    <row r="258" spans="3:90" s="3" customFormat="1" ht="12.75">
      <c r="C258" s="57"/>
      <c r="BF258" s="226"/>
      <c r="CK258" s="24"/>
      <c r="CL258" s="24"/>
    </row>
    <row r="259" spans="3:90" s="3" customFormat="1" ht="12.75">
      <c r="C259" s="57"/>
      <c r="BF259" s="226"/>
      <c r="CK259" s="24"/>
      <c r="CL259" s="24"/>
    </row>
    <row r="260" spans="3:90" s="3" customFormat="1" ht="12.75">
      <c r="C260" s="57"/>
      <c r="BF260" s="226"/>
      <c r="CK260" s="24"/>
      <c r="CL260" s="24"/>
    </row>
    <row r="261" spans="3:90" s="3" customFormat="1" ht="12.75">
      <c r="C261" s="57"/>
      <c r="BF261" s="226"/>
      <c r="CK261" s="24"/>
      <c r="CL261" s="24"/>
    </row>
    <row r="262" spans="3:90" s="3" customFormat="1" ht="12.75">
      <c r="C262" s="57"/>
      <c r="BF262" s="226"/>
      <c r="CK262" s="24"/>
      <c r="CL262" s="24"/>
    </row>
    <row r="263" spans="3:90" s="3" customFormat="1" ht="12.75">
      <c r="C263" s="57"/>
      <c r="BF263" s="226"/>
      <c r="CK263" s="24"/>
      <c r="CL263" s="24"/>
    </row>
    <row r="264" spans="3:90" s="3" customFormat="1" ht="12.75">
      <c r="C264" s="57"/>
      <c r="BF264" s="226"/>
      <c r="CK264" s="24"/>
      <c r="CL264" s="24"/>
    </row>
    <row r="265" spans="3:90" s="3" customFormat="1" ht="12.75">
      <c r="C265" s="57"/>
      <c r="BF265" s="226"/>
      <c r="CK265" s="24"/>
      <c r="CL265" s="24"/>
    </row>
    <row r="266" spans="3:90" s="3" customFormat="1" ht="12.75">
      <c r="C266" s="57"/>
      <c r="BF266" s="226"/>
      <c r="CK266" s="24"/>
      <c r="CL266" s="24"/>
    </row>
    <row r="267" spans="3:90" s="3" customFormat="1" ht="12.75">
      <c r="C267" s="57"/>
      <c r="BF267" s="226"/>
      <c r="CK267" s="24"/>
      <c r="CL267" s="24"/>
    </row>
    <row r="268" spans="3:90" s="3" customFormat="1" ht="12.75">
      <c r="C268" s="57"/>
      <c r="BF268" s="226"/>
      <c r="CK268" s="24"/>
      <c r="CL268" s="24"/>
    </row>
    <row r="269" spans="3:90" s="3" customFormat="1" ht="12.75">
      <c r="C269" s="57"/>
      <c r="BF269" s="226"/>
      <c r="CK269" s="24"/>
      <c r="CL269" s="24"/>
    </row>
    <row r="270" spans="3:90" s="3" customFormat="1" ht="12.75">
      <c r="C270" s="57"/>
      <c r="BF270" s="226"/>
      <c r="CK270" s="24"/>
      <c r="CL270" s="24"/>
    </row>
    <row r="271" spans="3:90" s="3" customFormat="1" ht="12.75">
      <c r="C271" s="57"/>
      <c r="BF271" s="226"/>
      <c r="CK271" s="24"/>
      <c r="CL271" s="24"/>
    </row>
    <row r="272" spans="3:90" s="3" customFormat="1" ht="12.75">
      <c r="C272" s="57"/>
      <c r="BF272" s="226"/>
      <c r="CK272" s="24"/>
      <c r="CL272" s="24"/>
    </row>
    <row r="273" spans="3:90" s="3" customFormat="1" ht="12.75">
      <c r="C273" s="57"/>
      <c r="BF273" s="226"/>
      <c r="CK273" s="24"/>
      <c r="CL273" s="24"/>
    </row>
    <row r="274" spans="3:90" s="3" customFormat="1" ht="12.75">
      <c r="C274" s="57"/>
      <c r="BF274" s="226"/>
      <c r="CK274" s="24"/>
      <c r="CL274" s="24"/>
    </row>
    <row r="275" spans="3:90" s="3" customFormat="1" ht="12.75">
      <c r="C275" s="57"/>
      <c r="BF275" s="226"/>
      <c r="CK275" s="24"/>
      <c r="CL275" s="24"/>
    </row>
    <row r="276" spans="3:90" s="3" customFormat="1" ht="12.75">
      <c r="C276" s="57"/>
      <c r="BF276" s="226"/>
      <c r="CK276" s="24"/>
      <c r="CL276" s="24"/>
    </row>
    <row r="277" spans="3:90" s="3" customFormat="1" ht="12.75">
      <c r="C277" s="57"/>
      <c r="BF277" s="226"/>
      <c r="CK277" s="24"/>
      <c r="CL277" s="24"/>
    </row>
    <row r="278" spans="3:90" s="3" customFormat="1" ht="12.75">
      <c r="C278" s="57"/>
      <c r="BF278" s="226"/>
      <c r="CK278" s="24"/>
      <c r="CL278" s="24"/>
    </row>
    <row r="279" spans="3:90" s="3" customFormat="1" ht="12.75">
      <c r="C279" s="57"/>
      <c r="BF279" s="226"/>
      <c r="CK279" s="24"/>
      <c r="CL279" s="24"/>
    </row>
    <row r="280" spans="3:90" s="3" customFormat="1" ht="12.75">
      <c r="C280" s="57"/>
      <c r="BF280" s="226"/>
      <c r="CK280" s="24"/>
      <c r="CL280" s="24"/>
    </row>
    <row r="281" spans="3:90" s="3" customFormat="1" ht="12.75">
      <c r="C281" s="57"/>
      <c r="BF281" s="226"/>
      <c r="CK281" s="24"/>
      <c r="CL281" s="24"/>
    </row>
    <row r="282" spans="3:90" s="3" customFormat="1" ht="12.75">
      <c r="C282" s="57"/>
      <c r="BF282" s="226"/>
      <c r="CK282" s="24"/>
      <c r="CL282" s="24"/>
    </row>
    <row r="283" spans="3:90" s="3" customFormat="1" ht="12.75">
      <c r="C283" s="57"/>
      <c r="BF283" s="226"/>
      <c r="CK283" s="24"/>
      <c r="CL283" s="24"/>
    </row>
    <row r="284" spans="3:90" s="3" customFormat="1" ht="12.75">
      <c r="C284" s="57"/>
      <c r="BF284" s="226"/>
      <c r="CK284" s="24"/>
      <c r="CL284" s="24"/>
    </row>
    <row r="285" spans="3:90" s="3" customFormat="1" ht="12.75">
      <c r="C285" s="57"/>
      <c r="BF285" s="226"/>
      <c r="CK285" s="24"/>
      <c r="CL285" s="24"/>
    </row>
    <row r="286" spans="3:90" s="3" customFormat="1" ht="12.75">
      <c r="C286" s="57"/>
      <c r="BF286" s="226"/>
      <c r="CK286" s="24"/>
      <c r="CL286" s="24"/>
    </row>
    <row r="287" spans="3:90" s="3" customFormat="1" ht="12.75">
      <c r="C287" s="57"/>
      <c r="BF287" s="226"/>
      <c r="CK287" s="24"/>
      <c r="CL287" s="24"/>
    </row>
    <row r="288" spans="3:90" s="3" customFormat="1" ht="12.75">
      <c r="C288" s="57"/>
      <c r="BF288" s="226"/>
      <c r="CK288" s="24"/>
      <c r="CL288" s="24"/>
    </row>
    <row r="289" spans="3:90" s="3" customFormat="1" ht="12.75">
      <c r="C289" s="57"/>
      <c r="BF289" s="226"/>
      <c r="CK289" s="24"/>
      <c r="CL289" s="24"/>
    </row>
    <row r="290" spans="3:90" s="3" customFormat="1" ht="12.75">
      <c r="C290" s="57"/>
      <c r="BF290" s="226"/>
      <c r="CK290" s="24"/>
      <c r="CL290" s="24"/>
    </row>
    <row r="291" spans="3:90" s="3" customFormat="1" ht="12.75">
      <c r="C291" s="57"/>
      <c r="BF291" s="226"/>
      <c r="CK291" s="24"/>
      <c r="CL291" s="24"/>
    </row>
    <row r="292" spans="3:90" s="3" customFormat="1" ht="12.75">
      <c r="C292" s="57"/>
      <c r="BF292" s="226"/>
      <c r="CK292" s="24"/>
      <c r="CL292" s="24"/>
    </row>
    <row r="293" spans="3:90" s="3" customFormat="1" ht="12.75">
      <c r="C293" s="57"/>
      <c r="BF293" s="226"/>
      <c r="CK293" s="24"/>
      <c r="CL293" s="24"/>
    </row>
    <row r="294" spans="3:90" s="3" customFormat="1" ht="12.75">
      <c r="C294" s="57"/>
      <c r="BF294" s="226"/>
      <c r="CK294" s="24"/>
      <c r="CL294" s="24"/>
    </row>
    <row r="295" spans="3:90" s="3" customFormat="1" ht="12.75">
      <c r="C295" s="57"/>
      <c r="BF295" s="226"/>
      <c r="CK295" s="24"/>
      <c r="CL295" s="24"/>
    </row>
    <row r="296" spans="3:90" s="3" customFormat="1" ht="12.75">
      <c r="C296" s="57"/>
      <c r="BF296" s="226"/>
      <c r="CK296" s="24"/>
      <c r="CL296" s="24"/>
    </row>
    <row r="297" spans="3:90" s="3" customFormat="1" ht="12.75">
      <c r="C297" s="57"/>
      <c r="BF297" s="226"/>
      <c r="CK297" s="24"/>
      <c r="CL297" s="24"/>
    </row>
    <row r="298" spans="3:90" s="3" customFormat="1" ht="12.75">
      <c r="C298" s="57"/>
      <c r="BF298" s="226"/>
      <c r="CK298" s="24"/>
      <c r="CL298" s="24"/>
    </row>
    <row r="299" spans="3:90" s="3" customFormat="1" ht="12.75">
      <c r="C299" s="57"/>
      <c r="BF299" s="226"/>
      <c r="CK299" s="24"/>
      <c r="CL299" s="24"/>
    </row>
    <row r="300" spans="3:90" s="3" customFormat="1" ht="12.75">
      <c r="C300" s="57"/>
      <c r="BF300" s="226"/>
      <c r="CK300" s="24"/>
      <c r="CL300" s="24"/>
    </row>
    <row r="301" spans="3:90" s="3" customFormat="1" ht="12.75">
      <c r="C301" s="57"/>
      <c r="BF301" s="226"/>
      <c r="CK301" s="24"/>
      <c r="CL301" s="24"/>
    </row>
    <row r="302" spans="3:90" s="3" customFormat="1" ht="12.75">
      <c r="C302" s="57"/>
      <c r="BF302" s="226"/>
      <c r="CK302" s="24"/>
      <c r="CL302" s="24"/>
    </row>
    <row r="303" spans="3:90" s="3" customFormat="1" ht="12.75">
      <c r="C303" s="57"/>
      <c r="BF303" s="226"/>
      <c r="CK303" s="24"/>
      <c r="CL303" s="24"/>
    </row>
    <row r="304" spans="3:90" s="3" customFormat="1" ht="12.75">
      <c r="C304" s="57"/>
      <c r="BF304" s="226"/>
      <c r="CK304" s="24"/>
      <c r="CL304" s="24"/>
    </row>
    <row r="305" spans="3:90" s="3" customFormat="1" ht="12.75">
      <c r="C305" s="57"/>
      <c r="BF305" s="226"/>
      <c r="CK305" s="24"/>
      <c r="CL305" s="24"/>
    </row>
    <row r="306" spans="3:90" s="3" customFormat="1" ht="12.75">
      <c r="C306" s="57"/>
      <c r="BF306" s="226"/>
      <c r="CK306" s="24"/>
      <c r="CL306" s="24"/>
    </row>
    <row r="307" spans="3:90" s="3" customFormat="1" ht="12.75">
      <c r="C307" s="57"/>
      <c r="BF307" s="226"/>
      <c r="CK307" s="24"/>
      <c r="CL307" s="24"/>
    </row>
    <row r="308" spans="3:90" s="3" customFormat="1" ht="12.75">
      <c r="C308" s="57"/>
      <c r="BF308" s="226"/>
      <c r="CK308" s="24"/>
      <c r="CL308" s="24"/>
    </row>
    <row r="309" spans="3:90" s="3" customFormat="1" ht="12.75">
      <c r="C309" s="57"/>
      <c r="BF309" s="226"/>
      <c r="CK309" s="24"/>
      <c r="CL309" s="24"/>
    </row>
    <row r="310" spans="3:90" s="3" customFormat="1" ht="12.75">
      <c r="C310" s="57"/>
      <c r="BF310" s="226"/>
      <c r="CK310" s="24"/>
      <c r="CL310" s="24"/>
    </row>
    <row r="311" spans="3:90" s="3" customFormat="1" ht="12.75">
      <c r="C311" s="57"/>
      <c r="BF311" s="226"/>
      <c r="CK311" s="24"/>
      <c r="CL311" s="24"/>
    </row>
    <row r="312" spans="3:90" s="3" customFormat="1" ht="12.75">
      <c r="C312" s="57"/>
      <c r="BF312" s="226"/>
      <c r="CK312" s="24"/>
      <c r="CL312" s="24"/>
    </row>
    <row r="313" spans="3:90" s="3" customFormat="1" ht="12.75">
      <c r="C313" s="57"/>
      <c r="BF313" s="226"/>
      <c r="CK313" s="24"/>
      <c r="CL313" s="24"/>
    </row>
    <row r="314" spans="3:90" s="3" customFormat="1" ht="12.75">
      <c r="C314" s="57"/>
      <c r="BF314" s="226"/>
      <c r="CK314" s="24"/>
      <c r="CL314" s="24"/>
    </row>
    <row r="315" spans="3:90" s="3" customFormat="1" ht="12.75">
      <c r="C315" s="57"/>
      <c r="BF315" s="226"/>
      <c r="CK315" s="24"/>
      <c r="CL315" s="24"/>
    </row>
    <row r="316" spans="3:90" s="3" customFormat="1" ht="12.75">
      <c r="C316" s="57"/>
      <c r="BF316" s="226"/>
      <c r="CK316" s="24"/>
      <c r="CL316" s="24"/>
    </row>
    <row r="317" spans="3:90" s="3" customFormat="1" ht="12.75">
      <c r="C317" s="57"/>
      <c r="BF317" s="226"/>
      <c r="CK317" s="24"/>
      <c r="CL317" s="24"/>
    </row>
    <row r="318" spans="3:90" s="3" customFormat="1" ht="12.75">
      <c r="C318" s="57"/>
      <c r="BF318" s="226"/>
      <c r="CK318" s="24"/>
      <c r="CL318" s="24"/>
    </row>
    <row r="319" spans="3:90" s="3" customFormat="1" ht="12.75">
      <c r="C319" s="57"/>
      <c r="BF319" s="226"/>
      <c r="CK319" s="24"/>
      <c r="CL319" s="24"/>
    </row>
    <row r="320" spans="3:90" s="3" customFormat="1" ht="12.75">
      <c r="C320" s="57"/>
      <c r="BF320" s="226"/>
      <c r="CK320" s="24"/>
      <c r="CL320" s="24"/>
    </row>
    <row r="321" spans="3:90" s="3" customFormat="1" ht="12.75">
      <c r="C321" s="57"/>
      <c r="BF321" s="226"/>
      <c r="CK321" s="24"/>
      <c r="CL321" s="24"/>
    </row>
    <row r="322" spans="3:90" s="3" customFormat="1" ht="12.75">
      <c r="C322" s="57"/>
      <c r="BF322" s="226"/>
      <c r="CK322" s="24"/>
      <c r="CL322" s="24"/>
    </row>
    <row r="323" spans="3:90" s="3" customFormat="1" ht="12.75">
      <c r="C323" s="57"/>
      <c r="BF323" s="226"/>
      <c r="CK323" s="24"/>
      <c r="CL323" s="24"/>
    </row>
    <row r="324" spans="3:90" s="3" customFormat="1" ht="12.75">
      <c r="C324" s="57"/>
      <c r="BF324" s="226"/>
      <c r="CK324" s="24"/>
      <c r="CL324" s="24"/>
    </row>
    <row r="325" spans="3:90" s="3" customFormat="1" ht="12.75">
      <c r="C325" s="57"/>
      <c r="BF325" s="226"/>
      <c r="CK325" s="24"/>
      <c r="CL325" s="24"/>
    </row>
    <row r="326" spans="3:90" s="3" customFormat="1" ht="12.75">
      <c r="C326" s="57"/>
      <c r="BF326" s="226"/>
      <c r="CK326" s="24"/>
      <c r="CL326" s="24"/>
    </row>
    <row r="327" spans="3:90" s="3" customFormat="1" ht="12.75">
      <c r="C327" s="57"/>
      <c r="BF327" s="226"/>
      <c r="CK327" s="24"/>
      <c r="CL327" s="24"/>
    </row>
    <row r="328" spans="3:90" s="3" customFormat="1" ht="12.75">
      <c r="C328" s="57"/>
      <c r="BF328" s="226"/>
      <c r="CK328" s="24"/>
      <c r="CL328" s="24"/>
    </row>
    <row r="329" spans="3:90" s="3" customFormat="1" ht="12.75">
      <c r="C329" s="57"/>
      <c r="BF329" s="226"/>
      <c r="CK329" s="24"/>
      <c r="CL329" s="24"/>
    </row>
    <row r="330" spans="3:90" s="3" customFormat="1" ht="12.75">
      <c r="C330" s="57"/>
      <c r="BF330" s="226"/>
      <c r="CK330" s="24"/>
      <c r="CL330" s="24"/>
    </row>
    <row r="331" spans="3:90" s="3" customFormat="1" ht="12.75">
      <c r="C331" s="57"/>
      <c r="BF331" s="226"/>
      <c r="CK331" s="24"/>
      <c r="CL331" s="24"/>
    </row>
    <row r="332" spans="3:90" s="3" customFormat="1" ht="12.75">
      <c r="C332" s="57"/>
      <c r="BF332" s="226"/>
      <c r="CK332" s="24"/>
      <c r="CL332" s="24"/>
    </row>
    <row r="333" spans="3:90" s="3" customFormat="1" ht="12.75">
      <c r="C333" s="57"/>
      <c r="BF333" s="226"/>
      <c r="CK333" s="24"/>
      <c r="CL333" s="24"/>
    </row>
    <row r="334" spans="3:90" s="3" customFormat="1" ht="12.75">
      <c r="C334" s="57"/>
      <c r="BF334" s="226"/>
      <c r="CK334" s="24"/>
      <c r="CL334" s="24"/>
    </row>
    <row r="335" spans="3:90" s="3" customFormat="1" ht="12.75">
      <c r="C335" s="57"/>
      <c r="BF335" s="226"/>
      <c r="CK335" s="24"/>
      <c r="CL335" s="24"/>
    </row>
    <row r="336" spans="3:90" s="3" customFormat="1" ht="12.75">
      <c r="C336" s="57"/>
      <c r="BF336" s="226"/>
      <c r="CK336" s="24"/>
      <c r="CL336" s="24"/>
    </row>
    <row r="337" spans="3:90" s="3" customFormat="1" ht="12.75">
      <c r="C337" s="57"/>
      <c r="BF337" s="226"/>
      <c r="CK337" s="24"/>
      <c r="CL337" s="24"/>
    </row>
    <row r="338" spans="3:90" s="3" customFormat="1" ht="12.75">
      <c r="C338" s="57"/>
      <c r="BF338" s="226"/>
      <c r="CK338" s="24"/>
      <c r="CL338" s="24"/>
    </row>
    <row r="339" spans="3:90" s="3" customFormat="1" ht="12.75">
      <c r="C339" s="57"/>
      <c r="BF339" s="226"/>
      <c r="CK339" s="24"/>
      <c r="CL339" s="24"/>
    </row>
    <row r="340" spans="3:90" s="3" customFormat="1" ht="12.75">
      <c r="C340" s="57"/>
      <c r="BF340" s="226"/>
      <c r="CK340" s="24"/>
      <c r="CL340" s="24"/>
    </row>
    <row r="341" spans="3:90" s="3" customFormat="1" ht="12.75">
      <c r="C341" s="57"/>
      <c r="BF341" s="226"/>
      <c r="CK341" s="24"/>
      <c r="CL341" s="24"/>
    </row>
    <row r="342" spans="3:90" s="3" customFormat="1" ht="12.75">
      <c r="C342" s="57"/>
      <c r="BF342" s="226"/>
      <c r="CK342" s="24"/>
      <c r="CL342" s="24"/>
    </row>
    <row r="343" spans="3:90" s="3" customFormat="1" ht="12.75">
      <c r="C343" s="57"/>
      <c r="BF343" s="226"/>
      <c r="CK343" s="24"/>
      <c r="CL343" s="24"/>
    </row>
    <row r="344" spans="3:90" s="3" customFormat="1" ht="12.75">
      <c r="C344" s="57"/>
      <c r="BF344" s="226"/>
      <c r="CK344" s="24"/>
      <c r="CL344" s="24"/>
    </row>
    <row r="345" spans="3:90" s="3" customFormat="1" ht="12.75">
      <c r="C345" s="57"/>
      <c r="BF345" s="226"/>
      <c r="CK345" s="24"/>
      <c r="CL345" s="24"/>
    </row>
    <row r="346" spans="3:90" s="3" customFormat="1" ht="12.75">
      <c r="C346" s="57"/>
      <c r="BF346" s="226"/>
      <c r="CK346" s="24"/>
      <c r="CL346" s="24"/>
    </row>
    <row r="347" spans="3:90" s="3" customFormat="1" ht="12.75">
      <c r="C347" s="57"/>
      <c r="BF347" s="226"/>
      <c r="CK347" s="24"/>
      <c r="CL347" s="24"/>
    </row>
    <row r="348" spans="3:90" s="3" customFormat="1" ht="12.75">
      <c r="C348" s="57"/>
      <c r="BF348" s="226"/>
      <c r="CK348" s="24"/>
      <c r="CL348" s="24"/>
    </row>
    <row r="349" spans="3:90" s="3" customFormat="1" ht="12.75">
      <c r="C349" s="57"/>
      <c r="BF349" s="226"/>
      <c r="CK349" s="24"/>
      <c r="CL349" s="24"/>
    </row>
    <row r="350" spans="3:90" s="3" customFormat="1" ht="12.75">
      <c r="C350" s="57"/>
      <c r="BF350" s="226"/>
      <c r="CK350" s="24"/>
      <c r="CL350" s="24"/>
    </row>
    <row r="351" spans="3:90" s="3" customFormat="1" ht="12.75">
      <c r="C351" s="57"/>
      <c r="BF351" s="226"/>
      <c r="CK351" s="24"/>
      <c r="CL351" s="24"/>
    </row>
    <row r="352" spans="3:90" s="3" customFormat="1" ht="12.75">
      <c r="C352" s="57"/>
      <c r="BF352" s="226"/>
      <c r="CK352" s="24"/>
      <c r="CL352" s="24"/>
    </row>
    <row r="353" spans="3:90" s="3" customFormat="1" ht="12.75">
      <c r="C353" s="57"/>
      <c r="BF353" s="226"/>
      <c r="CK353" s="24"/>
      <c r="CL353" s="24"/>
    </row>
    <row r="354" spans="3:90" s="3" customFormat="1" ht="12.75">
      <c r="C354" s="57"/>
      <c r="BF354" s="226"/>
      <c r="CK354" s="24"/>
      <c r="CL354" s="24"/>
    </row>
    <row r="355" spans="3:90" s="3" customFormat="1" ht="12.75">
      <c r="C355" s="57"/>
      <c r="BF355" s="226"/>
      <c r="CK355" s="24"/>
      <c r="CL355" s="24"/>
    </row>
    <row r="356" spans="3:90" s="3" customFormat="1" ht="12.75">
      <c r="C356" s="57"/>
      <c r="BF356" s="226"/>
      <c r="CK356" s="24"/>
      <c r="CL356" s="24"/>
    </row>
    <row r="357" spans="3:90" s="3" customFormat="1" ht="12.75">
      <c r="C357" s="57"/>
      <c r="BF357" s="226"/>
      <c r="CK357" s="24"/>
      <c r="CL357" s="24"/>
    </row>
    <row r="358" spans="3:90" s="3" customFormat="1" ht="12.75">
      <c r="C358" s="57"/>
      <c r="BF358" s="226"/>
      <c r="CK358" s="24"/>
      <c r="CL358" s="24"/>
    </row>
    <row r="359" spans="3:90" s="3" customFormat="1" ht="12.75">
      <c r="C359" s="57"/>
      <c r="BF359" s="226"/>
      <c r="CK359" s="24"/>
      <c r="CL359" s="24"/>
    </row>
    <row r="360" spans="3:90" s="3" customFormat="1" ht="12.75">
      <c r="C360" s="57"/>
      <c r="BF360" s="226"/>
      <c r="CK360" s="24"/>
      <c r="CL360" s="24"/>
    </row>
    <row r="361" spans="3:90" s="3" customFormat="1" ht="12.75">
      <c r="C361" s="57"/>
      <c r="BF361" s="226"/>
      <c r="CK361" s="24"/>
      <c r="CL361" s="24"/>
    </row>
    <row r="362" spans="3:90" s="3" customFormat="1" ht="12.75">
      <c r="C362" s="57"/>
      <c r="BF362" s="226"/>
      <c r="CK362" s="24"/>
      <c r="CL362" s="24"/>
    </row>
    <row r="363" spans="3:90" s="3" customFormat="1" ht="12.75">
      <c r="C363" s="57"/>
      <c r="BF363" s="226"/>
      <c r="CK363" s="24"/>
      <c r="CL363" s="24"/>
    </row>
    <row r="364" spans="3:90" s="3" customFormat="1" ht="12.75">
      <c r="C364" s="57"/>
      <c r="BF364" s="226"/>
      <c r="CK364" s="24"/>
      <c r="CL364" s="24"/>
    </row>
    <row r="365" spans="3:90" s="3" customFormat="1" ht="12.75">
      <c r="C365" s="57"/>
      <c r="BF365" s="226"/>
      <c r="CK365" s="24"/>
      <c r="CL365" s="24"/>
    </row>
    <row r="366" spans="3:90" s="3" customFormat="1" ht="12.75">
      <c r="C366" s="57"/>
      <c r="BF366" s="226"/>
      <c r="CK366" s="24"/>
      <c r="CL366" s="24"/>
    </row>
    <row r="367" spans="3:90" s="3" customFormat="1" ht="12.75">
      <c r="C367" s="57"/>
      <c r="BF367" s="226"/>
      <c r="CK367" s="24"/>
      <c r="CL367" s="24"/>
    </row>
    <row r="368" spans="3:90" s="3" customFormat="1" ht="12.75">
      <c r="C368" s="57"/>
      <c r="BF368" s="226"/>
      <c r="CK368" s="24"/>
      <c r="CL368" s="24"/>
    </row>
    <row r="369" spans="3:90" s="3" customFormat="1" ht="12.75">
      <c r="C369" s="57"/>
      <c r="BF369" s="226"/>
      <c r="CK369" s="24"/>
      <c r="CL369" s="24"/>
    </row>
    <row r="370" spans="3:90" s="3" customFormat="1" ht="12.75">
      <c r="C370" s="57"/>
      <c r="BF370" s="226"/>
      <c r="CK370" s="24"/>
      <c r="CL370" s="24"/>
    </row>
    <row r="371" spans="3:90" s="3" customFormat="1" ht="12.75">
      <c r="C371" s="57"/>
      <c r="BF371" s="226"/>
      <c r="CK371" s="24"/>
      <c r="CL371" s="24"/>
    </row>
    <row r="372" spans="3:90" s="3" customFormat="1" ht="12.75">
      <c r="C372" s="57"/>
      <c r="BF372" s="226"/>
      <c r="CK372" s="24"/>
      <c r="CL372" s="24"/>
    </row>
    <row r="373" spans="3:90" s="3" customFormat="1" ht="12.75">
      <c r="C373" s="57"/>
      <c r="BF373" s="226"/>
      <c r="CK373" s="24"/>
      <c r="CL373" s="24"/>
    </row>
    <row r="374" spans="3:90" s="3" customFormat="1" ht="12.75">
      <c r="C374" s="57"/>
      <c r="BF374" s="226"/>
      <c r="CK374" s="24"/>
      <c r="CL374" s="24"/>
    </row>
    <row r="375" spans="3:90" s="3" customFormat="1" ht="12.75">
      <c r="C375" s="57"/>
      <c r="BF375" s="226"/>
      <c r="CK375" s="24"/>
      <c r="CL375" s="24"/>
    </row>
    <row r="376" spans="3:90" s="3" customFormat="1" ht="12.75">
      <c r="C376" s="57"/>
      <c r="BF376" s="226"/>
      <c r="CK376" s="24"/>
      <c r="CL376" s="24"/>
    </row>
    <row r="377" spans="3:90" s="3" customFormat="1" ht="12.75">
      <c r="C377" s="57"/>
      <c r="BF377" s="226"/>
      <c r="CK377" s="24"/>
      <c r="CL377" s="24"/>
    </row>
    <row r="378" spans="3:90" s="3" customFormat="1" ht="12.75">
      <c r="C378" s="57"/>
      <c r="BF378" s="226"/>
      <c r="CK378" s="24"/>
      <c r="CL378" s="24"/>
    </row>
    <row r="379" spans="3:90" s="3" customFormat="1" ht="12.75">
      <c r="C379" s="57"/>
      <c r="BF379" s="226"/>
      <c r="CK379" s="24"/>
      <c r="CL379" s="24"/>
    </row>
    <row r="380" spans="3:90" s="3" customFormat="1" ht="12.75">
      <c r="C380" s="57"/>
      <c r="BF380" s="226"/>
      <c r="CK380" s="24"/>
      <c r="CL380" s="24"/>
    </row>
    <row r="381" spans="3:90" s="3" customFormat="1" ht="12.75">
      <c r="C381" s="57"/>
      <c r="BF381" s="226"/>
      <c r="CK381" s="24"/>
      <c r="CL381" s="24"/>
    </row>
    <row r="382" spans="3:90" s="3" customFormat="1" ht="12.75">
      <c r="C382" s="57"/>
      <c r="BF382" s="226"/>
      <c r="CK382" s="24"/>
      <c r="CL382" s="24"/>
    </row>
    <row r="383" spans="3:90" s="3" customFormat="1" ht="12.75">
      <c r="C383" s="57"/>
      <c r="BF383" s="226"/>
      <c r="CK383" s="24"/>
      <c r="CL383" s="24"/>
    </row>
    <row r="384" spans="3:90" s="3" customFormat="1" ht="12.75">
      <c r="C384" s="57"/>
      <c r="BF384" s="226"/>
      <c r="CK384" s="24"/>
      <c r="CL384" s="24"/>
    </row>
    <row r="385" spans="3:90" s="3" customFormat="1" ht="12.75">
      <c r="C385" s="57"/>
      <c r="BF385" s="226"/>
      <c r="CK385" s="24"/>
      <c r="CL385" s="24"/>
    </row>
    <row r="386" spans="3:90" s="3" customFormat="1" ht="12.75">
      <c r="C386" s="57"/>
      <c r="BF386" s="226"/>
      <c r="CK386" s="24"/>
      <c r="CL386" s="24"/>
    </row>
    <row r="387" spans="3:90" s="3" customFormat="1" ht="12.75">
      <c r="C387" s="57"/>
      <c r="BF387" s="226"/>
      <c r="CK387" s="24"/>
      <c r="CL387" s="24"/>
    </row>
    <row r="388" spans="3:90" s="3" customFormat="1" ht="12.75">
      <c r="C388" s="57"/>
      <c r="BF388" s="226"/>
      <c r="CK388" s="24"/>
      <c r="CL388" s="24"/>
    </row>
    <row r="389" spans="3:90" s="3" customFormat="1" ht="12.75">
      <c r="C389" s="57"/>
      <c r="BF389" s="226"/>
      <c r="CK389" s="24"/>
      <c r="CL389" s="24"/>
    </row>
    <row r="390" spans="3:90" s="3" customFormat="1" ht="12.75">
      <c r="C390" s="57"/>
      <c r="BF390" s="226"/>
      <c r="CK390" s="24"/>
      <c r="CL390" s="24"/>
    </row>
    <row r="391" spans="3:90" s="3" customFormat="1" ht="12.75">
      <c r="C391" s="57"/>
      <c r="BF391" s="226"/>
      <c r="CK391" s="24"/>
      <c r="CL391" s="24"/>
    </row>
    <row r="392" spans="3:90" s="3" customFormat="1" ht="12.75">
      <c r="C392" s="57"/>
      <c r="BF392" s="226"/>
      <c r="CK392" s="24"/>
      <c r="CL392" s="24"/>
    </row>
    <row r="393" spans="3:90" s="3" customFormat="1" ht="12.75">
      <c r="C393" s="57"/>
      <c r="BF393" s="226"/>
      <c r="CK393" s="24"/>
      <c r="CL393" s="24"/>
    </row>
    <row r="394" spans="3:90" s="3" customFormat="1" ht="12.75">
      <c r="C394" s="57"/>
      <c r="BF394" s="226"/>
      <c r="CK394" s="24"/>
      <c r="CL394" s="24"/>
    </row>
    <row r="395" spans="3:90" s="3" customFormat="1" ht="12.75">
      <c r="C395" s="57"/>
      <c r="BF395" s="226"/>
      <c r="CK395" s="24"/>
      <c r="CL395" s="24"/>
    </row>
  </sheetData>
  <sheetProtection/>
  <mergeCells count="9">
    <mergeCell ref="CI6:CI7"/>
    <mergeCell ref="CK6:CK7"/>
    <mergeCell ref="CL6:CL7"/>
    <mergeCell ref="BZ6:BZ7"/>
    <mergeCell ref="CA6:CA7"/>
    <mergeCell ref="CB6:CB7"/>
    <mergeCell ref="CH6:CH7"/>
    <mergeCell ref="CE6:CE7"/>
    <mergeCell ref="CF6:CF7"/>
  </mergeCells>
  <printOptions/>
  <pageMargins left="0.75" right="0.75" top="0.2362204724409449" bottom="1" header="0" footer="0"/>
  <pageSetup horizontalDpi="360" verticalDpi="360" orientation="portrait" paperSize="39" scale="65" r:id="rId2"/>
  <drawing r:id="rId1"/>
</worksheet>
</file>

<file path=xl/worksheets/sheet7.xml><?xml version="1.0" encoding="utf-8"?>
<worksheet xmlns="http://schemas.openxmlformats.org/spreadsheetml/2006/main" xmlns:r="http://schemas.openxmlformats.org/officeDocument/2006/relationships">
  <dimension ref="B2:BF116"/>
  <sheetViews>
    <sheetView showGridLines="0" showOutlineSymbols="0" zoomScale="80" zoomScaleNormal="80" zoomScalePageLayoutView="0" workbookViewId="0" topLeftCell="A1">
      <selection activeCell="A1" sqref="A1"/>
    </sheetView>
  </sheetViews>
  <sheetFormatPr defaultColWidth="11.421875" defaultRowHeight="12.75"/>
  <cols>
    <col min="1" max="1" width="4.8515625" style="0" customWidth="1"/>
    <col min="2" max="2" width="54.7109375" style="0" customWidth="1"/>
    <col min="3" max="3" width="4.00390625" style="44" customWidth="1"/>
    <col min="4" max="4" width="16.140625" style="44" customWidth="1"/>
    <col min="5" max="5" width="3.140625" style="0" customWidth="1"/>
    <col min="6" max="6" width="54.7109375" style="0" customWidth="1"/>
    <col min="7" max="7" width="4.00390625" style="0" customWidth="1"/>
    <col min="8" max="8" width="16.140625" style="0" customWidth="1"/>
    <col min="58" max="58" width="11.421875" style="208" customWidth="1"/>
  </cols>
  <sheetData>
    <row r="2" ht="18">
      <c r="B2" s="12" t="str">
        <f>+'List_ of_ tables'!B3</f>
        <v>Spanish National Accounts</v>
      </c>
    </row>
    <row r="4" spans="2:58" s="128" customFormat="1" ht="24" customHeight="1">
      <c r="B4" s="127" t="str">
        <f>'List_ of_ tables'!B14&amp;" "&amp;'List_ of_ tables'!C14</f>
        <v>Table 6. Correspondence products-CPA 2008 / industries-NACE rev. 2</v>
      </c>
      <c r="C4" s="127"/>
      <c r="D4" s="127"/>
      <c r="E4" s="127"/>
      <c r="F4" s="127"/>
      <c r="G4" s="127"/>
      <c r="H4" s="127"/>
      <c r="BF4" s="229"/>
    </row>
    <row r="5" ht="8.25" customHeight="1" thickBot="1"/>
    <row r="6" spans="2:58" s="129" customFormat="1" ht="24" customHeight="1" thickBot="1">
      <c r="B6" s="187" t="s">
        <v>84</v>
      </c>
      <c r="C6" s="130"/>
      <c r="D6" s="173" t="s">
        <v>2</v>
      </c>
      <c r="F6" s="187" t="s">
        <v>85</v>
      </c>
      <c r="G6" s="130"/>
      <c r="H6" s="173" t="s">
        <v>53</v>
      </c>
      <c r="BF6" s="230"/>
    </row>
    <row r="7" spans="2:58" s="132" customFormat="1" ht="12.75">
      <c r="B7" s="134" t="s">
        <v>197</v>
      </c>
      <c r="C7" s="131">
        <v>1</v>
      </c>
      <c r="D7" s="131" t="s">
        <v>3</v>
      </c>
      <c r="E7" s="135"/>
      <c r="F7" s="134" t="s">
        <v>125</v>
      </c>
      <c r="G7" s="131">
        <v>1</v>
      </c>
      <c r="H7" s="176" t="s">
        <v>68</v>
      </c>
      <c r="BF7" s="231"/>
    </row>
    <row r="8" spans="2:58" s="132" customFormat="1" ht="12.75">
      <c r="B8" s="139" t="s">
        <v>198</v>
      </c>
      <c r="C8" s="140">
        <f>+C7+1</f>
        <v>2</v>
      </c>
      <c r="D8" s="140" t="s">
        <v>4</v>
      </c>
      <c r="E8" s="135"/>
      <c r="F8" s="139" t="s">
        <v>126</v>
      </c>
      <c r="G8" s="140">
        <f>+G7+1</f>
        <v>2</v>
      </c>
      <c r="H8" s="175" t="s">
        <v>67</v>
      </c>
      <c r="BF8" s="231"/>
    </row>
    <row r="9" spans="2:58" s="132" customFormat="1" ht="22.5">
      <c r="B9" s="139" t="s">
        <v>199</v>
      </c>
      <c r="C9" s="140">
        <f aca="true" t="shared" si="0" ref="C9:C72">+C8+1</f>
        <v>3</v>
      </c>
      <c r="D9" s="140" t="s">
        <v>5</v>
      </c>
      <c r="E9" s="135"/>
      <c r="F9" s="139" t="s">
        <v>127</v>
      </c>
      <c r="G9" s="140">
        <f aca="true" t="shared" si="1" ref="G9:G72">+G8+1</f>
        <v>3</v>
      </c>
      <c r="H9" s="175" t="s">
        <v>66</v>
      </c>
      <c r="BF9" s="231"/>
    </row>
    <row r="10" spans="2:58" s="132" customFormat="1" ht="12.75">
      <c r="B10" s="139" t="s">
        <v>200</v>
      </c>
      <c r="C10" s="140">
        <f t="shared" si="0"/>
        <v>4</v>
      </c>
      <c r="D10" s="175" t="s">
        <v>67</v>
      </c>
      <c r="E10" s="135"/>
      <c r="F10" s="139" t="s">
        <v>128</v>
      </c>
      <c r="G10" s="140">
        <f t="shared" si="1"/>
        <v>4</v>
      </c>
      <c r="H10" s="140" t="s">
        <v>54</v>
      </c>
      <c r="BF10" s="231"/>
    </row>
    <row r="11" spans="2:58" s="132" customFormat="1" ht="22.5">
      <c r="B11" s="139" t="s">
        <v>201</v>
      </c>
      <c r="C11" s="140">
        <f t="shared" si="0"/>
        <v>5</v>
      </c>
      <c r="D11" s="175" t="s">
        <v>66</v>
      </c>
      <c r="E11" s="135"/>
      <c r="F11" s="139" t="s">
        <v>129</v>
      </c>
      <c r="G11" s="140">
        <f t="shared" si="1"/>
        <v>5</v>
      </c>
      <c r="H11" s="140" t="s">
        <v>11</v>
      </c>
      <c r="BF11" s="231"/>
    </row>
    <row r="12" spans="2:58" s="132" customFormat="1" ht="12.75">
      <c r="B12" s="139" t="s">
        <v>202</v>
      </c>
      <c r="C12" s="140">
        <f t="shared" si="0"/>
        <v>6</v>
      </c>
      <c r="D12" s="140" t="s">
        <v>6</v>
      </c>
      <c r="E12" s="135"/>
      <c r="F12" s="139" t="s">
        <v>130</v>
      </c>
      <c r="G12" s="140">
        <f t="shared" si="1"/>
        <v>6</v>
      </c>
      <c r="H12" s="140" t="s">
        <v>12</v>
      </c>
      <c r="BF12" s="231"/>
    </row>
    <row r="13" spans="2:58" s="132" customFormat="1" ht="22.5">
      <c r="B13" s="139" t="s">
        <v>203</v>
      </c>
      <c r="C13" s="140">
        <f t="shared" si="0"/>
        <v>7</v>
      </c>
      <c r="D13" s="140" t="s">
        <v>7</v>
      </c>
      <c r="E13" s="135"/>
      <c r="F13" s="139" t="s">
        <v>131</v>
      </c>
      <c r="G13" s="140">
        <f t="shared" si="1"/>
        <v>7</v>
      </c>
      <c r="H13" s="174" t="s">
        <v>69</v>
      </c>
      <c r="BF13" s="231"/>
    </row>
    <row r="14" spans="2:58" s="132" customFormat="1" ht="12.75">
      <c r="B14" s="139" t="s">
        <v>204</v>
      </c>
      <c r="C14" s="140">
        <f t="shared" si="0"/>
        <v>8</v>
      </c>
      <c r="D14" s="140" t="s">
        <v>8</v>
      </c>
      <c r="E14" s="135"/>
      <c r="F14" s="139" t="s">
        <v>132</v>
      </c>
      <c r="G14" s="140">
        <f t="shared" si="1"/>
        <v>8</v>
      </c>
      <c r="H14" s="140">
        <v>11</v>
      </c>
      <c r="BF14" s="231"/>
    </row>
    <row r="15" spans="2:58" s="132" customFormat="1" ht="12.75">
      <c r="B15" s="139" t="s">
        <v>205</v>
      </c>
      <c r="C15" s="140">
        <f t="shared" si="0"/>
        <v>9</v>
      </c>
      <c r="D15" s="140" t="s">
        <v>9</v>
      </c>
      <c r="E15" s="135"/>
      <c r="F15" s="139" t="s">
        <v>133</v>
      </c>
      <c r="G15" s="140">
        <f t="shared" si="1"/>
        <v>9</v>
      </c>
      <c r="H15" s="140">
        <v>12</v>
      </c>
      <c r="BF15" s="231"/>
    </row>
    <row r="16" spans="2:58" s="132" customFormat="1" ht="12.75">
      <c r="B16" s="139" t="s">
        <v>206</v>
      </c>
      <c r="C16" s="140">
        <f t="shared" si="0"/>
        <v>10</v>
      </c>
      <c r="D16" s="140" t="s">
        <v>10</v>
      </c>
      <c r="E16" s="135"/>
      <c r="F16" s="139" t="s">
        <v>134</v>
      </c>
      <c r="G16" s="140">
        <f t="shared" si="1"/>
        <v>10</v>
      </c>
      <c r="H16" s="140">
        <v>13</v>
      </c>
      <c r="BF16" s="231"/>
    </row>
    <row r="17" spans="2:58" s="132" customFormat="1" ht="12.75">
      <c r="B17" s="139" t="s">
        <v>207</v>
      </c>
      <c r="C17" s="140">
        <f t="shared" si="0"/>
        <v>11</v>
      </c>
      <c r="D17" s="140" t="s">
        <v>11</v>
      </c>
      <c r="E17" s="135"/>
      <c r="F17" s="139" t="s">
        <v>135</v>
      </c>
      <c r="G17" s="140">
        <f t="shared" si="1"/>
        <v>11</v>
      </c>
      <c r="H17" s="140">
        <v>14</v>
      </c>
      <c r="BF17" s="231"/>
    </row>
    <row r="18" spans="2:58" s="132" customFormat="1" ht="12.75">
      <c r="B18" s="139" t="s">
        <v>208</v>
      </c>
      <c r="C18" s="140">
        <f t="shared" si="0"/>
        <v>12</v>
      </c>
      <c r="D18" s="140" t="s">
        <v>12</v>
      </c>
      <c r="E18" s="135"/>
      <c r="F18" s="139" t="s">
        <v>136</v>
      </c>
      <c r="G18" s="140">
        <f t="shared" si="1"/>
        <v>12</v>
      </c>
      <c r="H18" s="140">
        <v>15</v>
      </c>
      <c r="BF18" s="231"/>
    </row>
    <row r="19" spans="2:58" s="132" customFormat="1" ht="22.5">
      <c r="B19" s="139" t="s">
        <v>209</v>
      </c>
      <c r="C19" s="140">
        <f t="shared" si="0"/>
        <v>13</v>
      </c>
      <c r="D19" s="140" t="s">
        <v>13</v>
      </c>
      <c r="E19" s="135"/>
      <c r="F19" s="139" t="s">
        <v>137</v>
      </c>
      <c r="G19" s="140">
        <f t="shared" si="1"/>
        <v>13</v>
      </c>
      <c r="H19" s="140">
        <v>16</v>
      </c>
      <c r="BF19" s="231"/>
    </row>
    <row r="20" spans="2:58" s="132" customFormat="1" ht="12.75">
      <c r="B20" s="139" t="s">
        <v>210</v>
      </c>
      <c r="C20" s="140">
        <f t="shared" si="0"/>
        <v>14</v>
      </c>
      <c r="D20" s="140" t="s">
        <v>14</v>
      </c>
      <c r="E20" s="135"/>
      <c r="F20" s="139" t="s">
        <v>138</v>
      </c>
      <c r="G20" s="140">
        <f t="shared" si="1"/>
        <v>14</v>
      </c>
      <c r="H20" s="140">
        <v>17</v>
      </c>
      <c r="BF20" s="231"/>
    </row>
    <row r="21" spans="2:58" s="132" customFormat="1" ht="12.75">
      <c r="B21" s="139" t="s">
        <v>211</v>
      </c>
      <c r="C21" s="140">
        <f t="shared" si="0"/>
        <v>15</v>
      </c>
      <c r="D21" s="174" t="s">
        <v>65</v>
      </c>
      <c r="E21" s="135"/>
      <c r="F21" s="139" t="s">
        <v>139</v>
      </c>
      <c r="G21" s="140">
        <f t="shared" si="1"/>
        <v>15</v>
      </c>
      <c r="H21" s="140">
        <v>18</v>
      </c>
      <c r="BF21" s="231"/>
    </row>
    <row r="22" spans="2:58" s="132" customFormat="1" ht="12.75">
      <c r="B22" s="139" t="s">
        <v>212</v>
      </c>
      <c r="C22" s="140">
        <f t="shared" si="0"/>
        <v>16</v>
      </c>
      <c r="D22" s="140" t="s">
        <v>15</v>
      </c>
      <c r="E22" s="135"/>
      <c r="F22" s="139" t="s">
        <v>140</v>
      </c>
      <c r="G22" s="140">
        <f t="shared" si="1"/>
        <v>16</v>
      </c>
      <c r="H22" s="140">
        <v>19</v>
      </c>
      <c r="BF22" s="231"/>
    </row>
    <row r="23" spans="2:58" s="132" customFormat="1" ht="12.75">
      <c r="B23" s="139" t="s">
        <v>213</v>
      </c>
      <c r="C23" s="140">
        <f t="shared" si="0"/>
        <v>17</v>
      </c>
      <c r="D23" s="140" t="s">
        <v>16</v>
      </c>
      <c r="E23" s="135"/>
      <c r="F23" s="139" t="s">
        <v>141</v>
      </c>
      <c r="G23" s="140">
        <f t="shared" si="1"/>
        <v>17</v>
      </c>
      <c r="H23" s="140">
        <v>20</v>
      </c>
      <c r="BF23" s="231"/>
    </row>
    <row r="24" spans="2:58" s="132" customFormat="1" ht="22.5">
      <c r="B24" s="139" t="s">
        <v>214</v>
      </c>
      <c r="C24" s="140">
        <f t="shared" si="0"/>
        <v>18</v>
      </c>
      <c r="D24" s="140">
        <v>12</v>
      </c>
      <c r="E24" s="135"/>
      <c r="F24" s="139" t="s">
        <v>307</v>
      </c>
      <c r="G24" s="140">
        <f t="shared" si="1"/>
        <v>18</v>
      </c>
      <c r="H24" s="140">
        <v>21</v>
      </c>
      <c r="BF24" s="231"/>
    </row>
    <row r="25" spans="2:58" s="132" customFormat="1" ht="12.75">
      <c r="B25" s="139" t="s">
        <v>215</v>
      </c>
      <c r="C25" s="140">
        <f t="shared" si="0"/>
        <v>19</v>
      </c>
      <c r="D25" s="140">
        <v>13</v>
      </c>
      <c r="E25" s="135"/>
      <c r="F25" s="139" t="s">
        <v>142</v>
      </c>
      <c r="G25" s="140">
        <f t="shared" si="1"/>
        <v>19</v>
      </c>
      <c r="H25" s="140">
        <v>22</v>
      </c>
      <c r="BF25" s="231"/>
    </row>
    <row r="26" spans="2:58" s="132" customFormat="1" ht="12.75">
      <c r="B26" s="139" t="s">
        <v>216</v>
      </c>
      <c r="C26" s="140">
        <f t="shared" si="0"/>
        <v>20</v>
      </c>
      <c r="D26" s="140">
        <v>14</v>
      </c>
      <c r="E26" s="135"/>
      <c r="F26" s="139" t="s">
        <v>143</v>
      </c>
      <c r="G26" s="140">
        <f t="shared" si="1"/>
        <v>20</v>
      </c>
      <c r="H26" s="140">
        <v>23</v>
      </c>
      <c r="BF26" s="231"/>
    </row>
    <row r="27" spans="2:58" s="132" customFormat="1" ht="12.75">
      <c r="B27" s="139" t="s">
        <v>217</v>
      </c>
      <c r="C27" s="140">
        <f t="shared" si="0"/>
        <v>21</v>
      </c>
      <c r="D27" s="140">
        <v>15</v>
      </c>
      <c r="E27" s="135"/>
      <c r="F27" s="139" t="s">
        <v>144</v>
      </c>
      <c r="G27" s="140">
        <f t="shared" si="1"/>
        <v>21</v>
      </c>
      <c r="H27" s="140">
        <v>24</v>
      </c>
      <c r="BF27" s="231"/>
    </row>
    <row r="28" spans="2:58" s="132" customFormat="1" ht="22.5">
      <c r="B28" s="139" t="s">
        <v>218</v>
      </c>
      <c r="C28" s="140">
        <f t="shared" si="0"/>
        <v>22</v>
      </c>
      <c r="D28" s="140">
        <v>16</v>
      </c>
      <c r="E28" s="135"/>
      <c r="F28" s="139" t="s">
        <v>145</v>
      </c>
      <c r="G28" s="140">
        <f t="shared" si="1"/>
        <v>22</v>
      </c>
      <c r="H28" s="140">
        <v>25</v>
      </c>
      <c r="BF28" s="231"/>
    </row>
    <row r="29" spans="2:58" s="132" customFormat="1" ht="12.75">
      <c r="B29" s="139" t="s">
        <v>219</v>
      </c>
      <c r="C29" s="140">
        <f t="shared" si="0"/>
        <v>23</v>
      </c>
      <c r="D29" s="140" t="s">
        <v>17</v>
      </c>
      <c r="E29" s="135"/>
      <c r="F29" s="139" t="s">
        <v>146</v>
      </c>
      <c r="G29" s="140">
        <f t="shared" si="1"/>
        <v>23</v>
      </c>
      <c r="H29" s="140">
        <v>26</v>
      </c>
      <c r="BF29" s="231"/>
    </row>
    <row r="30" spans="2:58" s="132" customFormat="1" ht="12.75">
      <c r="B30" s="139" t="s">
        <v>220</v>
      </c>
      <c r="C30" s="140">
        <f t="shared" si="0"/>
        <v>24</v>
      </c>
      <c r="D30" s="140" t="s">
        <v>18</v>
      </c>
      <c r="E30" s="135"/>
      <c r="F30" s="139" t="s">
        <v>147</v>
      </c>
      <c r="G30" s="140">
        <f t="shared" si="1"/>
        <v>24</v>
      </c>
      <c r="H30" s="140">
        <v>27</v>
      </c>
      <c r="BF30" s="231"/>
    </row>
    <row r="31" spans="2:58" s="132" customFormat="1" ht="12.75">
      <c r="B31" s="139" t="s">
        <v>221</v>
      </c>
      <c r="C31" s="140">
        <f t="shared" si="0"/>
        <v>25</v>
      </c>
      <c r="D31" s="140">
        <v>18</v>
      </c>
      <c r="E31" s="135"/>
      <c r="F31" s="139" t="s">
        <v>148</v>
      </c>
      <c r="G31" s="140">
        <f t="shared" si="1"/>
        <v>25</v>
      </c>
      <c r="H31" s="140">
        <v>28</v>
      </c>
      <c r="BF31" s="231"/>
    </row>
    <row r="32" spans="2:58" s="132" customFormat="1" ht="12.75">
      <c r="B32" s="139" t="s">
        <v>222</v>
      </c>
      <c r="C32" s="140">
        <f t="shared" si="0"/>
        <v>26</v>
      </c>
      <c r="D32" s="140">
        <v>19</v>
      </c>
      <c r="E32" s="135"/>
      <c r="F32" s="139" t="s">
        <v>149</v>
      </c>
      <c r="G32" s="140">
        <f t="shared" si="1"/>
        <v>26</v>
      </c>
      <c r="H32" s="140">
        <v>29</v>
      </c>
      <c r="BF32" s="231"/>
    </row>
    <row r="33" spans="2:58" s="132" customFormat="1" ht="33.75">
      <c r="B33" s="139" t="s">
        <v>223</v>
      </c>
      <c r="C33" s="140">
        <f t="shared" si="0"/>
        <v>27</v>
      </c>
      <c r="D33" s="140" t="s">
        <v>19</v>
      </c>
      <c r="E33" s="135"/>
      <c r="F33" s="139" t="s">
        <v>150</v>
      </c>
      <c r="G33" s="140">
        <f t="shared" si="1"/>
        <v>27</v>
      </c>
      <c r="H33" s="140">
        <v>30</v>
      </c>
      <c r="BF33" s="231"/>
    </row>
    <row r="34" spans="2:58" s="132" customFormat="1" ht="12.75">
      <c r="B34" s="139" t="s">
        <v>224</v>
      </c>
      <c r="C34" s="140">
        <f t="shared" si="0"/>
        <v>28</v>
      </c>
      <c r="D34" s="140" t="s">
        <v>20</v>
      </c>
      <c r="E34" s="135"/>
      <c r="F34" s="139" t="s">
        <v>151</v>
      </c>
      <c r="G34" s="140">
        <f t="shared" si="1"/>
        <v>28</v>
      </c>
      <c r="H34" s="140">
        <v>31</v>
      </c>
      <c r="BF34" s="231"/>
    </row>
    <row r="35" spans="2:58" s="132" customFormat="1" ht="12.75">
      <c r="B35" s="139" t="s">
        <v>225</v>
      </c>
      <c r="C35" s="140">
        <f t="shared" si="0"/>
        <v>29</v>
      </c>
      <c r="D35" s="140" t="s">
        <v>21</v>
      </c>
      <c r="E35" s="135"/>
      <c r="F35" s="139" t="s">
        <v>152</v>
      </c>
      <c r="G35" s="140">
        <f t="shared" si="1"/>
        <v>29</v>
      </c>
      <c r="H35" s="140">
        <v>32</v>
      </c>
      <c r="BF35" s="231"/>
    </row>
    <row r="36" spans="2:58" s="132" customFormat="1" ht="12.75">
      <c r="B36" s="139" t="s">
        <v>226</v>
      </c>
      <c r="C36" s="140">
        <f t="shared" si="0"/>
        <v>30</v>
      </c>
      <c r="D36" s="140">
        <v>21</v>
      </c>
      <c r="E36" s="135"/>
      <c r="F36" s="139" t="s">
        <v>153</v>
      </c>
      <c r="G36" s="140">
        <f t="shared" si="1"/>
        <v>30</v>
      </c>
      <c r="H36" s="140">
        <v>33</v>
      </c>
      <c r="BF36" s="231"/>
    </row>
    <row r="37" spans="2:58" s="132" customFormat="1" ht="12.75">
      <c r="B37" s="139" t="s">
        <v>227</v>
      </c>
      <c r="C37" s="140">
        <f t="shared" si="0"/>
        <v>31</v>
      </c>
      <c r="D37" s="140" t="s">
        <v>22</v>
      </c>
      <c r="E37" s="135"/>
      <c r="F37" s="139" t="s">
        <v>154</v>
      </c>
      <c r="G37" s="140">
        <f t="shared" si="1"/>
        <v>31</v>
      </c>
      <c r="H37" s="140">
        <v>35</v>
      </c>
      <c r="BF37" s="231"/>
    </row>
    <row r="38" spans="2:58" s="132" customFormat="1" ht="12.75">
      <c r="B38" s="139" t="s">
        <v>228</v>
      </c>
      <c r="C38" s="140">
        <f t="shared" si="0"/>
        <v>32</v>
      </c>
      <c r="D38" s="140" t="s">
        <v>23</v>
      </c>
      <c r="E38" s="135"/>
      <c r="F38" s="139" t="s">
        <v>155</v>
      </c>
      <c r="G38" s="140">
        <f t="shared" si="1"/>
        <v>32</v>
      </c>
      <c r="H38" s="140">
        <v>36</v>
      </c>
      <c r="BF38" s="231"/>
    </row>
    <row r="39" spans="2:58" s="132" customFormat="1" ht="33.75">
      <c r="B39" s="139" t="s">
        <v>229</v>
      </c>
      <c r="C39" s="140">
        <f t="shared" si="0"/>
        <v>33</v>
      </c>
      <c r="D39" s="140" t="s">
        <v>24</v>
      </c>
      <c r="E39" s="135"/>
      <c r="F39" s="139" t="s">
        <v>156</v>
      </c>
      <c r="G39" s="140">
        <f t="shared" si="1"/>
        <v>33</v>
      </c>
      <c r="H39" s="140" t="s">
        <v>41</v>
      </c>
      <c r="BF39" s="231"/>
    </row>
    <row r="40" spans="2:58" s="132" customFormat="1" ht="12.75">
      <c r="B40" s="139" t="s">
        <v>230</v>
      </c>
      <c r="C40" s="140">
        <f t="shared" si="0"/>
        <v>34</v>
      </c>
      <c r="D40" s="140" t="s">
        <v>25</v>
      </c>
      <c r="E40" s="135"/>
      <c r="F40" s="139" t="s">
        <v>157</v>
      </c>
      <c r="G40" s="140">
        <f t="shared" si="1"/>
        <v>34</v>
      </c>
      <c r="H40" s="140" t="s">
        <v>55</v>
      </c>
      <c r="BF40" s="231"/>
    </row>
    <row r="41" spans="2:58" s="132" customFormat="1" ht="22.5">
      <c r="B41" s="139" t="s">
        <v>231</v>
      </c>
      <c r="C41" s="140">
        <f t="shared" si="0"/>
        <v>35</v>
      </c>
      <c r="D41" s="140" t="s">
        <v>26</v>
      </c>
      <c r="E41" s="135"/>
      <c r="F41" s="139" t="s">
        <v>158</v>
      </c>
      <c r="G41" s="140">
        <f t="shared" si="1"/>
        <v>35</v>
      </c>
      <c r="H41" s="140">
        <v>45</v>
      </c>
      <c r="BF41" s="231"/>
    </row>
    <row r="42" spans="2:58" s="132" customFormat="1" ht="12.75">
      <c r="B42" s="139" t="s">
        <v>232</v>
      </c>
      <c r="C42" s="140">
        <f t="shared" si="0"/>
        <v>36</v>
      </c>
      <c r="D42" s="140" t="s">
        <v>27</v>
      </c>
      <c r="E42" s="135"/>
      <c r="F42" s="139" t="s">
        <v>159</v>
      </c>
      <c r="G42" s="140">
        <f t="shared" si="1"/>
        <v>36</v>
      </c>
      <c r="H42" s="140">
        <v>46</v>
      </c>
      <c r="BF42" s="231"/>
    </row>
    <row r="43" spans="2:58" s="132" customFormat="1" ht="12.75">
      <c r="B43" s="139" t="s">
        <v>233</v>
      </c>
      <c r="C43" s="140">
        <f t="shared" si="0"/>
        <v>37</v>
      </c>
      <c r="D43" s="140">
        <v>24</v>
      </c>
      <c r="E43" s="135"/>
      <c r="F43" s="139" t="s">
        <v>160</v>
      </c>
      <c r="G43" s="140">
        <f t="shared" si="1"/>
        <v>37</v>
      </c>
      <c r="H43" s="140">
        <v>47</v>
      </c>
      <c r="BF43" s="231"/>
    </row>
    <row r="44" spans="2:58" s="132" customFormat="1" ht="18" customHeight="1">
      <c r="B44" s="139" t="s">
        <v>234</v>
      </c>
      <c r="C44" s="140">
        <f t="shared" si="0"/>
        <v>38</v>
      </c>
      <c r="D44" s="140">
        <v>25</v>
      </c>
      <c r="E44" s="135"/>
      <c r="F44" s="139" t="s">
        <v>161</v>
      </c>
      <c r="G44" s="140">
        <f t="shared" si="1"/>
        <v>38</v>
      </c>
      <c r="H44" s="140" t="s">
        <v>45</v>
      </c>
      <c r="BF44" s="231"/>
    </row>
    <row r="45" spans="2:58" s="132" customFormat="1" ht="12.75">
      <c r="B45" s="139" t="s">
        <v>235</v>
      </c>
      <c r="C45" s="140">
        <f t="shared" si="0"/>
        <v>39</v>
      </c>
      <c r="D45" s="140" t="s">
        <v>28</v>
      </c>
      <c r="E45" s="135"/>
      <c r="F45" s="139" t="s">
        <v>162</v>
      </c>
      <c r="G45" s="140">
        <f t="shared" si="1"/>
        <v>39</v>
      </c>
      <c r="H45" s="140" t="s">
        <v>56</v>
      </c>
      <c r="BF45" s="231"/>
    </row>
    <row r="46" spans="2:58" s="132" customFormat="1" ht="22.5">
      <c r="B46" s="139" t="s">
        <v>236</v>
      </c>
      <c r="C46" s="140">
        <f t="shared" si="0"/>
        <v>40</v>
      </c>
      <c r="D46" s="140" t="s">
        <v>29</v>
      </c>
      <c r="E46" s="135"/>
      <c r="F46" s="139" t="s">
        <v>163</v>
      </c>
      <c r="G46" s="140">
        <f t="shared" si="1"/>
        <v>40</v>
      </c>
      <c r="H46" s="140" t="s">
        <v>57</v>
      </c>
      <c r="BF46" s="231"/>
    </row>
    <row r="47" spans="2:58" s="132" customFormat="1" ht="12.75">
      <c r="B47" s="139" t="s">
        <v>237</v>
      </c>
      <c r="C47" s="140">
        <f t="shared" si="0"/>
        <v>41</v>
      </c>
      <c r="D47" s="140" t="s">
        <v>30</v>
      </c>
      <c r="E47" s="135"/>
      <c r="F47" s="139" t="s">
        <v>164</v>
      </c>
      <c r="G47" s="140">
        <f t="shared" si="1"/>
        <v>41</v>
      </c>
      <c r="H47" s="140">
        <v>50</v>
      </c>
      <c r="BF47" s="231"/>
    </row>
    <row r="48" spans="2:58" s="132" customFormat="1" ht="12.75">
      <c r="B48" s="139" t="s">
        <v>238</v>
      </c>
      <c r="C48" s="140">
        <f t="shared" si="0"/>
        <v>42</v>
      </c>
      <c r="D48" s="140" t="s">
        <v>31</v>
      </c>
      <c r="E48" s="135"/>
      <c r="F48" s="139" t="s">
        <v>165</v>
      </c>
      <c r="G48" s="140">
        <f t="shared" si="1"/>
        <v>42</v>
      </c>
      <c r="H48" s="140">
        <v>51</v>
      </c>
      <c r="BF48" s="231"/>
    </row>
    <row r="49" spans="2:58" s="132" customFormat="1" ht="12.75">
      <c r="B49" s="139" t="s">
        <v>239</v>
      </c>
      <c r="C49" s="140">
        <f t="shared" si="0"/>
        <v>43</v>
      </c>
      <c r="D49" s="140" t="s">
        <v>32</v>
      </c>
      <c r="E49" s="135"/>
      <c r="F49" s="139" t="s">
        <v>166</v>
      </c>
      <c r="G49" s="140">
        <f t="shared" si="1"/>
        <v>43</v>
      </c>
      <c r="H49" s="140">
        <v>52</v>
      </c>
      <c r="BF49" s="231"/>
    </row>
    <row r="50" spans="2:58" s="132" customFormat="1" ht="12.75">
      <c r="B50" s="139" t="s">
        <v>240</v>
      </c>
      <c r="C50" s="140">
        <f t="shared" si="0"/>
        <v>44</v>
      </c>
      <c r="D50" s="140">
        <v>28</v>
      </c>
      <c r="E50" s="135"/>
      <c r="F50" s="139" t="s">
        <v>167</v>
      </c>
      <c r="G50" s="140">
        <f t="shared" si="1"/>
        <v>44</v>
      </c>
      <c r="H50" s="140">
        <v>53</v>
      </c>
      <c r="BF50" s="231"/>
    </row>
    <row r="51" spans="2:58" s="132" customFormat="1" ht="12.75">
      <c r="B51" s="139" t="s">
        <v>241</v>
      </c>
      <c r="C51" s="140">
        <f t="shared" si="0"/>
        <v>45</v>
      </c>
      <c r="D51" s="140" t="s">
        <v>33</v>
      </c>
      <c r="E51" s="135"/>
      <c r="F51" s="139" t="s">
        <v>168</v>
      </c>
      <c r="G51" s="140">
        <f t="shared" si="1"/>
        <v>45</v>
      </c>
      <c r="H51" s="140">
        <v>55</v>
      </c>
      <c r="BF51" s="231"/>
    </row>
    <row r="52" spans="2:58" s="132" customFormat="1" ht="22.5">
      <c r="B52" s="139" t="s">
        <v>242</v>
      </c>
      <c r="C52" s="140">
        <f t="shared" si="0"/>
        <v>46</v>
      </c>
      <c r="D52" s="140" t="s">
        <v>34</v>
      </c>
      <c r="E52" s="135"/>
      <c r="F52" s="139" t="s">
        <v>169</v>
      </c>
      <c r="G52" s="140">
        <f t="shared" si="1"/>
        <v>46</v>
      </c>
      <c r="H52" s="140">
        <v>56</v>
      </c>
      <c r="BF52" s="231"/>
    </row>
    <row r="53" spans="2:58" s="132" customFormat="1" ht="12.75">
      <c r="B53" s="139" t="s">
        <v>243</v>
      </c>
      <c r="C53" s="140">
        <f t="shared" si="0"/>
        <v>47</v>
      </c>
      <c r="D53" s="140" t="s">
        <v>35</v>
      </c>
      <c r="E53" s="135"/>
      <c r="F53" s="139" t="s">
        <v>170</v>
      </c>
      <c r="G53" s="140">
        <f t="shared" si="1"/>
        <v>47</v>
      </c>
      <c r="H53" s="140">
        <v>58</v>
      </c>
      <c r="BF53" s="231"/>
    </row>
    <row r="54" spans="2:58" s="132" customFormat="1" ht="33.75">
      <c r="B54" s="139" t="s">
        <v>244</v>
      </c>
      <c r="C54" s="140">
        <f t="shared" si="0"/>
        <v>48</v>
      </c>
      <c r="D54" s="140" t="s">
        <v>36</v>
      </c>
      <c r="E54" s="135"/>
      <c r="F54" s="139" t="s">
        <v>171</v>
      </c>
      <c r="G54" s="140">
        <f t="shared" si="1"/>
        <v>48</v>
      </c>
      <c r="H54" s="140" t="s">
        <v>58</v>
      </c>
      <c r="BF54" s="231"/>
    </row>
    <row r="55" spans="2:58" s="132" customFormat="1" ht="12.75">
      <c r="B55" s="139" t="s">
        <v>245</v>
      </c>
      <c r="C55" s="140">
        <f t="shared" si="0"/>
        <v>49</v>
      </c>
      <c r="D55" s="140" t="s">
        <v>37</v>
      </c>
      <c r="E55" s="135"/>
      <c r="F55" s="139" t="s">
        <v>172</v>
      </c>
      <c r="G55" s="140">
        <f t="shared" si="1"/>
        <v>49</v>
      </c>
      <c r="H55" s="140">
        <v>61</v>
      </c>
      <c r="BF55" s="231"/>
    </row>
    <row r="56" spans="2:58" s="132" customFormat="1" ht="22.5">
      <c r="B56" s="139" t="s">
        <v>246</v>
      </c>
      <c r="C56" s="140">
        <f t="shared" si="0"/>
        <v>50</v>
      </c>
      <c r="D56" s="140" t="s">
        <v>38</v>
      </c>
      <c r="E56" s="135"/>
      <c r="F56" s="139" t="s">
        <v>173</v>
      </c>
      <c r="G56" s="140">
        <f t="shared" si="1"/>
        <v>50</v>
      </c>
      <c r="H56" s="140" t="s">
        <v>49</v>
      </c>
      <c r="BF56" s="231"/>
    </row>
    <row r="57" spans="2:58" s="132" customFormat="1" ht="12.75">
      <c r="B57" s="139" t="s">
        <v>247</v>
      </c>
      <c r="C57" s="140">
        <f t="shared" si="0"/>
        <v>51</v>
      </c>
      <c r="D57" s="140">
        <v>31</v>
      </c>
      <c r="E57" s="135"/>
      <c r="F57" s="139" t="s">
        <v>174</v>
      </c>
      <c r="G57" s="140">
        <f t="shared" si="1"/>
        <v>51</v>
      </c>
      <c r="H57" s="140">
        <v>64</v>
      </c>
      <c r="BF57" s="231"/>
    </row>
    <row r="58" spans="2:58" s="132" customFormat="1" ht="22.5">
      <c r="B58" s="139" t="s">
        <v>248</v>
      </c>
      <c r="C58" s="140">
        <f t="shared" si="0"/>
        <v>52</v>
      </c>
      <c r="D58" s="140">
        <v>32</v>
      </c>
      <c r="E58" s="135"/>
      <c r="F58" s="139" t="s">
        <v>175</v>
      </c>
      <c r="G58" s="140">
        <f t="shared" si="1"/>
        <v>52</v>
      </c>
      <c r="H58" s="140">
        <v>65</v>
      </c>
      <c r="BF58" s="231"/>
    </row>
    <row r="59" spans="2:58" s="132" customFormat="1" ht="12.75">
      <c r="B59" s="139" t="s">
        <v>249</v>
      </c>
      <c r="C59" s="140">
        <f t="shared" si="0"/>
        <v>53</v>
      </c>
      <c r="D59" s="140">
        <v>33</v>
      </c>
      <c r="E59" s="135"/>
      <c r="F59" s="139" t="s">
        <v>176</v>
      </c>
      <c r="G59" s="140">
        <f t="shared" si="1"/>
        <v>53</v>
      </c>
      <c r="H59" s="140">
        <v>66</v>
      </c>
      <c r="BF59" s="231"/>
    </row>
    <row r="60" spans="2:58" s="132" customFormat="1" ht="12.75">
      <c r="B60" s="139" t="s">
        <v>250</v>
      </c>
      <c r="C60" s="140">
        <f t="shared" si="0"/>
        <v>54</v>
      </c>
      <c r="D60" s="140" t="s">
        <v>39</v>
      </c>
      <c r="E60" s="135"/>
      <c r="F60" s="139" t="s">
        <v>177</v>
      </c>
      <c r="G60" s="140">
        <f t="shared" si="1"/>
        <v>54</v>
      </c>
      <c r="H60" s="140">
        <v>68</v>
      </c>
      <c r="BF60" s="231"/>
    </row>
    <row r="61" spans="2:58" s="132" customFormat="1" ht="22.5">
      <c r="B61" s="139" t="s">
        <v>251</v>
      </c>
      <c r="C61" s="140">
        <f t="shared" si="0"/>
        <v>55</v>
      </c>
      <c r="D61" s="140" t="s">
        <v>40</v>
      </c>
      <c r="E61" s="135"/>
      <c r="F61" s="172" t="s">
        <v>306</v>
      </c>
      <c r="G61" s="140">
        <f t="shared" si="1"/>
        <v>55</v>
      </c>
      <c r="H61" s="140"/>
      <c r="BF61" s="231"/>
    </row>
    <row r="62" spans="2:58" s="132" customFormat="1" ht="22.5">
      <c r="B62" s="139" t="s">
        <v>252</v>
      </c>
      <c r="C62" s="140">
        <f t="shared" si="0"/>
        <v>56</v>
      </c>
      <c r="D62" s="140">
        <v>36</v>
      </c>
      <c r="E62" s="135"/>
      <c r="F62" s="139" t="s">
        <v>178</v>
      </c>
      <c r="G62" s="140">
        <f t="shared" si="1"/>
        <v>56</v>
      </c>
      <c r="H62" s="140" t="s">
        <v>50</v>
      </c>
      <c r="BF62" s="231"/>
    </row>
    <row r="63" spans="2:58" s="132" customFormat="1" ht="33.75">
      <c r="B63" s="171" t="s">
        <v>253</v>
      </c>
      <c r="C63" s="140">
        <f t="shared" si="0"/>
        <v>57</v>
      </c>
      <c r="D63" s="140" t="s">
        <v>41</v>
      </c>
      <c r="E63" s="135"/>
      <c r="F63" s="139" t="s">
        <v>179</v>
      </c>
      <c r="G63" s="140">
        <f t="shared" si="1"/>
        <v>57</v>
      </c>
      <c r="H63" s="140">
        <v>71</v>
      </c>
      <c r="BF63" s="231"/>
    </row>
    <row r="64" spans="2:58" s="132" customFormat="1" ht="12.75">
      <c r="B64" s="171" t="s">
        <v>254</v>
      </c>
      <c r="C64" s="140">
        <f t="shared" si="0"/>
        <v>58</v>
      </c>
      <c r="D64" s="140" t="s">
        <v>42</v>
      </c>
      <c r="E64" s="135"/>
      <c r="F64" s="139" t="s">
        <v>180</v>
      </c>
      <c r="G64" s="140">
        <f t="shared" si="1"/>
        <v>58</v>
      </c>
      <c r="H64" s="140">
        <v>72</v>
      </c>
      <c r="BF64" s="231"/>
    </row>
    <row r="65" spans="2:58" s="132" customFormat="1" ht="22.5">
      <c r="B65" s="139" t="s">
        <v>255</v>
      </c>
      <c r="C65" s="140">
        <f t="shared" si="0"/>
        <v>59</v>
      </c>
      <c r="D65" s="140" t="s">
        <v>42</v>
      </c>
      <c r="E65" s="135"/>
      <c r="F65" s="139" t="s">
        <v>181</v>
      </c>
      <c r="G65" s="140">
        <f t="shared" si="1"/>
        <v>59</v>
      </c>
      <c r="H65" s="140">
        <v>73</v>
      </c>
      <c r="BF65" s="231"/>
    </row>
    <row r="66" spans="2:58" s="132" customFormat="1" ht="22.5">
      <c r="B66" s="139" t="s">
        <v>256</v>
      </c>
      <c r="C66" s="140">
        <f t="shared" si="0"/>
        <v>60</v>
      </c>
      <c r="D66" s="140">
        <v>42</v>
      </c>
      <c r="E66" s="135"/>
      <c r="F66" s="139" t="s">
        <v>182</v>
      </c>
      <c r="G66" s="140">
        <f t="shared" si="1"/>
        <v>60</v>
      </c>
      <c r="H66" s="140" t="s">
        <v>59</v>
      </c>
      <c r="BF66" s="231"/>
    </row>
    <row r="67" spans="2:58" s="132" customFormat="1" ht="12.75">
      <c r="B67" s="139" t="s">
        <v>257</v>
      </c>
      <c r="C67" s="140">
        <f t="shared" si="0"/>
        <v>61</v>
      </c>
      <c r="D67" s="140">
        <v>43</v>
      </c>
      <c r="E67" s="135"/>
      <c r="F67" s="139" t="s">
        <v>183</v>
      </c>
      <c r="G67" s="140">
        <f t="shared" si="1"/>
        <v>61</v>
      </c>
      <c r="H67" s="140">
        <v>77</v>
      </c>
      <c r="BF67" s="231"/>
    </row>
    <row r="68" spans="2:58" s="132" customFormat="1" ht="33.75">
      <c r="B68" s="139" t="s">
        <v>258</v>
      </c>
      <c r="C68" s="140">
        <f t="shared" si="0"/>
        <v>62</v>
      </c>
      <c r="D68" s="140" t="s">
        <v>43</v>
      </c>
      <c r="E68" s="135"/>
      <c r="F68" s="139" t="s">
        <v>184</v>
      </c>
      <c r="G68" s="140">
        <f t="shared" si="1"/>
        <v>62</v>
      </c>
      <c r="H68" s="140">
        <v>78</v>
      </c>
      <c r="BF68" s="231"/>
    </row>
    <row r="69" spans="2:58" s="132" customFormat="1" ht="22.5">
      <c r="B69" s="139" t="s">
        <v>259</v>
      </c>
      <c r="C69" s="140">
        <f t="shared" si="0"/>
        <v>63</v>
      </c>
      <c r="D69" s="140" t="s">
        <v>44</v>
      </c>
      <c r="E69" s="135"/>
      <c r="F69" s="139" t="s">
        <v>185</v>
      </c>
      <c r="G69" s="140">
        <f t="shared" si="1"/>
        <v>63</v>
      </c>
      <c r="H69" s="140">
        <v>79</v>
      </c>
      <c r="BF69" s="231"/>
    </row>
    <row r="70" spans="2:58" s="132" customFormat="1" ht="33.75">
      <c r="B70" s="139" t="s">
        <v>260</v>
      </c>
      <c r="C70" s="140">
        <f t="shared" si="0"/>
        <v>64</v>
      </c>
      <c r="D70" s="140">
        <v>46</v>
      </c>
      <c r="E70" s="135"/>
      <c r="F70" s="139" t="s">
        <v>186</v>
      </c>
      <c r="G70" s="140">
        <f t="shared" si="1"/>
        <v>64</v>
      </c>
      <c r="H70" s="140" t="s">
        <v>60</v>
      </c>
      <c r="BF70" s="231"/>
    </row>
    <row r="71" spans="2:58" s="132" customFormat="1" ht="12.75">
      <c r="B71" s="139" t="s">
        <v>261</v>
      </c>
      <c r="C71" s="140">
        <f t="shared" si="0"/>
        <v>65</v>
      </c>
      <c r="D71" s="140">
        <v>47</v>
      </c>
      <c r="E71" s="135"/>
      <c r="F71" s="139" t="s">
        <v>187</v>
      </c>
      <c r="G71" s="140">
        <f t="shared" si="1"/>
        <v>65</v>
      </c>
      <c r="H71" s="140">
        <v>84</v>
      </c>
      <c r="BF71" s="231"/>
    </row>
    <row r="72" spans="2:58" s="132" customFormat="1" ht="22.5">
      <c r="B72" s="139" t="s">
        <v>262</v>
      </c>
      <c r="C72" s="140">
        <f t="shared" si="0"/>
        <v>66</v>
      </c>
      <c r="D72" s="140" t="s">
        <v>45</v>
      </c>
      <c r="E72" s="135"/>
      <c r="F72" s="139" t="s">
        <v>188</v>
      </c>
      <c r="G72" s="140">
        <f t="shared" si="1"/>
        <v>66</v>
      </c>
      <c r="H72" s="140">
        <v>85</v>
      </c>
      <c r="BF72" s="231"/>
    </row>
    <row r="73" spans="2:58" s="132" customFormat="1" ht="12.75">
      <c r="B73" s="139" t="s">
        <v>263</v>
      </c>
      <c r="C73" s="140">
        <f aca="true" t="shared" si="2" ref="C73:C115">+C72+1</f>
        <v>67</v>
      </c>
      <c r="D73" s="140" t="s">
        <v>46</v>
      </c>
      <c r="E73" s="135"/>
      <c r="F73" s="139" t="s">
        <v>189</v>
      </c>
      <c r="G73" s="140">
        <f aca="true" t="shared" si="3" ref="G73:G80">+G72+1</f>
        <v>67</v>
      </c>
      <c r="H73" s="140">
        <v>86</v>
      </c>
      <c r="BF73" s="231"/>
    </row>
    <row r="74" spans="2:58" s="132" customFormat="1" ht="12.75">
      <c r="B74" s="139" t="s">
        <v>264</v>
      </c>
      <c r="C74" s="140">
        <f t="shared" si="2"/>
        <v>68</v>
      </c>
      <c r="D74" s="140">
        <v>50</v>
      </c>
      <c r="E74" s="135"/>
      <c r="F74" s="139" t="s">
        <v>190</v>
      </c>
      <c r="G74" s="140">
        <f t="shared" si="3"/>
        <v>68</v>
      </c>
      <c r="H74" s="140" t="s">
        <v>61</v>
      </c>
      <c r="BF74" s="231"/>
    </row>
    <row r="75" spans="2:58" s="132" customFormat="1" ht="33.75">
      <c r="B75" s="139" t="s">
        <v>265</v>
      </c>
      <c r="C75" s="140">
        <f t="shared" si="2"/>
        <v>69</v>
      </c>
      <c r="D75" s="140">
        <v>51</v>
      </c>
      <c r="E75" s="135"/>
      <c r="F75" s="139" t="s">
        <v>191</v>
      </c>
      <c r="G75" s="140">
        <f t="shared" si="3"/>
        <v>69</v>
      </c>
      <c r="H75" s="140" t="s">
        <v>62</v>
      </c>
      <c r="BF75" s="231"/>
    </row>
    <row r="76" spans="2:58" s="132" customFormat="1" ht="12.75">
      <c r="B76" s="139" t="s">
        <v>266</v>
      </c>
      <c r="C76" s="140">
        <f t="shared" si="2"/>
        <v>70</v>
      </c>
      <c r="D76" s="140" t="s">
        <v>47</v>
      </c>
      <c r="E76" s="135"/>
      <c r="F76" s="139" t="s">
        <v>192</v>
      </c>
      <c r="G76" s="140">
        <f t="shared" si="3"/>
        <v>70</v>
      </c>
      <c r="H76" s="140">
        <v>93</v>
      </c>
      <c r="BF76" s="231"/>
    </row>
    <row r="77" spans="2:58" s="132" customFormat="1" ht="12.75">
      <c r="B77" s="139" t="s">
        <v>267</v>
      </c>
      <c r="C77" s="140">
        <f t="shared" si="2"/>
        <v>71</v>
      </c>
      <c r="D77" s="140" t="s">
        <v>48</v>
      </c>
      <c r="E77" s="135"/>
      <c r="F77" s="139" t="s">
        <v>193</v>
      </c>
      <c r="G77" s="140">
        <f t="shared" si="3"/>
        <v>71</v>
      </c>
      <c r="H77" s="140">
        <v>94</v>
      </c>
      <c r="BF77" s="231"/>
    </row>
    <row r="78" spans="2:58" s="132" customFormat="1" ht="12.75">
      <c r="B78" s="139" t="s">
        <v>268</v>
      </c>
      <c r="C78" s="140">
        <f t="shared" si="2"/>
        <v>72</v>
      </c>
      <c r="D78" s="140">
        <v>53</v>
      </c>
      <c r="E78" s="135"/>
      <c r="F78" s="139" t="s">
        <v>194</v>
      </c>
      <c r="G78" s="140">
        <f t="shared" si="3"/>
        <v>72</v>
      </c>
      <c r="H78" s="140">
        <v>95</v>
      </c>
      <c r="BF78" s="231"/>
    </row>
    <row r="79" spans="2:58" s="132" customFormat="1" ht="12.75">
      <c r="B79" s="139" t="s">
        <v>269</v>
      </c>
      <c r="C79" s="140">
        <f t="shared" si="2"/>
        <v>73</v>
      </c>
      <c r="D79" s="140">
        <v>55</v>
      </c>
      <c r="E79" s="135"/>
      <c r="F79" s="139" t="s">
        <v>195</v>
      </c>
      <c r="G79" s="140">
        <f t="shared" si="3"/>
        <v>73</v>
      </c>
      <c r="H79" s="140">
        <v>96</v>
      </c>
      <c r="BF79" s="231"/>
    </row>
    <row r="80" spans="2:58" s="132" customFormat="1" ht="33.75">
      <c r="B80" s="139" t="s">
        <v>270</v>
      </c>
      <c r="C80" s="140">
        <f t="shared" si="2"/>
        <v>74</v>
      </c>
      <c r="D80" s="140">
        <v>56</v>
      </c>
      <c r="E80" s="135"/>
      <c r="F80" s="139" t="s">
        <v>196</v>
      </c>
      <c r="G80" s="140">
        <f t="shared" si="3"/>
        <v>74</v>
      </c>
      <c r="H80" s="140" t="s">
        <v>63</v>
      </c>
      <c r="BF80" s="231"/>
    </row>
    <row r="81" spans="2:58" s="132" customFormat="1" ht="12.75">
      <c r="B81" s="139" t="s">
        <v>271</v>
      </c>
      <c r="C81" s="140">
        <f t="shared" si="2"/>
        <v>75</v>
      </c>
      <c r="D81" s="140">
        <v>58</v>
      </c>
      <c r="E81" s="135"/>
      <c r="F81" s="136"/>
      <c r="G81" s="137"/>
      <c r="H81" s="138"/>
      <c r="BF81" s="231"/>
    </row>
    <row r="82" spans="2:58" s="132" customFormat="1" ht="22.5">
      <c r="B82" s="139" t="s">
        <v>272</v>
      </c>
      <c r="C82" s="140">
        <f t="shared" si="2"/>
        <v>76</v>
      </c>
      <c r="D82" s="140">
        <v>59</v>
      </c>
      <c r="E82" s="135"/>
      <c r="F82" s="135"/>
      <c r="H82" s="133"/>
      <c r="BF82" s="231"/>
    </row>
    <row r="83" spans="2:58" s="132" customFormat="1" ht="12.75">
      <c r="B83" s="139" t="s">
        <v>273</v>
      </c>
      <c r="C83" s="140">
        <f t="shared" si="2"/>
        <v>77</v>
      </c>
      <c r="D83" s="140">
        <v>60</v>
      </c>
      <c r="E83" s="135"/>
      <c r="F83" s="135"/>
      <c r="BF83" s="231"/>
    </row>
    <row r="84" spans="2:58" s="132" customFormat="1" ht="12.75">
      <c r="B84" s="139" t="s">
        <v>274</v>
      </c>
      <c r="C84" s="140">
        <f t="shared" si="2"/>
        <v>78</v>
      </c>
      <c r="D84" s="140">
        <v>61</v>
      </c>
      <c r="E84" s="135"/>
      <c r="F84" s="135"/>
      <c r="BF84" s="231"/>
    </row>
    <row r="85" spans="2:58" s="132" customFormat="1" ht="22.5">
      <c r="B85" s="139" t="s">
        <v>275</v>
      </c>
      <c r="C85" s="140">
        <f t="shared" si="2"/>
        <v>79</v>
      </c>
      <c r="D85" s="140" t="s">
        <v>49</v>
      </c>
      <c r="E85" s="135"/>
      <c r="F85" s="135"/>
      <c r="BF85" s="231"/>
    </row>
    <row r="86" spans="2:58" s="132" customFormat="1" ht="12.75">
      <c r="B86" s="139" t="s">
        <v>276</v>
      </c>
      <c r="C86" s="140">
        <f t="shared" si="2"/>
        <v>80</v>
      </c>
      <c r="D86" s="140">
        <v>64</v>
      </c>
      <c r="E86" s="135"/>
      <c r="F86" s="135"/>
      <c r="BF86" s="231"/>
    </row>
    <row r="87" spans="2:58" s="132" customFormat="1" ht="22.5">
      <c r="B87" s="139" t="s">
        <v>277</v>
      </c>
      <c r="C87" s="140">
        <f t="shared" si="2"/>
        <v>81</v>
      </c>
      <c r="D87" s="140">
        <v>65</v>
      </c>
      <c r="E87" s="135"/>
      <c r="F87" s="135"/>
      <c r="BF87" s="231"/>
    </row>
    <row r="88" spans="2:58" s="132" customFormat="1" ht="12.75">
      <c r="B88" s="139" t="s">
        <v>278</v>
      </c>
      <c r="C88" s="140">
        <f t="shared" si="2"/>
        <v>82</v>
      </c>
      <c r="D88" s="140">
        <v>66</v>
      </c>
      <c r="E88" s="135"/>
      <c r="F88" s="135"/>
      <c r="BF88" s="231"/>
    </row>
    <row r="89" spans="2:58" s="132" customFormat="1" ht="12.75">
      <c r="B89" s="139" t="s">
        <v>279</v>
      </c>
      <c r="C89" s="140">
        <f t="shared" si="2"/>
        <v>83</v>
      </c>
      <c r="D89" s="140">
        <v>68</v>
      </c>
      <c r="E89" s="135"/>
      <c r="F89" s="135"/>
      <c r="BF89" s="231"/>
    </row>
    <row r="90" spans="2:58" s="132" customFormat="1" ht="12.75">
      <c r="B90" s="172" t="s">
        <v>280</v>
      </c>
      <c r="C90" s="140">
        <f t="shared" si="2"/>
        <v>84</v>
      </c>
      <c r="D90" s="140"/>
      <c r="E90" s="135"/>
      <c r="F90" s="135"/>
      <c r="BF90" s="231"/>
    </row>
    <row r="91" spans="2:58" s="132" customFormat="1" ht="22.5">
      <c r="B91" s="139" t="s">
        <v>281</v>
      </c>
      <c r="C91" s="140">
        <f t="shared" si="2"/>
        <v>85</v>
      </c>
      <c r="D91" s="140" t="s">
        <v>50</v>
      </c>
      <c r="E91" s="135"/>
      <c r="F91" s="135"/>
      <c r="BF91" s="231"/>
    </row>
    <row r="92" spans="2:58" s="132" customFormat="1" ht="22.5">
      <c r="B92" s="139" t="s">
        <v>282</v>
      </c>
      <c r="C92" s="140">
        <f t="shared" si="2"/>
        <v>86</v>
      </c>
      <c r="D92" s="140">
        <v>71</v>
      </c>
      <c r="E92" s="135"/>
      <c r="F92" s="135"/>
      <c r="BF92" s="231"/>
    </row>
    <row r="93" spans="2:58" s="132" customFormat="1" ht="12.75">
      <c r="B93" s="139" t="s">
        <v>283</v>
      </c>
      <c r="C93" s="140">
        <f t="shared" si="2"/>
        <v>87</v>
      </c>
      <c r="D93" s="140">
        <v>72</v>
      </c>
      <c r="E93" s="135"/>
      <c r="F93" s="135"/>
      <c r="BF93" s="231"/>
    </row>
    <row r="94" spans="2:58" s="132" customFormat="1" ht="12.75">
      <c r="B94" s="139" t="s">
        <v>284</v>
      </c>
      <c r="C94" s="140">
        <f t="shared" si="2"/>
        <v>88</v>
      </c>
      <c r="D94" s="140">
        <v>73</v>
      </c>
      <c r="E94" s="135"/>
      <c r="F94" s="135"/>
      <c r="BF94" s="231"/>
    </row>
    <row r="95" spans="2:58" s="132" customFormat="1" ht="12.75">
      <c r="B95" s="139" t="s">
        <v>285</v>
      </c>
      <c r="C95" s="140">
        <f t="shared" si="2"/>
        <v>89</v>
      </c>
      <c r="D95" s="140">
        <v>74</v>
      </c>
      <c r="E95" s="135"/>
      <c r="F95" s="135"/>
      <c r="BF95" s="231"/>
    </row>
    <row r="96" spans="2:58" s="132" customFormat="1" ht="12.75">
      <c r="B96" s="139" t="s">
        <v>286</v>
      </c>
      <c r="C96" s="140">
        <f t="shared" si="2"/>
        <v>90</v>
      </c>
      <c r="D96" s="140">
        <v>75</v>
      </c>
      <c r="E96" s="135"/>
      <c r="F96" s="135"/>
      <c r="BF96" s="231"/>
    </row>
    <row r="97" spans="2:58" s="132" customFormat="1" ht="12.75">
      <c r="B97" s="139" t="s">
        <v>287</v>
      </c>
      <c r="C97" s="140">
        <f t="shared" si="2"/>
        <v>91</v>
      </c>
      <c r="D97" s="140" t="s">
        <v>51</v>
      </c>
      <c r="E97" s="135"/>
      <c r="F97" s="135"/>
      <c r="BF97" s="231"/>
    </row>
    <row r="98" spans="2:58" s="132" customFormat="1" ht="22.5">
      <c r="B98" s="139" t="s">
        <v>288</v>
      </c>
      <c r="C98" s="140">
        <f t="shared" si="2"/>
        <v>92</v>
      </c>
      <c r="D98" s="140" t="s">
        <v>52</v>
      </c>
      <c r="E98" s="135"/>
      <c r="F98" s="135"/>
      <c r="BF98" s="231"/>
    </row>
    <row r="99" spans="2:58" s="132" customFormat="1" ht="12.75">
      <c r="B99" s="139" t="s">
        <v>289</v>
      </c>
      <c r="C99" s="140">
        <f t="shared" si="2"/>
        <v>93</v>
      </c>
      <c r="D99" s="140">
        <v>78</v>
      </c>
      <c r="E99" s="135"/>
      <c r="F99" s="135"/>
      <c r="BF99" s="231"/>
    </row>
    <row r="100" spans="2:58" s="132" customFormat="1" ht="22.5">
      <c r="B100" s="139" t="s">
        <v>290</v>
      </c>
      <c r="C100" s="140">
        <f t="shared" si="2"/>
        <v>94</v>
      </c>
      <c r="D100" s="140">
        <v>79</v>
      </c>
      <c r="E100" s="135"/>
      <c r="F100" s="135"/>
      <c r="BF100" s="231"/>
    </row>
    <row r="101" spans="2:58" s="132" customFormat="1" ht="12.75">
      <c r="B101" s="139" t="s">
        <v>291</v>
      </c>
      <c r="C101" s="140">
        <f t="shared" si="2"/>
        <v>95</v>
      </c>
      <c r="D101" s="140">
        <v>80</v>
      </c>
      <c r="E101" s="135"/>
      <c r="F101" s="135"/>
      <c r="BF101" s="231"/>
    </row>
    <row r="102" spans="2:58" s="132" customFormat="1" ht="12.75">
      <c r="B102" s="139" t="s">
        <v>292</v>
      </c>
      <c r="C102" s="140">
        <f t="shared" si="2"/>
        <v>96</v>
      </c>
      <c r="D102" s="140">
        <v>81</v>
      </c>
      <c r="E102" s="135"/>
      <c r="F102" s="135"/>
      <c r="BF102" s="231"/>
    </row>
    <row r="103" spans="2:58" s="132" customFormat="1" ht="22.5">
      <c r="B103" s="139" t="s">
        <v>293</v>
      </c>
      <c r="C103" s="140">
        <f t="shared" si="2"/>
        <v>97</v>
      </c>
      <c r="D103" s="140">
        <v>82</v>
      </c>
      <c r="E103" s="135"/>
      <c r="F103" s="135"/>
      <c r="BF103" s="231"/>
    </row>
    <row r="104" spans="2:58" s="132" customFormat="1" ht="22.5">
      <c r="B104" s="139" t="s">
        <v>294</v>
      </c>
      <c r="C104" s="140">
        <f t="shared" si="2"/>
        <v>98</v>
      </c>
      <c r="D104" s="140">
        <v>84</v>
      </c>
      <c r="E104" s="135"/>
      <c r="F104" s="135"/>
      <c r="BF104" s="231"/>
    </row>
    <row r="105" spans="2:58" s="132" customFormat="1" ht="12.75">
      <c r="B105" s="139" t="s">
        <v>295</v>
      </c>
      <c r="C105" s="140">
        <f t="shared" si="2"/>
        <v>99</v>
      </c>
      <c r="D105" s="140">
        <v>85</v>
      </c>
      <c r="E105" s="135"/>
      <c r="F105" s="135"/>
      <c r="BF105" s="231"/>
    </row>
    <row r="106" spans="2:58" s="132" customFormat="1" ht="12.75">
      <c r="B106" s="139" t="s">
        <v>296</v>
      </c>
      <c r="C106" s="140">
        <f t="shared" si="2"/>
        <v>100</v>
      </c>
      <c r="D106" s="140">
        <v>86</v>
      </c>
      <c r="E106" s="135"/>
      <c r="F106" s="135"/>
      <c r="BF106" s="231"/>
    </row>
    <row r="107" spans="2:58" s="132" customFormat="1" ht="12.75">
      <c r="B107" s="139" t="s">
        <v>297</v>
      </c>
      <c r="C107" s="140">
        <f t="shared" si="2"/>
        <v>101</v>
      </c>
      <c r="D107" s="140" t="s">
        <v>64</v>
      </c>
      <c r="E107" s="135"/>
      <c r="F107" s="135"/>
      <c r="BF107" s="231"/>
    </row>
    <row r="108" spans="2:58" s="132" customFormat="1" ht="12.75">
      <c r="B108" s="139" t="s">
        <v>298</v>
      </c>
      <c r="C108" s="140">
        <f t="shared" si="2"/>
        <v>102</v>
      </c>
      <c r="D108" s="140">
        <v>90</v>
      </c>
      <c r="E108" s="135"/>
      <c r="F108" s="135"/>
      <c r="BF108" s="231"/>
    </row>
    <row r="109" spans="2:58" s="132" customFormat="1" ht="12.75">
      <c r="B109" s="139" t="s">
        <v>299</v>
      </c>
      <c r="C109" s="140">
        <f t="shared" si="2"/>
        <v>103</v>
      </c>
      <c r="D109" s="140">
        <v>91</v>
      </c>
      <c r="E109" s="135"/>
      <c r="F109" s="135"/>
      <c r="BF109" s="231"/>
    </row>
    <row r="110" spans="2:58" s="132" customFormat="1" ht="12.75">
      <c r="B110" s="139" t="s">
        <v>300</v>
      </c>
      <c r="C110" s="140">
        <f t="shared" si="2"/>
        <v>104</v>
      </c>
      <c r="D110" s="140">
        <v>92</v>
      </c>
      <c r="E110" s="135"/>
      <c r="F110" s="135"/>
      <c r="BF110" s="231"/>
    </row>
    <row r="111" spans="2:58" s="132" customFormat="1" ht="12.75">
      <c r="B111" s="139" t="s">
        <v>301</v>
      </c>
      <c r="C111" s="140">
        <f t="shared" si="2"/>
        <v>105</v>
      </c>
      <c r="D111" s="140">
        <v>93</v>
      </c>
      <c r="E111" s="135"/>
      <c r="F111" s="135"/>
      <c r="BF111" s="231"/>
    </row>
    <row r="112" spans="2:58" s="132" customFormat="1" ht="12.75">
      <c r="B112" s="139" t="s">
        <v>302</v>
      </c>
      <c r="C112" s="140">
        <f t="shared" si="2"/>
        <v>106</v>
      </c>
      <c r="D112" s="140">
        <v>94</v>
      </c>
      <c r="E112" s="135"/>
      <c r="F112" s="135"/>
      <c r="BF112" s="231"/>
    </row>
    <row r="113" spans="2:58" s="132" customFormat="1" ht="12.75">
      <c r="B113" s="139" t="s">
        <v>303</v>
      </c>
      <c r="C113" s="140">
        <f t="shared" si="2"/>
        <v>107</v>
      </c>
      <c r="D113" s="140">
        <v>95</v>
      </c>
      <c r="E113" s="135"/>
      <c r="F113" s="135"/>
      <c r="BF113" s="231"/>
    </row>
    <row r="114" spans="2:58" s="132" customFormat="1" ht="12.75">
      <c r="B114" s="139" t="s">
        <v>304</v>
      </c>
      <c r="C114" s="140">
        <f t="shared" si="2"/>
        <v>108</v>
      </c>
      <c r="D114" s="140">
        <v>96</v>
      </c>
      <c r="E114" s="135"/>
      <c r="F114" s="135"/>
      <c r="BF114" s="231"/>
    </row>
    <row r="115" spans="2:58" s="132" customFormat="1" ht="33.75">
      <c r="B115" s="139" t="s">
        <v>305</v>
      </c>
      <c r="C115" s="140">
        <f t="shared" si="2"/>
        <v>109</v>
      </c>
      <c r="D115" s="140" t="s">
        <v>63</v>
      </c>
      <c r="E115" s="135"/>
      <c r="F115" s="135"/>
      <c r="BF115" s="231"/>
    </row>
    <row r="116" spans="2:58" s="132" customFormat="1" ht="3" customHeight="1">
      <c r="B116" s="136"/>
      <c r="C116" s="137"/>
      <c r="D116" s="138"/>
      <c r="E116" s="135"/>
      <c r="F116" s="135"/>
      <c r="BF116" s="231"/>
    </row>
  </sheetData>
  <sheetProtection/>
  <printOptions/>
  <pageMargins left="0.75" right="0.75" top="1" bottom="1" header="0" footer="0"/>
  <pageSetup horizontalDpi="600" verticalDpi="600" orientation="portrait" paperSize="9" r:id="rId1"/>
  <ignoredErrors>
    <ignoredError sqref="D10:D11 H7:H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josemi</dc:creator>
  <cp:keywords/>
  <dc:description/>
  <cp:lastModifiedBy>ine</cp:lastModifiedBy>
  <cp:lastPrinted>2000-06-16T08:01:43Z</cp:lastPrinted>
  <dcterms:created xsi:type="dcterms:W3CDTF">2000-06-12T10:53:14Z</dcterms:created>
  <dcterms:modified xsi:type="dcterms:W3CDTF">2013-06-21T09:35:54Z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