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0" windowWidth="12120" windowHeight="3495" tabRatio="612" activeTab="0"/>
  </bookViews>
  <sheets>
    <sheet name="Lista de tablas" sheetId="1" r:id="rId1"/>
    <sheet name="Tabla 3.1" sheetId="2" r:id="rId2"/>
    <sheet name="Tabla 3.2" sheetId="3" r:id="rId3"/>
    <sheet name="Tabla 3.3" sheetId="4" r:id="rId4"/>
    <sheet name="Tabla 3.4" sheetId="5" r:id="rId5"/>
    <sheet name="Tabla 3.5" sheetId="6" r:id="rId6"/>
    <sheet name="Tabla 3.6" sheetId="7" r:id="rId7"/>
    <sheet name="Tabla 3.7.1" sheetId="8" r:id="rId8"/>
    <sheet name="Tabla 3.7.2" sheetId="9" r:id="rId9"/>
    <sheet name="Tabla 3.7.3" sheetId="10" r:id="rId10"/>
    <sheet name="Tabla 3.7.4" sheetId="11" r:id="rId11"/>
  </sheets>
  <definedNames>
    <definedName name="_xlnm.Print_Area" localSheetId="2">'Tabla 3.2'!$A$1:$C$195</definedName>
  </definedNames>
  <calcPr fullCalcOnLoad="1"/>
</workbook>
</file>

<file path=xl/sharedStrings.xml><?xml version="1.0" encoding="utf-8"?>
<sst xmlns="http://schemas.openxmlformats.org/spreadsheetml/2006/main" count="783" uniqueCount="179">
  <si>
    <t>-</t>
  </si>
  <si>
    <t>3.2.1 Andalucía</t>
  </si>
  <si>
    <t>3.2.6 Cantabria</t>
  </si>
  <si>
    <t>3.2.7 Castilla y León</t>
  </si>
  <si>
    <t>3.2.9 Cataluña</t>
  </si>
  <si>
    <t>3.2.10 Comunidad Valenciana</t>
  </si>
  <si>
    <t>3.2.11 Extremadura</t>
  </si>
  <si>
    <t>3.2.12 Galicia</t>
  </si>
  <si>
    <t>3.2.16 País Vasco</t>
  </si>
  <si>
    <t>3.2.18 Ceuta</t>
  </si>
  <si>
    <t>3.2.19 Melilla</t>
  </si>
  <si>
    <t>3.2.3 Asturias (Principado de)</t>
  </si>
  <si>
    <t>3.2.4 Balears (Illes)</t>
  </si>
  <si>
    <t>3.2.5 Canarias</t>
  </si>
  <si>
    <t>3.2.13 Madrid (Comunidad de)</t>
  </si>
  <si>
    <t>3.2.14 Murcia (Región de)</t>
  </si>
  <si>
    <t>3.2.15 Navarra (Comunidad Foral de)</t>
  </si>
  <si>
    <t>3.2.17 Rioja (La)</t>
  </si>
  <si>
    <t>3.2.2 Aragón</t>
  </si>
  <si>
    <t>3.2.8 Castilla - La Mancha</t>
  </si>
  <si>
    <t>Total CFGM</t>
  </si>
  <si>
    <t>Total CFGS</t>
  </si>
  <si>
    <t>Total ET-CO</t>
  </si>
  <si>
    <t>National Statistics Institute</t>
  </si>
  <si>
    <t>2005 Survey on the Transition from Education/Training to Labour Market Insertion</t>
  </si>
  <si>
    <t>Chapter 3: Labour Market Insertion: Significant employment* throughout the period</t>
  </si>
  <si>
    <t>Table 3.1</t>
  </si>
  <si>
    <t xml:space="preserve">People who accessed their first significant employment throughout the period </t>
  </si>
  <si>
    <t>analysed by group and sex</t>
  </si>
  <si>
    <t>Table 3.2</t>
  </si>
  <si>
    <t xml:space="preserve">People who accessed their first significant employment throughout the period  </t>
  </si>
  <si>
    <t>analysed for Dropped out of OSE, by autonomous community and sex</t>
  </si>
  <si>
    <t>Table 3.3</t>
  </si>
  <si>
    <t>analysed by time it took to find it, by group and sex</t>
  </si>
  <si>
    <t>Table 3.4</t>
  </si>
  <si>
    <t>analysed by duration of the job, by group and sex</t>
  </si>
  <si>
    <t>Average duration of the first significant employment by group and sex.</t>
  </si>
  <si>
    <t>Table 3.5</t>
  </si>
  <si>
    <t>analysed by type of contract, by group and sex</t>
  </si>
  <si>
    <t>Table 3.6</t>
  </si>
  <si>
    <t>analysed by type of training received, by group and sex</t>
  </si>
  <si>
    <t>Table 3.7.1</t>
  </si>
  <si>
    <t xml:space="preserve">People with significant employment throughout the period analysed </t>
  </si>
  <si>
    <t>by professional group of the Education -Training received for CFGM</t>
  </si>
  <si>
    <t>Table 3.7.2</t>
  </si>
  <si>
    <t>by professional group of the Education -Training received for CFGS</t>
  </si>
  <si>
    <t>Table 3.7.3</t>
  </si>
  <si>
    <t>by professional group of the Education -Training received for TIP</t>
  </si>
  <si>
    <t>Table 3.7.4</t>
  </si>
  <si>
    <t>by professional group of the Education -Training received for ET-CO</t>
  </si>
  <si>
    <t>3.1. People who access their first significant employment throughout the</t>
  </si>
  <si>
    <t>period analysed (1) by group and sex</t>
  </si>
  <si>
    <t>Absolute values</t>
  </si>
  <si>
    <t>Percentages</t>
  </si>
  <si>
    <t>Both sexes</t>
  </si>
  <si>
    <t>Males</t>
  </si>
  <si>
    <t>Females</t>
  </si>
  <si>
    <t>CFGM (2)</t>
  </si>
  <si>
    <t>-Accessed a significant employment throughout the period</t>
  </si>
  <si>
    <t>CFGS (2)</t>
  </si>
  <si>
    <t>AESO(2)</t>
  </si>
  <si>
    <t>TIP (2)</t>
  </si>
  <si>
    <t>ET-CO (2)</t>
  </si>
  <si>
    <t xml:space="preserve">(1) The period analysed begins when the studies analysed are completed/abandoned and ends when the interview takes place. </t>
  </si>
  <si>
    <t>For example, for Post Secondary Education, the period begins when the studies are completed, i.e. June 00 for some 2001</t>
  </si>
  <si>
    <t xml:space="preserve"> and September for others. The end of the period is the day when the interview took place (between April and July 2005)</t>
  </si>
  <si>
    <t>(2) CFGM:  Graduated from Intermediate VT and Plastic Arts and Design in the year 2001</t>
  </si>
  <si>
    <t xml:space="preserve">CFGS: Graduated from Advanced VT and Plastic arts and Design, in VT II and Applied arts and Artistic professions in the </t>
  </si>
  <si>
    <t xml:space="preserve">  year 2001</t>
  </si>
  <si>
    <t xml:space="preserve">AESO: Students who dropped out of OSE without graduating from Secondary education in the 2000-01 academic year </t>
  </si>
  <si>
    <t>TIP: Students who completed an academic year in the National Training and Integration Plan (TIP PLAN) in 2001</t>
  </si>
  <si>
    <t>ET-CO: Students who completed a programme in Educational Workshops and Trade Schools in the year 2001</t>
  </si>
  <si>
    <t>3.2. People who access their first significant employment throughout the</t>
  </si>
  <si>
    <t>(Conclusion)</t>
  </si>
  <si>
    <t xml:space="preserve">(2) AESO:  Students who dropped out of OSE without graduating from Secondary education in the 2000-01 academic year </t>
  </si>
  <si>
    <t xml:space="preserve">3.3. People who accessed their first significant employment throughout the </t>
  </si>
  <si>
    <t>period analysed (1) by time it took to find it, by group and sex</t>
  </si>
  <si>
    <t>3.3.1 CFGM : Graduated from Intermediate Vocational Training Cycles in the year 2001</t>
  </si>
  <si>
    <t>Total of people who have found their first significant employment throughout the period</t>
  </si>
  <si>
    <t>Found a significant employment directly (1st significant employment)</t>
  </si>
  <si>
    <t>Experienced another period in other situations before finding a significant employment  (1st significant employment)</t>
  </si>
  <si>
    <t>- Between 1-3 months</t>
  </si>
  <si>
    <t>- Between 4-6 months</t>
  </si>
  <si>
    <t>- Between 7-12 months</t>
  </si>
  <si>
    <t>- Between 13-18 months</t>
  </si>
  <si>
    <t>- More than 18 months</t>
  </si>
  <si>
    <t>3.3.2 CFGS :  Graduated from Advanced Vocational Training Cycles in the year 2001</t>
  </si>
  <si>
    <t xml:space="preserve">3.3.3 AESO: Students who dropped out of OSE without graduating from Secondary education in the 2000-01 academic year </t>
  </si>
  <si>
    <t xml:space="preserve">TIP: Students who completed an academic year of the National Training and Integration Plan </t>
  </si>
  <si>
    <t>(TIP PLAN) in the year 2001</t>
  </si>
  <si>
    <t>3.3.5 ET-CO: Students who completed a programme in Educational Workshops and Trade Schools in the year 2001</t>
  </si>
  <si>
    <t xml:space="preserve">3.4. People who access their first significant employment throughout the  </t>
  </si>
  <si>
    <t>of the period analysed(1) by duration of the employment, by group and sex.</t>
  </si>
  <si>
    <t>3.4.1 CFGM : Graduated from Intermediate Vocational Training Cycles in the year 2001</t>
  </si>
  <si>
    <t>Indefinite duration (permanent, permanent discontinuous or civil servants)</t>
  </si>
  <si>
    <t>Definite duration (temporary contract, with a labour agreement, without a contract)</t>
  </si>
  <si>
    <t>Duration of the employment:</t>
  </si>
  <si>
    <t>- Between 6-8 months</t>
  </si>
  <si>
    <t>- Between 9-12 months</t>
  </si>
  <si>
    <t>- Permanent duration in months</t>
  </si>
  <si>
    <t>3.4.2 CFGS :  Graduated from Advanced Vocational Training Cycles in the year 2001</t>
  </si>
  <si>
    <t xml:space="preserve">3.4.3 AESO: Students who dropped out of OSE without graduating from Secondary education in the 2000-01 academic year </t>
  </si>
  <si>
    <t>3.4.5 ET-CO: Students who completed a programme in Educational Workshops and Trade Schools in the year 2001</t>
  </si>
  <si>
    <t xml:space="preserve">3.5 People who access their first significant employment throughout the  </t>
  </si>
  <si>
    <t>period analysed (1), by type of contract by group and sex</t>
  </si>
  <si>
    <t>3.5.1 CFGM : Graduated from Intermediate Vocational Training Cycles in the year 2001</t>
  </si>
  <si>
    <t>Of indefinite duration. (permanent, discontinuous permanent or civil servant)</t>
  </si>
  <si>
    <t>Without a contract</t>
  </si>
  <si>
    <t>Labour agreement</t>
  </si>
  <si>
    <t xml:space="preserve">Temporary contract </t>
  </si>
  <si>
    <t>3.5.2 CFGS :  Graduated from Advanced Vocational Training Cycles in the year 2001</t>
  </si>
  <si>
    <t xml:space="preserve">3.5.3 AESO: Students who dropped out of OSE without graduating from Secondary education in the 2000-01 academic year </t>
  </si>
  <si>
    <t>3.5.5 ET-CO: Students who completed a programme in Educational Workshops and Trade Schools in the year 2001</t>
  </si>
  <si>
    <t>(1) The period analysed begins when the reference studies are completed/abandoned and ends when the</t>
  </si>
  <si>
    <t>interview takes place. For example, for Post Secondary Education, the period starts when the studies are completed, i.e.</t>
  </si>
  <si>
    <t xml:space="preserve"> June 2001 for some individuals and September for others. The end of the period is the day when the interview took place (between April and July</t>
  </si>
  <si>
    <t>2005)</t>
  </si>
  <si>
    <t xml:space="preserve">3.6 People who have received any kind of training throughout the </t>
  </si>
  <si>
    <t>period analysed(1) by type of training received. by group and sex</t>
  </si>
  <si>
    <t>3.6.1 CFGM : Graduated from Intermediate Vocational Training Cycles in the year 2001</t>
  </si>
  <si>
    <t>TIP plan courses</t>
  </si>
  <si>
    <t>Educational Workshop, Trade Schools or Employment Workshop programmes</t>
  </si>
  <si>
    <t>Languages courses</t>
  </si>
  <si>
    <t>Computer science courses</t>
  </si>
  <si>
    <t>Non-formal studies</t>
  </si>
  <si>
    <t>No training.</t>
  </si>
  <si>
    <t>3.6.2 CFGS :  Graduated from Advanced Vocational Training Cycles in the year 2001</t>
  </si>
  <si>
    <t xml:space="preserve">3.6.3 AESO: Students who dropped out of OSE without graduating from Secondary education in the 2000-01 academic year </t>
  </si>
  <si>
    <t xml:space="preserve">Total </t>
  </si>
  <si>
    <t>Total TIP</t>
  </si>
  <si>
    <t>3.6.5 ET-CO: Students who completed a programme in Educational Workshops and Trade Schools in the year 2001</t>
  </si>
  <si>
    <t>3.7.1 People with significant employment throughout the period analysed (1)</t>
  </si>
  <si>
    <t xml:space="preserve">by professional group of the Education -Training received for CFGM(2) </t>
  </si>
  <si>
    <t>Related</t>
  </si>
  <si>
    <t>Not related</t>
  </si>
  <si>
    <t>Total have significant employment throughout the period</t>
  </si>
  <si>
    <t>Agriculture</t>
  </si>
  <si>
    <t>Physical Activities and Sport</t>
  </si>
  <si>
    <t>Maritime-Fishing</t>
  </si>
  <si>
    <t>Administration and management</t>
  </si>
  <si>
    <t>Graphic Arts</t>
  </si>
  <si>
    <t>Commerce and marketing</t>
  </si>
  <si>
    <t>Image and sound</t>
  </si>
  <si>
    <t>Building and civil works</t>
  </si>
  <si>
    <t>Electricity and Electronics</t>
  </si>
  <si>
    <t>Mechanical manufacturing</t>
  </si>
  <si>
    <t>Catering and tourism</t>
  </si>
  <si>
    <t>Personal image</t>
  </si>
  <si>
    <t>Food industries</t>
  </si>
  <si>
    <t>Computer Science and Communications</t>
  </si>
  <si>
    <t>Wood, furniture and cork</t>
  </si>
  <si>
    <t>Installation and maintenance</t>
  </si>
  <si>
    <t>Transport and vehicle maintenance</t>
  </si>
  <si>
    <t>Chemistry</t>
  </si>
  <si>
    <t>Health</t>
  </si>
  <si>
    <t>Socio-cultural and community services</t>
  </si>
  <si>
    <t>Textile, dressmaking and leather</t>
  </si>
  <si>
    <t>Glass and ceramics</t>
  </si>
  <si>
    <t>Craftwork</t>
  </si>
  <si>
    <t>Energy and water</t>
  </si>
  <si>
    <t>Extractive Industries</t>
  </si>
  <si>
    <t>Security and Environment</t>
  </si>
  <si>
    <t>(2)CFGM:  Graduated from Intermediate VT and Plastic Arts and Design in the year 2001</t>
  </si>
  <si>
    <t>3.7.2 People with significant employment throughout the period analysed (1)</t>
  </si>
  <si>
    <t xml:space="preserve">by professional group of the Education -Training received for CFGS(2) </t>
  </si>
  <si>
    <t xml:space="preserve">(2)CFGS: Graduated from Advanced VT and Plastic arts and Design, in VT II and Applied arts and Artistic professions in the  </t>
  </si>
  <si>
    <t>year 2001</t>
  </si>
  <si>
    <t>3.7.3 People with significant employment throughout the period analysed (1)</t>
  </si>
  <si>
    <t xml:space="preserve">by professional group of the Education -Training received for TIP(2) </t>
  </si>
  <si>
    <t>(2)TIP:  Students who completed an academic year in the National Training and Integration Plan (TIP PLAN) in 2001</t>
  </si>
  <si>
    <t>3.7.4 People with significant employment throughout the period analysed (1)</t>
  </si>
  <si>
    <t xml:space="preserve">by professional group of the Education -Training received for ET-CO(2) </t>
  </si>
  <si>
    <r>
      <t>(1)</t>
    </r>
    <r>
      <rPr>
        <sz val="8"/>
        <rFont val="Univers"/>
        <family val="0"/>
      </rPr>
      <t xml:space="preserve"> The period analysed begins when the reference studies are completed/abandoned and ends when the</t>
    </r>
  </si>
  <si>
    <t xml:space="preserve">(2)ET-CO: Students who completed a programme in Educational Workshops and Trade Schools in the year 2001 </t>
  </si>
  <si>
    <t>period analysed(1) for Dropping out of OSE(2), by autonomous community.</t>
  </si>
  <si>
    <r>
      <t>AESO</t>
    </r>
    <r>
      <rPr>
        <b/>
        <vertAlign val="superscript"/>
        <sz val="9"/>
        <rFont val="Univers"/>
        <family val="2"/>
      </rPr>
      <t>(2)</t>
    </r>
    <r>
      <rPr>
        <b/>
        <sz val="9"/>
        <rFont val="Univers"/>
        <family val="2"/>
      </rPr>
      <t xml:space="preserve"> </t>
    </r>
  </si>
  <si>
    <t xml:space="preserve">period analysed(1) for Dropping out of OSE(2), by autonomous community. </t>
  </si>
  <si>
    <t>- Access their first significant employment throughtout the period analysed wiht a indefinite contract (permanent, intermittent permanent or civil servant)</t>
  </si>
  <si>
    <t>- Access their first significant employment throughtout the period analysed wiht a another type of contract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</si>
</sst>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p_t_a_-;\-* #,##0.0\ _p_t_a_-;_-* &quot;-&quot;\ _p_t_a_-;_-@_-"/>
    <numFmt numFmtId="173" formatCode="_-* #,##0.00\ _p_t_a_-;\-* #,##0.00\ _p_t_a_-;_-* &quot;-&quot;\ _p_t_a_-;_-@_-"/>
    <numFmt numFmtId="174" formatCode="0.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-* #,##0\ _P_t_s_-;\-* #,##0\ _P_t_s_-;_-* &quot;-&quot;\ _P_t_s_-;_-@_-"/>
    <numFmt numFmtId="180" formatCode="_-* #,##0.00\ _P_t_s_-;\-* #,##0.00\ _P_t_s_-;_-* &quot;-&quot;\ _P_t_s_-;_-@_-"/>
    <numFmt numFmtId="181" formatCode="_-* #,##0.00\ _P_t_s_-;\-* #,##0.00\ _P_t_s_-;_-* &quot;-&quot;??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00000"/>
    <numFmt numFmtId="185" formatCode="0.0%"/>
    <numFmt numFmtId="186" formatCode="0.000%"/>
    <numFmt numFmtId="187" formatCode="#,##0.0%"/>
    <numFmt numFmtId="188" formatCode="#,##0.00_ ;\-#,##0.00\ "/>
    <numFmt numFmtId="189" formatCode="#,##0_ ;\-#,##0\ "/>
    <numFmt numFmtId="190" formatCode="#,##0.00%"/>
    <numFmt numFmtId="191" formatCode="_-* #,##0.000\ _p_t_a_-;\-* #,##0.000\ _p_t_a_-;_-* &quot;-&quot;\ _p_t_a_-;_-@_-"/>
    <numFmt numFmtId="192" formatCode="_-* #,##0.0000\ _p_t_a_-;\-* #,##0.0000\ _p_t_a_-;_-* &quot;-&quot;\ _p_t_a_-;_-@_-"/>
    <numFmt numFmtId="193" formatCode="_-* #,##0.00000\ _p_t_a_-;\-* #,##0.00000\ _p_t_a_-;_-* &quot;-&quot;\ _p_t_a_-;_-@_-"/>
    <numFmt numFmtId="194" formatCode="#,##0_ ;\-#,##0\ ;&quot;-&quot;"/>
    <numFmt numFmtId="195" formatCode="#,##0.00_ ;\-#,##0.00;&quot;-&quot;"/>
    <numFmt numFmtId="196" formatCode="#,##0_ ;[Red]\-#,##0\ "/>
    <numFmt numFmtId="197" formatCode="_-* #,##0.00\ _€_-;\-* #,##0.00\ _€_-;_-* &quot;-&quot;\ _€_-;_-@_-"/>
    <numFmt numFmtId="198" formatCode="#,##0.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0.000"/>
    <numFmt numFmtId="203" formatCode="0.0000"/>
    <numFmt numFmtId="204" formatCode="#,##0.000"/>
    <numFmt numFmtId="205" formatCode="0.000000E+00"/>
    <numFmt numFmtId="206" formatCode="0.0000000E+00"/>
    <numFmt numFmtId="207" formatCode="0.00000000E+00"/>
    <numFmt numFmtId="208" formatCode="0.000000000E+00"/>
    <numFmt numFmtId="209" formatCode="0.0000000000E+00"/>
    <numFmt numFmtId="210" formatCode="0.00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16"/>
      <name val="Univers"/>
      <family val="2"/>
    </font>
    <font>
      <sz val="9"/>
      <name val="Univers"/>
      <family val="2"/>
    </font>
    <font>
      <sz val="10"/>
      <name val="Univers"/>
      <family val="2"/>
    </font>
    <font>
      <sz val="11"/>
      <name val="Univers"/>
      <family val="2"/>
    </font>
    <font>
      <b/>
      <sz val="10"/>
      <color indexed="16"/>
      <name val="Univers"/>
      <family val="2"/>
    </font>
    <font>
      <b/>
      <sz val="9"/>
      <name val="Univers"/>
      <family val="2"/>
    </font>
    <font>
      <sz val="9"/>
      <name val="Arial"/>
      <family val="2"/>
    </font>
    <font>
      <sz val="10"/>
      <color indexed="16"/>
      <name val="Arial"/>
      <family val="2"/>
    </font>
    <font>
      <vertAlign val="superscript"/>
      <sz val="8"/>
      <name val="Univers"/>
      <family val="2"/>
    </font>
    <font>
      <sz val="8"/>
      <name val="Univers"/>
      <family val="2"/>
    </font>
    <font>
      <sz val="10"/>
      <color indexed="16"/>
      <name val="Univers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37"/>
      <name val="Univers"/>
      <family val="0"/>
    </font>
    <font>
      <b/>
      <sz val="16"/>
      <color indexed="60"/>
      <name val="Univers"/>
      <family val="2"/>
    </font>
    <font>
      <b/>
      <sz val="15"/>
      <color indexed="8"/>
      <name val="Univers"/>
      <family val="0"/>
    </font>
    <font>
      <sz val="10"/>
      <color indexed="14"/>
      <name val="Arial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10"/>
      <color indexed="12"/>
      <name val="Arial"/>
      <family val="2"/>
    </font>
    <font>
      <b/>
      <vertAlign val="superscript"/>
      <sz val="9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3"/>
      </right>
      <top/>
      <bottom>
        <color indexed="2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>
      <alignment horizontal="right" vertical="top" textRotation="2" indent="14"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0" xfId="24" applyFont="1" applyFill="1" applyBorder="1" applyAlignment="1">
      <alignment horizontal="left" vertical="top"/>
      <protection/>
    </xf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4" fillId="0" borderId="2" xfId="18" applyNumberFormat="1" applyFont="1" applyBorder="1" applyAlignment="1">
      <alignment horizontal="left" vertical="top"/>
    </xf>
    <xf numFmtId="3" fontId="4" fillId="0" borderId="0" xfId="18" applyNumberFormat="1" applyFont="1" applyBorder="1" applyAlignment="1">
      <alignment horizontal="left" vertical="top"/>
    </xf>
    <xf numFmtId="3" fontId="4" fillId="0" borderId="0" xfId="18" applyNumberFormat="1" applyFont="1" applyBorder="1" applyAlignment="1">
      <alignment horizontal="right" vertical="top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Border="1" applyAlignment="1">
      <alignment vertical="top"/>
    </xf>
    <xf numFmtId="0" fontId="7" fillId="2" borderId="0" xfId="24" applyFont="1" applyFill="1" applyBorder="1" applyAlignment="1">
      <alignment horizontal="left" vertical="top"/>
      <protection/>
    </xf>
    <xf numFmtId="3" fontId="8" fillId="0" borderId="2" xfId="18" applyNumberFormat="1" applyFont="1" applyBorder="1" applyAlignment="1">
      <alignment horizontal="left" vertical="top"/>
    </xf>
    <xf numFmtId="49" fontId="7" fillId="2" borderId="0" xfId="24" applyNumberFormat="1" applyFont="1" applyFill="1" applyBorder="1" applyAlignment="1">
      <alignment horizontal="left" vertical="top"/>
      <protection/>
    </xf>
    <xf numFmtId="49" fontId="6" fillId="2" borderId="0" xfId="0" applyNumberFormat="1" applyFont="1" applyFill="1" applyBorder="1" applyAlignment="1">
      <alignment vertical="top"/>
    </xf>
    <xf numFmtId="49" fontId="4" fillId="2" borderId="2" xfId="0" applyNumberFormat="1" applyFont="1" applyFill="1" applyBorder="1" applyAlignment="1">
      <alignment horizontal="left" vertical="top"/>
    </xf>
    <xf numFmtId="49" fontId="4" fillId="0" borderId="0" xfId="18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2" fontId="4" fillId="0" borderId="0" xfId="0" applyNumberFormat="1" applyFont="1" applyAlignment="1">
      <alignment horizontal="right"/>
    </xf>
    <xf numFmtId="3" fontId="9" fillId="0" borderId="3" xfId="19" applyNumberFormat="1" applyFont="1" applyFill="1" applyBorder="1" applyAlignment="1">
      <alignment horizontal="right" vertical="top" wrapText="1"/>
    </xf>
    <xf numFmtId="3" fontId="9" fillId="0" borderId="0" xfId="19" applyNumberFormat="1" applyFont="1" applyFill="1" applyBorder="1" applyAlignment="1">
      <alignment horizontal="right" vertical="top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2" fontId="9" fillId="0" borderId="3" xfId="19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 horizontal="right"/>
    </xf>
    <xf numFmtId="2" fontId="9" fillId="0" borderId="0" xfId="19" applyNumberFormat="1" applyFont="1" applyFill="1" applyBorder="1" applyAlignment="1">
      <alignment horizontal="right" vertical="top" wrapText="1"/>
    </xf>
    <xf numFmtId="2" fontId="0" fillId="0" borderId="0" xfId="0" applyNumberFormat="1" applyBorder="1" applyAlignment="1">
      <alignment horizontal="right"/>
    </xf>
    <xf numFmtId="49" fontId="9" fillId="0" borderId="3" xfId="19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4" fontId="9" fillId="0" borderId="0" xfId="19" applyNumberFormat="1" applyFont="1" applyFill="1" applyBorder="1" applyAlignment="1">
      <alignment horizontal="right" vertical="top" wrapText="1"/>
    </xf>
    <xf numFmtId="49" fontId="9" fillId="0" borderId="0" xfId="19" applyNumberFormat="1" applyFont="1" applyFill="1" applyBorder="1" applyAlignment="1">
      <alignment horizontal="right" vertical="top" wrapText="1"/>
    </xf>
    <xf numFmtId="173" fontId="9" fillId="0" borderId="0" xfId="19" applyNumberFormat="1" applyFont="1" applyFill="1" applyBorder="1" applyAlignment="1">
      <alignment horizontal="center" vertical="top" wrapText="1"/>
    </xf>
    <xf numFmtId="173" fontId="9" fillId="0" borderId="2" xfId="19" applyNumberFormat="1" applyFont="1" applyFill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right"/>
    </xf>
    <xf numFmtId="2" fontId="9" fillId="0" borderId="2" xfId="19" applyNumberFormat="1" applyFont="1" applyFill="1" applyBorder="1" applyAlignment="1">
      <alignment horizontal="right" vertical="top" wrapText="1"/>
    </xf>
    <xf numFmtId="3" fontId="4" fillId="0" borderId="3" xfId="18" applyNumberFormat="1" applyFont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4" fillId="0" borderId="3" xfId="19" applyNumberFormat="1" applyFont="1" applyFill="1" applyBorder="1" applyAlignment="1">
      <alignment horizontal="right" vertical="top" wrapText="1"/>
    </xf>
    <xf numFmtId="2" fontId="4" fillId="0" borderId="0" xfId="19" applyNumberFormat="1" applyFont="1" applyFill="1" applyBorder="1" applyAlignment="1">
      <alignment horizontal="right" vertical="top" wrapText="1"/>
    </xf>
    <xf numFmtId="3" fontId="4" fillId="0" borderId="3" xfId="19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3" fontId="4" fillId="0" borderId="0" xfId="19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0" fontId="13" fillId="0" borderId="0" xfId="0" applyFont="1" applyAlignment="1">
      <alignment/>
    </xf>
    <xf numFmtId="4" fontId="4" fillId="0" borderId="3" xfId="19" applyNumberFormat="1" applyFont="1" applyFill="1" applyBorder="1" applyAlignment="1">
      <alignment horizontal="right" vertical="top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" fontId="4" fillId="0" borderId="0" xfId="19" applyNumberFormat="1" applyFont="1" applyFill="1" applyBorder="1" applyAlignment="1">
      <alignment horizontal="right" vertical="top" wrapText="1"/>
    </xf>
    <xf numFmtId="49" fontId="4" fillId="0" borderId="0" xfId="19" applyNumberFormat="1" applyFont="1" applyFill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4" fillId="0" borderId="3" xfId="18" applyNumberFormat="1" applyFont="1" applyBorder="1" applyAlignment="1">
      <alignment horizontal="right" vertical="top"/>
    </xf>
    <xf numFmtId="4" fontId="4" fillId="2" borderId="0" xfId="0" applyNumberFormat="1" applyFont="1" applyFill="1" applyBorder="1" applyAlignment="1">
      <alignment horizontal="right" vertical="top"/>
    </xf>
    <xf numFmtId="173" fontId="4" fillId="0" borderId="3" xfId="18" applyNumberFormat="1" applyFont="1" applyBorder="1" applyAlignment="1">
      <alignment horizontal="right" vertical="top"/>
    </xf>
    <xf numFmtId="173" fontId="4" fillId="2" borderId="0" xfId="18" applyNumberFormat="1" applyFont="1" applyFill="1" applyBorder="1" applyAlignment="1">
      <alignment horizontal="right" vertical="top"/>
    </xf>
    <xf numFmtId="0" fontId="5" fillId="2" borderId="0" xfId="22" applyFont="1" applyFill="1" applyBorder="1" applyAlignment="1">
      <alignment vertical="top"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2" borderId="2" xfId="22" applyFont="1" applyFill="1" applyBorder="1" applyAlignment="1">
      <alignment horizontal="left" vertical="top"/>
      <protection/>
    </xf>
    <xf numFmtId="0" fontId="0" fillId="0" borderId="2" xfId="22" applyBorder="1">
      <alignment/>
      <protection/>
    </xf>
    <xf numFmtId="0" fontId="6" fillId="2" borderId="0" xfId="22" applyFont="1" applyFill="1" applyBorder="1" applyAlignment="1">
      <alignment vertical="top"/>
      <protection/>
    </xf>
    <xf numFmtId="49" fontId="4" fillId="2" borderId="2" xfId="22" applyNumberFormat="1" applyFont="1" applyFill="1" applyBorder="1" applyAlignment="1">
      <alignment horizontal="left" vertical="top"/>
      <protection/>
    </xf>
    <xf numFmtId="0" fontId="4" fillId="2" borderId="0" xfId="22" applyFont="1" applyFill="1" applyBorder="1" applyAlignment="1">
      <alignment horizontal="left" vertical="top"/>
      <protection/>
    </xf>
    <xf numFmtId="49" fontId="8" fillId="0" borderId="2" xfId="18" applyNumberFormat="1" applyFont="1" applyBorder="1" applyAlignment="1">
      <alignment horizontal="left" vertical="top" wrapText="1"/>
    </xf>
    <xf numFmtId="0" fontId="4" fillId="2" borderId="0" xfId="22" applyFont="1" applyFill="1" applyBorder="1" applyAlignment="1">
      <alignment horizontal="right" vertical="top"/>
      <protection/>
    </xf>
    <xf numFmtId="0" fontId="4" fillId="0" borderId="0" xfId="22" applyFont="1" applyBorder="1">
      <alignment/>
      <protection/>
    </xf>
    <xf numFmtId="3" fontId="9" fillId="0" borderId="0" xfId="22" applyNumberFormat="1" applyFont="1" applyBorder="1" applyAlignment="1">
      <alignment horizontal="right"/>
      <protection/>
    </xf>
    <xf numFmtId="0" fontId="9" fillId="0" borderId="0" xfId="22" applyFont="1" applyBorder="1" applyAlignment="1">
      <alignment horizontal="right"/>
      <protection/>
    </xf>
    <xf numFmtId="2" fontId="9" fillId="0" borderId="0" xfId="22" applyNumberFormat="1" applyFont="1" applyBorder="1" applyAlignment="1">
      <alignment horizontal="right"/>
      <protection/>
    </xf>
    <xf numFmtId="3" fontId="11" fillId="0" borderId="0" xfId="18" applyNumberFormat="1" applyFont="1" applyBorder="1" applyAlignment="1">
      <alignment horizontal="left" vertical="top"/>
    </xf>
    <xf numFmtId="0" fontId="4" fillId="2" borderId="0" xfId="22" applyFont="1" applyFill="1" applyBorder="1" applyAlignment="1">
      <alignment vertical="top"/>
      <protection/>
    </xf>
    <xf numFmtId="4" fontId="9" fillId="0" borderId="0" xfId="22" applyNumberFormat="1" applyFont="1" applyBorder="1" applyAlignment="1">
      <alignment vertical="top" wrapText="1"/>
      <protection/>
    </xf>
    <xf numFmtId="4" fontId="4" fillId="0" borderId="0" xfId="18" applyNumberFormat="1" applyFont="1" applyBorder="1" applyAlignment="1">
      <alignment vertical="top"/>
    </xf>
    <xf numFmtId="4" fontId="9" fillId="0" borderId="0" xfId="18" applyNumberFormat="1" applyFont="1" applyBorder="1" applyAlignment="1">
      <alignment vertical="top"/>
    </xf>
    <xf numFmtId="0" fontId="5" fillId="0" borderId="0" xfId="22" applyFont="1" applyBorder="1">
      <alignment/>
      <protection/>
    </xf>
    <xf numFmtId="3" fontId="12" fillId="0" borderId="0" xfId="18" applyNumberFormat="1" applyFont="1" applyBorder="1" applyAlignment="1">
      <alignment horizontal="left" vertical="top"/>
    </xf>
    <xf numFmtId="3" fontId="8" fillId="0" borderId="0" xfId="18" applyNumberFormat="1" applyFont="1" applyBorder="1" applyAlignment="1">
      <alignment horizontal="left" vertical="top"/>
    </xf>
    <xf numFmtId="49" fontId="4" fillId="2" borderId="0" xfId="22" applyNumberFormat="1" applyFont="1" applyFill="1" applyBorder="1" applyAlignment="1">
      <alignment horizontal="left" vertical="top"/>
      <protection/>
    </xf>
    <xf numFmtId="49" fontId="8" fillId="0" borderId="0" xfId="18" applyNumberFormat="1" applyFont="1" applyBorder="1" applyAlignment="1">
      <alignment horizontal="left" vertical="top" wrapText="1"/>
    </xf>
    <xf numFmtId="0" fontId="14" fillId="0" borderId="0" xfId="22" applyFont="1">
      <alignment/>
      <protection/>
    </xf>
    <xf numFmtId="0" fontId="14" fillId="0" borderId="0" xfId="22" applyFont="1" applyBorder="1">
      <alignment/>
      <protection/>
    </xf>
    <xf numFmtId="0" fontId="14" fillId="0" borderId="0" xfId="22" applyFont="1">
      <alignment/>
      <protection/>
    </xf>
    <xf numFmtId="173" fontId="4" fillId="0" borderId="0" xfId="18" applyNumberFormat="1" applyFont="1" applyBorder="1" applyAlignment="1">
      <alignment horizontal="right" vertical="top"/>
    </xf>
    <xf numFmtId="4" fontId="4" fillId="0" borderId="0" xfId="18" applyNumberFormat="1" applyFont="1" applyBorder="1" applyAlignment="1">
      <alignment horizontal="right" vertical="top"/>
    </xf>
    <xf numFmtId="0" fontId="15" fillId="0" borderId="0" xfId="22" applyFont="1" applyBorder="1">
      <alignment/>
      <protection/>
    </xf>
    <xf numFmtId="3" fontId="0" fillId="0" borderId="0" xfId="22" applyNumberFormat="1" applyBorder="1" applyAlignment="1">
      <alignment horizontal="right"/>
      <protection/>
    </xf>
    <xf numFmtId="41" fontId="9" fillId="0" borderId="0" xfId="18" applyFont="1" applyFill="1" applyBorder="1" applyAlignment="1">
      <alignment horizontal="right" vertical="top" wrapText="1"/>
    </xf>
    <xf numFmtId="4" fontId="9" fillId="0" borderId="3" xfId="19" applyNumberFormat="1" applyFont="1" applyFill="1" applyBorder="1" applyAlignment="1">
      <alignment horizontal="right" vertical="top" wrapText="1"/>
    </xf>
    <xf numFmtId="4" fontId="0" fillId="0" borderId="0" xfId="22" applyNumberFormat="1" applyBorder="1" applyAlignment="1">
      <alignment horizontal="right"/>
      <protection/>
    </xf>
    <xf numFmtId="4" fontId="9" fillId="0" borderId="3" xfId="18" applyNumberFormat="1" applyFont="1" applyFill="1" applyBorder="1" applyAlignment="1">
      <alignment horizontal="right" vertical="top" wrapText="1"/>
    </xf>
    <xf numFmtId="2" fontId="4" fillId="0" borderId="4" xfId="19" applyNumberFormat="1" applyFont="1" applyFill="1" applyBorder="1" applyAlignment="1">
      <alignment horizontal="right" vertical="top" wrapText="1"/>
    </xf>
    <xf numFmtId="4" fontId="5" fillId="0" borderId="0" xfId="0" applyNumberFormat="1" applyFont="1" applyAlignment="1">
      <alignment horizontal="right"/>
    </xf>
    <xf numFmtId="0" fontId="0" fillId="3" borderId="0" xfId="0" applyFill="1" applyAlignment="1">
      <alignment/>
    </xf>
    <xf numFmtId="0" fontId="17" fillId="3" borderId="0" xfId="24" applyFont="1" applyFill="1" applyAlignment="1">
      <alignment horizontal="left" vertical="center"/>
      <protection/>
    </xf>
    <xf numFmtId="0" fontId="0" fillId="3" borderId="0" xfId="24" applyFill="1">
      <alignment/>
      <protection/>
    </xf>
    <xf numFmtId="0" fontId="19" fillId="3" borderId="0" xfId="24" applyFont="1" applyFill="1">
      <alignment/>
      <protection/>
    </xf>
    <xf numFmtId="0" fontId="0" fillId="4" borderId="0" xfId="24" applyFont="1" applyFill="1">
      <alignment/>
      <protection/>
    </xf>
    <xf numFmtId="0" fontId="0" fillId="4" borderId="0" xfId="24" applyFill="1">
      <alignment/>
      <protection/>
    </xf>
    <xf numFmtId="0" fontId="0" fillId="4" borderId="0" xfId="0" applyFill="1" applyAlignment="1">
      <alignment/>
    </xf>
    <xf numFmtId="0" fontId="0" fillId="2" borderId="5" xfId="24" applyFill="1" applyBorder="1" applyAlignment="1">
      <alignment vertical="center"/>
      <protection/>
    </xf>
    <xf numFmtId="0" fontId="21" fillId="2" borderId="6" xfId="23" applyFont="1" applyFill="1" applyBorder="1" applyAlignment="1">
      <alignment vertical="center"/>
      <protection/>
    </xf>
    <xf numFmtId="0" fontId="0" fillId="2" borderId="6" xfId="24" applyFill="1" applyBorder="1" applyAlignment="1">
      <alignment vertical="center"/>
      <protection/>
    </xf>
    <xf numFmtId="0" fontId="0" fillId="2" borderId="0" xfId="24" applyFill="1">
      <alignment/>
      <protection/>
    </xf>
    <xf numFmtId="0" fontId="0" fillId="2" borderId="0" xfId="0" applyFill="1" applyAlignment="1">
      <alignment/>
    </xf>
    <xf numFmtId="0" fontId="5" fillId="2" borderId="6" xfId="24" applyFont="1" applyFill="1" applyBorder="1" applyAlignment="1">
      <alignment vertical="center"/>
      <protection/>
    </xf>
    <xf numFmtId="0" fontId="0" fillId="2" borderId="0" xfId="24" applyFill="1" applyBorder="1" applyAlignment="1">
      <alignment vertical="center"/>
      <protection/>
    </xf>
    <xf numFmtId="0" fontId="5" fillId="2" borderId="5" xfId="24" applyFont="1" applyFill="1" applyBorder="1" applyAlignment="1">
      <alignment vertical="center"/>
      <protection/>
    </xf>
    <xf numFmtId="0" fontId="21" fillId="2" borderId="0" xfId="23" applyFont="1" applyFill="1" applyBorder="1" applyAlignment="1">
      <alignment vertical="center"/>
      <protection/>
    </xf>
    <xf numFmtId="0" fontId="5" fillId="2" borderId="0" xfId="24" applyFont="1" applyFill="1" applyBorder="1" applyAlignment="1">
      <alignment vertical="center"/>
      <protection/>
    </xf>
    <xf numFmtId="0" fontId="16" fillId="3" borderId="0" xfId="24" applyNumberFormat="1" applyFont="1" applyFill="1" applyAlignment="1">
      <alignment horizontal="left" vertical="center"/>
      <protection/>
    </xf>
    <xf numFmtId="0" fontId="18" fillId="3" borderId="0" xfId="24" applyNumberFormat="1" applyFont="1" applyFill="1" applyAlignment="1">
      <alignment horizontal="left" vertical="center"/>
      <protection/>
    </xf>
    <xf numFmtId="0" fontId="20" fillId="4" borderId="0" xfId="24" applyNumberFormat="1" applyFont="1" applyFill="1" applyAlignment="1">
      <alignment horizontal="left" vertical="center"/>
      <protection/>
    </xf>
    <xf numFmtId="0" fontId="21" fillId="2" borderId="5" xfId="23" applyNumberFormat="1" applyFont="1" applyFill="1" applyBorder="1" applyAlignment="1">
      <alignment vertical="center"/>
      <protection/>
    </xf>
    <xf numFmtId="0" fontId="22" fillId="2" borderId="5" xfId="15" applyNumberFormat="1" applyFont="1" applyFill="1" applyBorder="1" applyAlignment="1">
      <alignment vertical="center"/>
    </xf>
    <xf numFmtId="0" fontId="22" fillId="2" borderId="6" xfId="15" applyNumberFormat="1" applyFont="1" applyFill="1" applyBorder="1" applyAlignment="1">
      <alignment vertical="center"/>
    </xf>
    <xf numFmtId="0" fontId="22" fillId="2" borderId="0" xfId="15" applyNumberFormat="1" applyFont="1" applyFill="1" applyBorder="1" applyAlignment="1">
      <alignment vertical="center"/>
    </xf>
    <xf numFmtId="0" fontId="3" fillId="2" borderId="0" xfId="24" applyNumberFormat="1" applyFont="1" applyFill="1" applyBorder="1" applyAlignment="1">
      <alignment horizontal="left" vertical="top"/>
      <protection/>
    </xf>
    <xf numFmtId="0" fontId="3" fillId="2" borderId="0" xfId="24" applyFont="1" applyFill="1" applyBorder="1" applyAlignment="1">
      <alignment horizontal="left" vertical="top"/>
      <protection/>
    </xf>
    <xf numFmtId="3" fontId="8" fillId="0" borderId="2" xfId="18" applyNumberFormat="1" applyFont="1" applyBorder="1" applyAlignment="1">
      <alignment horizontal="left" vertical="top"/>
    </xf>
    <xf numFmtId="3" fontId="4" fillId="0" borderId="2" xfId="18" applyNumberFormat="1" applyFont="1" applyBorder="1" applyAlignment="1">
      <alignment horizontal="left" vertical="top"/>
    </xf>
    <xf numFmtId="49" fontId="8" fillId="0" borderId="2" xfId="18" applyNumberFormat="1" applyFont="1" applyBorder="1" applyAlignment="1">
      <alignment horizontal="left" vertical="top" wrapText="1"/>
    </xf>
    <xf numFmtId="49" fontId="4" fillId="0" borderId="2" xfId="18" applyNumberFormat="1" applyFont="1" applyBorder="1" applyAlignment="1">
      <alignment horizontal="left" vertical="top" wrapText="1"/>
    </xf>
    <xf numFmtId="3" fontId="12" fillId="0" borderId="0" xfId="18" applyNumberFormat="1" applyFont="1" applyBorder="1" applyAlignment="1">
      <alignment horizontal="left" vertical="top"/>
    </xf>
    <xf numFmtId="0" fontId="14" fillId="0" borderId="0" xfId="22" applyNumberFormat="1" applyFont="1">
      <alignment/>
      <protection/>
    </xf>
    <xf numFmtId="0" fontId="7" fillId="2" borderId="0" xfId="24" applyNumberFormat="1" applyFont="1" applyFill="1" applyBorder="1" applyAlignment="1">
      <alignment horizontal="left" vertical="top"/>
      <protection/>
    </xf>
    <xf numFmtId="2" fontId="7" fillId="2" borderId="0" xfId="24" applyNumberFormat="1" applyFont="1" applyFill="1" applyBorder="1" applyAlignment="1">
      <alignment horizontal="left" vertical="top"/>
      <protection/>
    </xf>
    <xf numFmtId="2" fontId="3" fillId="2" borderId="0" xfId="24" applyNumberFormat="1" applyFont="1" applyFill="1" applyBorder="1" applyAlignment="1">
      <alignment horizontal="left" vertical="top"/>
      <protection/>
    </xf>
    <xf numFmtId="173" fontId="7" fillId="2" borderId="0" xfId="24" applyNumberFormat="1" applyFont="1" applyFill="1" applyBorder="1" applyAlignment="1">
      <alignment horizontal="left" vertical="top"/>
      <protection/>
    </xf>
    <xf numFmtId="0" fontId="10" fillId="0" borderId="0" xfId="19" applyNumberFormat="1" applyFont="1" applyFill="1" applyBorder="1" applyAlignment="1">
      <alignment horizontal="left" vertical="top" wrapText="1"/>
    </xf>
    <xf numFmtId="3" fontId="4" fillId="0" borderId="3" xfId="18" applyNumberFormat="1" applyFont="1" applyBorder="1" applyAlignment="1">
      <alignment horizontal="left" vertical="top"/>
    </xf>
    <xf numFmtId="49" fontId="7" fillId="2" borderId="0" xfId="24" applyNumberFormat="1" applyFont="1" applyFill="1" applyBorder="1" applyAlignment="1">
      <alignment horizontal="left" vertical="top"/>
      <protection/>
    </xf>
    <xf numFmtId="49" fontId="3" fillId="2" borderId="0" xfId="24" applyNumberFormat="1" applyFont="1" applyFill="1" applyBorder="1" applyAlignment="1">
      <alignment horizontal="left" vertical="top"/>
      <protection/>
    </xf>
    <xf numFmtId="0" fontId="10" fillId="0" borderId="0" xfId="19" applyNumberFormat="1" applyFont="1" applyFill="1" applyBorder="1" applyAlignment="1">
      <alignment horizontal="left" vertical="top"/>
    </xf>
    <xf numFmtId="3" fontId="3" fillId="2" borderId="0" xfId="24" applyNumberFormat="1" applyFont="1" applyFill="1" applyBorder="1" applyAlignment="1">
      <alignment horizontal="left" vertical="top"/>
      <protection/>
    </xf>
    <xf numFmtId="2" fontId="4" fillId="0" borderId="4" xfId="19" applyNumberFormat="1" applyFont="1" applyFill="1" applyBorder="1" applyAlignment="1">
      <alignment horizontal="right" vertical="top" wrapText="1"/>
    </xf>
    <xf numFmtId="4" fontId="4" fillId="0" borderId="4" xfId="19" applyNumberFormat="1" applyFont="1" applyFill="1" applyBorder="1" applyAlignment="1">
      <alignment horizontal="right" vertical="top" wrapText="1"/>
    </xf>
    <xf numFmtId="4" fontId="4" fillId="0" borderId="3" xfId="19" applyNumberFormat="1" applyFont="1" applyFill="1" applyBorder="1" applyAlignment="1">
      <alignment horizontal="right" vertical="top" wrapText="1"/>
    </xf>
    <xf numFmtId="49" fontId="4" fillId="0" borderId="3" xfId="19" applyNumberFormat="1" applyFont="1" applyFill="1" applyBorder="1" applyAlignment="1">
      <alignment horizontal="right" vertical="top" wrapText="1"/>
    </xf>
    <xf numFmtId="2" fontId="4" fillId="0" borderId="3" xfId="19" applyNumberFormat="1" applyFont="1" applyFill="1" applyBorder="1" applyAlignment="1">
      <alignment horizontal="right" vertical="top" wrapText="1"/>
    </xf>
    <xf numFmtId="0" fontId="13" fillId="0" borderId="0" xfId="0" applyNumberFormat="1" applyFont="1" applyAlignment="1">
      <alignment/>
    </xf>
    <xf numFmtId="0" fontId="8" fillId="0" borderId="2" xfId="18" applyNumberFormat="1" applyFont="1" applyBorder="1" applyAlignment="1">
      <alignment horizontal="left" vertical="top" wrapText="1"/>
    </xf>
    <xf numFmtId="0" fontId="15" fillId="0" borderId="2" xfId="22" applyNumberFormat="1" applyFont="1" applyBorder="1">
      <alignment/>
      <protection/>
    </xf>
    <xf numFmtId="0" fontId="4" fillId="0" borderId="2" xfId="18" applyNumberFormat="1" applyFont="1" applyBorder="1" applyAlignment="1">
      <alignment horizontal="left" vertical="top" wrapText="1"/>
    </xf>
    <xf numFmtId="4" fontId="0" fillId="0" borderId="0" xfId="22" applyNumberFormat="1" applyBorder="1">
      <alignment horizontal="right" vertical="top" textRotation="2" indent="14"/>
      <protection/>
    </xf>
    <xf numFmtId="0" fontId="4" fillId="0" borderId="0" xfId="22" applyFont="1" applyBorder="1">
      <alignment horizontal="right" vertical="top" textRotation="2" indent="14"/>
      <protection/>
    </xf>
    <xf numFmtId="2" fontId="9" fillId="0" borderId="7" xfId="19" applyNumberFormat="1" applyFont="1" applyFill="1" applyBorder="1" applyAlignment="1">
      <alignment horizontal="right" vertical="top" wrapText="1"/>
    </xf>
    <xf numFmtId="3" fontId="4" fillId="0" borderId="7" xfId="18" applyNumberFormat="1" applyFont="1" applyBorder="1" applyAlignment="1">
      <alignment horizontal="left" vertical="top"/>
    </xf>
    <xf numFmtId="2" fontId="9" fillId="0" borderId="8" xfId="19" applyNumberFormat="1" applyFont="1" applyFill="1" applyBorder="1" applyAlignment="1">
      <alignment horizontal="right" vertical="top" wrapText="1"/>
    </xf>
    <xf numFmtId="0" fontId="0" fillId="0" borderId="0" xfId="22" applyBorder="1">
      <alignment horizontal="right" vertical="top" textRotation="2" indent="14"/>
      <protection/>
    </xf>
    <xf numFmtId="0" fontId="14" fillId="0" borderId="0" xfId="22" applyFont="1" applyBorder="1">
      <alignment/>
      <protection/>
    </xf>
    <xf numFmtId="49" fontId="4" fillId="0" borderId="3" xfId="18" applyNumberFormat="1" applyFont="1" applyBorder="1" applyAlignment="1">
      <alignment horizontal="left" vertical="top" wrapText="1"/>
    </xf>
    <xf numFmtId="0" fontId="12" fillId="0" borderId="0" xfId="22" applyFont="1" applyBorder="1" applyAlignment="1">
      <alignment horizontal="left" vertical="top" wrapText="1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Apartado 4_1" xfId="19"/>
    <cellStyle name="Currency" xfId="20"/>
    <cellStyle name="Currency [0]" xfId="21"/>
    <cellStyle name="Normal_CAPITULO 4 - Empleo significativo al finalizar el periodo" xfId="22"/>
    <cellStyle name="Normal_Hoja1 (2)" xfId="23"/>
    <cellStyle name="Normal_Lista Tabla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 topLeftCell="A1">
      <selection activeCell="G4" sqref="G4"/>
    </sheetView>
  </sheetViews>
  <sheetFormatPr defaultColWidth="11.57421875" defaultRowHeight="12.75"/>
  <cols>
    <col min="1" max="1" width="9.140625" style="102" customWidth="1"/>
    <col min="2" max="7" width="11.57421875" style="102" customWidth="1"/>
    <col min="8" max="8" width="15.140625" style="102" customWidth="1"/>
    <col min="9" max="16384" width="11.57421875" style="102" customWidth="1"/>
  </cols>
  <sheetData>
    <row r="1" spans="2:8" ht="22.5">
      <c r="B1" s="119" t="s">
        <v>23</v>
      </c>
      <c r="C1" s="103"/>
      <c r="D1" s="103"/>
      <c r="E1" s="103"/>
      <c r="F1" s="103"/>
      <c r="G1" s="104"/>
      <c r="H1" s="104"/>
    </row>
    <row r="2" spans="2:8" ht="18.75">
      <c r="B2" s="120" t="s">
        <v>24</v>
      </c>
      <c r="C2" s="104"/>
      <c r="D2" s="104"/>
      <c r="E2" s="104"/>
      <c r="F2" s="104"/>
      <c r="G2" s="104"/>
      <c r="H2" s="104"/>
    </row>
    <row r="3" spans="4:8" ht="12.75">
      <c r="D3" s="104"/>
      <c r="E3" s="104"/>
      <c r="F3" s="104"/>
      <c r="G3" s="104"/>
      <c r="H3" s="104"/>
    </row>
    <row r="4" spans="4:8" ht="12.75">
      <c r="D4" s="104"/>
      <c r="E4" s="104"/>
      <c r="F4" s="104"/>
      <c r="G4" s="104"/>
      <c r="H4" s="104"/>
    </row>
    <row r="5" spans="2:8" ht="12.75">
      <c r="B5" s="104"/>
      <c r="C5" s="104"/>
      <c r="D5" s="104"/>
      <c r="E5" s="105"/>
      <c r="F5" s="104"/>
      <c r="G5" s="104"/>
      <c r="H5" s="104"/>
    </row>
    <row r="6" spans="2:8" ht="12.75">
      <c r="B6" s="104"/>
      <c r="C6" s="104"/>
      <c r="D6" s="104"/>
      <c r="E6" s="105"/>
      <c r="F6" s="104"/>
      <c r="G6" s="104"/>
      <c r="H6" s="104"/>
    </row>
    <row r="7" spans="2:9" ht="18.75" thickBot="1">
      <c r="B7" s="121" t="s">
        <v>25</v>
      </c>
      <c r="C7" s="106"/>
      <c r="D7" s="107"/>
      <c r="E7" s="107"/>
      <c r="F7" s="107"/>
      <c r="G7" s="107"/>
      <c r="H7" s="107"/>
      <c r="I7" s="108"/>
    </row>
    <row r="8" spans="2:9" ht="12.75">
      <c r="B8" s="122" t="s">
        <v>26</v>
      </c>
      <c r="C8" s="123" t="s">
        <v>27</v>
      </c>
      <c r="D8" s="116"/>
      <c r="E8" s="109"/>
      <c r="F8" s="109"/>
      <c r="G8" s="109"/>
      <c r="H8" s="109"/>
      <c r="I8" s="109"/>
    </row>
    <row r="9" spans="2:9" ht="13.5" thickBot="1">
      <c r="B9" s="110"/>
      <c r="C9" s="124" t="s">
        <v>28</v>
      </c>
      <c r="D9" s="114"/>
      <c r="E9" s="111"/>
      <c r="F9" s="111"/>
      <c r="G9" s="111"/>
      <c r="H9" s="112"/>
      <c r="I9" s="113"/>
    </row>
    <row r="10" spans="2:9" ht="12.75">
      <c r="B10" s="122" t="s">
        <v>29</v>
      </c>
      <c r="C10" s="123" t="s">
        <v>30</v>
      </c>
      <c r="D10" s="116"/>
      <c r="E10" s="109"/>
      <c r="F10" s="109"/>
      <c r="G10" s="109"/>
      <c r="H10" s="109"/>
      <c r="I10" s="109"/>
    </row>
    <row r="11" spans="2:9" ht="13.5" thickBot="1">
      <c r="B11" s="110"/>
      <c r="C11" s="124" t="s">
        <v>31</v>
      </c>
      <c r="D11" s="114"/>
      <c r="E11" s="111"/>
      <c r="F11" s="111"/>
      <c r="G11" s="111"/>
      <c r="H11" s="115"/>
      <c r="I11" s="115"/>
    </row>
    <row r="12" spans="2:9" ht="12.75">
      <c r="B12" s="122" t="s">
        <v>32</v>
      </c>
      <c r="C12" s="123" t="s">
        <v>27</v>
      </c>
      <c r="D12" s="116"/>
      <c r="E12" s="109"/>
      <c r="F12" s="109"/>
      <c r="G12" s="109"/>
      <c r="H12" s="109"/>
      <c r="I12" s="109"/>
    </row>
    <row r="13" spans="2:9" ht="13.5" thickBot="1">
      <c r="B13" s="110"/>
      <c r="C13" s="124" t="s">
        <v>33</v>
      </c>
      <c r="D13" s="114"/>
      <c r="E13" s="111"/>
      <c r="F13" s="111"/>
      <c r="G13" s="111"/>
      <c r="H13" s="115"/>
      <c r="I13" s="115"/>
    </row>
    <row r="14" spans="2:9" ht="12.75">
      <c r="B14" s="122" t="s">
        <v>34</v>
      </c>
      <c r="C14" s="123" t="s">
        <v>30</v>
      </c>
      <c r="D14" s="116"/>
      <c r="E14" s="109"/>
      <c r="F14" s="109"/>
      <c r="G14" s="109"/>
      <c r="H14" s="109"/>
      <c r="I14" s="109"/>
    </row>
    <row r="15" spans="2:9" ht="12.75">
      <c r="B15" s="117"/>
      <c r="C15" s="125" t="s">
        <v>35</v>
      </c>
      <c r="D15" s="118"/>
      <c r="E15" s="115"/>
      <c r="F15" s="115"/>
      <c r="G15" s="115"/>
      <c r="H15" s="115"/>
      <c r="I15" s="115"/>
    </row>
    <row r="16" spans="2:9" ht="13.5" thickBot="1">
      <c r="B16" s="110"/>
      <c r="C16" s="124" t="s">
        <v>36</v>
      </c>
      <c r="D16" s="114"/>
      <c r="E16" s="111"/>
      <c r="F16" s="111"/>
      <c r="G16" s="111"/>
      <c r="H16" s="115"/>
      <c r="I16" s="115"/>
    </row>
    <row r="17" spans="2:9" ht="12.75">
      <c r="B17" s="122" t="s">
        <v>37</v>
      </c>
      <c r="C17" s="123" t="s">
        <v>30</v>
      </c>
      <c r="D17" s="116"/>
      <c r="E17" s="109"/>
      <c r="F17" s="109"/>
      <c r="G17" s="109"/>
      <c r="H17" s="109"/>
      <c r="I17" s="109"/>
    </row>
    <row r="18" spans="2:9" ht="13.5" thickBot="1">
      <c r="B18" s="110"/>
      <c r="C18" s="124" t="s">
        <v>38</v>
      </c>
      <c r="D18" s="114"/>
      <c r="E18" s="111"/>
      <c r="F18" s="111"/>
      <c r="G18" s="111"/>
      <c r="H18" s="115"/>
      <c r="I18" s="115"/>
    </row>
    <row r="19" spans="2:9" ht="12.75">
      <c r="B19" s="122" t="s">
        <v>39</v>
      </c>
      <c r="C19" s="123" t="s">
        <v>30</v>
      </c>
      <c r="D19" s="116"/>
      <c r="E19" s="109"/>
      <c r="F19" s="109"/>
      <c r="G19" s="109"/>
      <c r="H19" s="109"/>
      <c r="I19" s="109"/>
    </row>
    <row r="20" spans="2:9" ht="13.5" thickBot="1">
      <c r="B20" s="110"/>
      <c r="C20" s="124" t="s">
        <v>40</v>
      </c>
      <c r="D20" s="114"/>
      <c r="E20" s="111"/>
      <c r="F20" s="111"/>
      <c r="G20" s="111"/>
      <c r="H20" s="115"/>
      <c r="I20" s="115"/>
    </row>
    <row r="21" spans="2:9" ht="12.75">
      <c r="B21" s="122" t="s">
        <v>41</v>
      </c>
      <c r="C21" s="123" t="s">
        <v>42</v>
      </c>
      <c r="D21" s="116"/>
      <c r="E21" s="109"/>
      <c r="F21" s="109"/>
      <c r="G21" s="109"/>
      <c r="H21" s="109"/>
      <c r="I21" s="109"/>
    </row>
    <row r="22" spans="2:9" ht="13.5" thickBot="1">
      <c r="B22" s="110"/>
      <c r="C22" s="124" t="s">
        <v>43</v>
      </c>
      <c r="D22" s="114"/>
      <c r="E22" s="111"/>
      <c r="F22" s="111"/>
      <c r="G22" s="111"/>
      <c r="H22" s="115"/>
      <c r="I22" s="115"/>
    </row>
    <row r="23" spans="2:9" ht="12.75">
      <c r="B23" s="122" t="s">
        <v>44</v>
      </c>
      <c r="C23" s="123" t="s">
        <v>42</v>
      </c>
      <c r="D23" s="116"/>
      <c r="E23" s="109"/>
      <c r="F23" s="109"/>
      <c r="G23" s="109"/>
      <c r="H23" s="109"/>
      <c r="I23" s="109"/>
    </row>
    <row r="24" spans="2:9" ht="13.5" thickBot="1">
      <c r="B24" s="110"/>
      <c r="C24" s="124" t="s">
        <v>45</v>
      </c>
      <c r="D24" s="114"/>
      <c r="E24" s="111"/>
      <c r="F24" s="111"/>
      <c r="G24" s="111"/>
      <c r="H24" s="115"/>
      <c r="I24" s="115"/>
    </row>
    <row r="25" spans="2:9" ht="12.75">
      <c r="B25" s="122" t="s">
        <v>46</v>
      </c>
      <c r="C25" s="123" t="s">
        <v>42</v>
      </c>
      <c r="D25" s="116"/>
      <c r="E25" s="109"/>
      <c r="F25" s="109"/>
      <c r="G25" s="109"/>
      <c r="H25" s="109"/>
      <c r="I25" s="109"/>
    </row>
    <row r="26" spans="2:9" ht="13.5" thickBot="1">
      <c r="B26" s="110"/>
      <c r="C26" s="124" t="s">
        <v>47</v>
      </c>
      <c r="D26" s="114"/>
      <c r="E26" s="111"/>
      <c r="F26" s="111"/>
      <c r="G26" s="111"/>
      <c r="H26" s="115"/>
      <c r="I26" s="115"/>
    </row>
    <row r="27" spans="2:9" ht="12.75">
      <c r="B27" s="122" t="s">
        <v>48</v>
      </c>
      <c r="C27" s="123" t="s">
        <v>42</v>
      </c>
      <c r="D27" s="116"/>
      <c r="E27" s="109"/>
      <c r="F27" s="109"/>
      <c r="G27" s="109"/>
      <c r="H27" s="109"/>
      <c r="I27" s="109"/>
    </row>
    <row r="28" spans="2:9" ht="13.5" thickBot="1">
      <c r="B28" s="110"/>
      <c r="C28" s="124" t="s">
        <v>49</v>
      </c>
      <c r="D28" s="114"/>
      <c r="E28" s="111"/>
      <c r="F28" s="111"/>
      <c r="G28" s="111"/>
      <c r="H28" s="111"/>
      <c r="I28" s="111"/>
    </row>
  </sheetData>
  <hyperlinks>
    <hyperlink ref="C8:C9" location="'Tabla 3.1'!A1" display="Personas que  accedieron a  un primer empleo significativo a lo largo del período "/>
    <hyperlink ref="C10:C11" location="'Tabla 3.2'!A1" display="Personas que  accedieron a  un primer empleo significativo a lo largo del período"/>
    <hyperlink ref="C12:C13" location="'Tabla 3.3'!A1" display="Personas que  accedieron a  un primer empleo significativo a lo largo del período "/>
    <hyperlink ref="C14:C16" location="'Tabla 3.4'!A1" display="Personas que  accedieron a  un primer empleo significativo a lo largo del período"/>
    <hyperlink ref="C17:C18" location="'Tabla 3.5'!A1" display="Personas que  accedieron a  un primer empleo significativo a lo largo del período"/>
    <hyperlink ref="C19:C20" location="'Tabla 3.6'!A1" display="Personas que  accedieron a  un primer empleo significativo a lo largo del período"/>
    <hyperlink ref="C21:C22" location="'Tabla 3.7.1'!A1" display="Personas con empleo significativo durante el período analizado "/>
    <hyperlink ref="C23:C24" location="'Tabla 3.7.2'!A1" display="Personas con empleo significativo durante el período analizado "/>
    <hyperlink ref="C25:C26" location="'Tabla 3.7.3'!A1" display="Personas con empleo significativo durante el período analizado "/>
    <hyperlink ref="C27:C28" location="'Tabla 3.7.4'!A1" display="Personas con empleo significativo durante el período analizado 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K44"/>
  <sheetViews>
    <sheetView showGridLines="0" zoomScale="80" zoomScaleNormal="80" workbookViewId="0" topLeftCell="A4">
      <selection activeCell="C7" sqref="C7:G33"/>
    </sheetView>
  </sheetViews>
  <sheetFormatPr defaultColWidth="11.421875" defaultRowHeight="12.75"/>
  <cols>
    <col min="1" max="1" width="40.421875" style="67" customWidth="1"/>
    <col min="2" max="2" width="0.85546875" style="67" customWidth="1"/>
    <col min="3" max="3" width="11.7109375" style="67" bestFit="1" customWidth="1"/>
    <col min="4" max="4" width="0.85546875" style="67" customWidth="1"/>
    <col min="5" max="5" width="12.140625" style="67" bestFit="1" customWidth="1"/>
    <col min="6" max="6" width="0.85546875" style="67" customWidth="1"/>
    <col min="7" max="7" width="14.421875" style="67" bestFit="1" customWidth="1"/>
    <col min="8" max="8" width="0.85546875" style="67" customWidth="1"/>
    <col min="9" max="9" width="9.28125" style="67" bestFit="1" customWidth="1"/>
    <col min="10" max="11" width="11.57421875" style="67" customWidth="1"/>
    <col min="12" max="16384" width="11.57421875" style="66" customWidth="1"/>
  </cols>
  <sheetData>
    <row r="1" s="2" customFormat="1" ht="18.75">
      <c r="A1" s="127" t="s">
        <v>167</v>
      </c>
    </row>
    <row r="2" s="2" customFormat="1" ht="18.75">
      <c r="A2" s="127" t="s">
        <v>168</v>
      </c>
    </row>
    <row r="3" s="2" customFormat="1" ht="18.75"/>
    <row r="4" spans="1:11" ht="12.75">
      <c r="A4" s="66"/>
      <c r="B4" s="66"/>
      <c r="C4" s="66"/>
      <c r="E4" s="66"/>
      <c r="G4" s="66"/>
      <c r="I4" s="66"/>
      <c r="J4" s="66"/>
      <c r="K4" s="66"/>
    </row>
    <row r="5" spans="1:11" ht="12.75">
      <c r="A5" s="94"/>
      <c r="B5" s="94"/>
      <c r="C5" s="94"/>
      <c r="D5" s="94"/>
      <c r="E5" s="94"/>
      <c r="F5" s="94"/>
      <c r="G5" s="94"/>
      <c r="H5" s="94"/>
      <c r="I5" s="94"/>
      <c r="J5" s="66"/>
      <c r="K5" s="66"/>
    </row>
    <row r="6" spans="1:11" ht="12.75">
      <c r="A6" s="150" t="s">
        <v>53</v>
      </c>
      <c r="C6" s="151" t="s">
        <v>54</v>
      </c>
      <c r="D6" s="86"/>
      <c r="E6" s="151" t="s">
        <v>133</v>
      </c>
      <c r="F6" s="6"/>
      <c r="G6" s="151" t="s">
        <v>134</v>
      </c>
      <c r="H6" s="72"/>
      <c r="I6" s="86"/>
      <c r="J6" s="66"/>
      <c r="K6" s="66"/>
    </row>
    <row r="7" spans="1:11" ht="24">
      <c r="A7" s="152" t="s">
        <v>135</v>
      </c>
      <c r="C7" s="97">
        <v>100</v>
      </c>
      <c r="D7" s="98"/>
      <c r="E7" s="33">
        <v>33.59</v>
      </c>
      <c r="F7" s="98"/>
      <c r="G7" s="33">
        <v>66.41</v>
      </c>
      <c r="H7" s="21"/>
      <c r="I7" s="21"/>
      <c r="J7" s="66"/>
      <c r="K7" s="66"/>
    </row>
    <row r="8" spans="1:11" ht="12.75">
      <c r="A8" s="152" t="s">
        <v>136</v>
      </c>
      <c r="B8" s="66"/>
      <c r="C8" s="97">
        <v>100</v>
      </c>
      <c r="D8" s="98"/>
      <c r="E8" s="97">
        <v>28.53</v>
      </c>
      <c r="F8" s="153"/>
      <c r="G8" s="97">
        <v>71.47</v>
      </c>
      <c r="H8" s="21"/>
      <c r="I8" s="21"/>
      <c r="J8" s="66"/>
      <c r="K8" s="66"/>
    </row>
    <row r="9" spans="1:11" ht="12.75">
      <c r="A9" s="152" t="s">
        <v>137</v>
      </c>
      <c r="B9" s="66"/>
      <c r="C9" s="97">
        <v>100</v>
      </c>
      <c r="D9" s="98"/>
      <c r="E9" s="97">
        <v>28.76</v>
      </c>
      <c r="F9" s="153"/>
      <c r="G9" s="97">
        <v>71.24</v>
      </c>
      <c r="H9" s="21"/>
      <c r="I9" s="96"/>
      <c r="J9" s="66"/>
      <c r="K9" s="66"/>
    </row>
    <row r="10" spans="1:11" ht="12.75">
      <c r="A10" s="152" t="s">
        <v>138</v>
      </c>
      <c r="B10" s="66"/>
      <c r="C10" s="99">
        <v>100</v>
      </c>
      <c r="D10" s="98"/>
      <c r="E10" s="99" t="s">
        <v>0</v>
      </c>
      <c r="F10" s="153"/>
      <c r="G10" s="99" t="s">
        <v>0</v>
      </c>
      <c r="H10" s="21"/>
      <c r="I10" s="21"/>
      <c r="J10" s="66"/>
      <c r="K10" s="66"/>
    </row>
    <row r="11" spans="1:11" ht="12.75">
      <c r="A11" s="152" t="s">
        <v>139</v>
      </c>
      <c r="B11" s="66"/>
      <c r="C11" s="97">
        <v>100</v>
      </c>
      <c r="D11" s="98"/>
      <c r="E11" s="97">
        <v>41.21</v>
      </c>
      <c r="F11" s="98"/>
      <c r="G11" s="97">
        <v>58.79</v>
      </c>
      <c r="H11" s="21"/>
      <c r="I11" s="96"/>
      <c r="J11" s="66"/>
      <c r="K11" s="66"/>
    </row>
    <row r="12" spans="1:11" ht="12.75">
      <c r="A12" s="152" t="s">
        <v>140</v>
      </c>
      <c r="B12" s="66"/>
      <c r="C12" s="97">
        <v>100</v>
      </c>
      <c r="D12" s="98"/>
      <c r="E12" s="97">
        <v>9.76</v>
      </c>
      <c r="F12" s="153"/>
      <c r="G12" s="97">
        <v>90.24</v>
      </c>
      <c r="H12" s="21"/>
      <c r="I12" s="21"/>
      <c r="J12" s="66"/>
      <c r="K12" s="66"/>
    </row>
    <row r="13" spans="1:11" ht="12.75">
      <c r="A13" s="152" t="s">
        <v>141</v>
      </c>
      <c r="B13" s="66"/>
      <c r="C13" s="97">
        <v>100</v>
      </c>
      <c r="D13" s="98"/>
      <c r="E13" s="97">
        <v>44.22</v>
      </c>
      <c r="F13" s="153"/>
      <c r="G13" s="97">
        <v>55.78</v>
      </c>
      <c r="H13" s="21"/>
      <c r="I13" s="96"/>
      <c r="J13" s="66"/>
      <c r="K13" s="66"/>
    </row>
    <row r="14" spans="1:11" ht="12.75">
      <c r="A14" s="152" t="s">
        <v>142</v>
      </c>
      <c r="B14" s="66"/>
      <c r="C14" s="97">
        <v>100</v>
      </c>
      <c r="D14" s="98"/>
      <c r="E14" s="97">
        <v>33.34</v>
      </c>
      <c r="F14" s="153"/>
      <c r="G14" s="97">
        <v>66.66</v>
      </c>
      <c r="H14" s="21"/>
      <c r="I14" s="21"/>
      <c r="J14" s="66"/>
      <c r="K14" s="66"/>
    </row>
    <row r="15" spans="1:11" ht="12.75">
      <c r="A15" s="152" t="s">
        <v>143</v>
      </c>
      <c r="B15" s="66"/>
      <c r="C15" s="97">
        <v>100</v>
      </c>
      <c r="D15" s="98"/>
      <c r="E15" s="97">
        <v>37.37</v>
      </c>
      <c r="F15" s="98"/>
      <c r="G15" s="97">
        <v>62.63</v>
      </c>
      <c r="H15" s="21"/>
      <c r="I15" s="21"/>
      <c r="J15" s="66"/>
      <c r="K15" s="66"/>
    </row>
    <row r="16" spans="1:11" ht="12.75">
      <c r="A16" s="152" t="s">
        <v>144</v>
      </c>
      <c r="B16" s="66"/>
      <c r="C16" s="97">
        <v>100</v>
      </c>
      <c r="D16" s="98"/>
      <c r="E16" s="97">
        <v>29.61</v>
      </c>
      <c r="F16" s="153"/>
      <c r="G16" s="97">
        <v>70.39</v>
      </c>
      <c r="H16" s="21"/>
      <c r="I16" s="21"/>
      <c r="J16" s="66"/>
      <c r="K16" s="66"/>
    </row>
    <row r="17" spans="1:11" ht="12.75">
      <c r="A17" s="152" t="s">
        <v>145</v>
      </c>
      <c r="B17" s="66"/>
      <c r="C17" s="97">
        <v>100</v>
      </c>
      <c r="D17" s="98"/>
      <c r="E17" s="97">
        <v>56.62</v>
      </c>
      <c r="F17" s="153"/>
      <c r="G17" s="97">
        <v>43.38</v>
      </c>
      <c r="H17" s="21"/>
      <c r="I17" s="21"/>
      <c r="J17" s="66"/>
      <c r="K17" s="66"/>
    </row>
    <row r="18" spans="1:11" ht="12.75">
      <c r="A18" s="152" t="s">
        <v>146</v>
      </c>
      <c r="B18" s="66"/>
      <c r="C18" s="97">
        <v>100</v>
      </c>
      <c r="D18" s="98"/>
      <c r="E18" s="97">
        <v>39.28</v>
      </c>
      <c r="F18" s="153"/>
      <c r="G18" s="97">
        <v>60.72</v>
      </c>
      <c r="H18" s="21"/>
      <c r="I18" s="21"/>
      <c r="J18" s="66"/>
      <c r="K18" s="66"/>
    </row>
    <row r="19" spans="1:11" ht="12.75">
      <c r="A19" s="152" t="s">
        <v>147</v>
      </c>
      <c r="B19" s="66"/>
      <c r="C19" s="97">
        <v>100</v>
      </c>
      <c r="D19" s="98"/>
      <c r="E19" s="97">
        <v>55.99</v>
      </c>
      <c r="F19" s="98"/>
      <c r="G19" s="97">
        <v>44.01</v>
      </c>
      <c r="H19" s="21"/>
      <c r="I19" s="96"/>
      <c r="J19" s="66"/>
      <c r="K19" s="66"/>
    </row>
    <row r="20" spans="1:11" ht="12.75">
      <c r="A20" s="152" t="s">
        <v>148</v>
      </c>
      <c r="B20" s="66"/>
      <c r="C20" s="97">
        <v>100</v>
      </c>
      <c r="D20" s="98"/>
      <c r="E20" s="97">
        <v>31.47</v>
      </c>
      <c r="F20" s="153"/>
      <c r="G20" s="97">
        <v>68.53</v>
      </c>
      <c r="H20" s="21"/>
      <c r="I20" s="96"/>
      <c r="J20" s="66"/>
      <c r="K20" s="66"/>
    </row>
    <row r="21" spans="1:11" ht="12.75">
      <c r="A21" s="152" t="s">
        <v>149</v>
      </c>
      <c r="B21" s="66"/>
      <c r="C21" s="99">
        <v>100</v>
      </c>
      <c r="D21" s="98"/>
      <c r="E21" s="99">
        <v>11.67</v>
      </c>
      <c r="F21" s="153"/>
      <c r="G21" s="99">
        <v>88.33</v>
      </c>
      <c r="H21" s="21"/>
      <c r="I21" s="21"/>
      <c r="J21" s="66"/>
      <c r="K21" s="66"/>
    </row>
    <row r="22" spans="1:11" ht="12.75">
      <c r="A22" s="152" t="s">
        <v>150</v>
      </c>
      <c r="B22" s="66"/>
      <c r="C22" s="97">
        <v>100</v>
      </c>
      <c r="D22" s="98"/>
      <c r="E22" s="97">
        <v>48.39</v>
      </c>
      <c r="F22" s="153"/>
      <c r="G22" s="97">
        <v>51.61</v>
      </c>
      <c r="H22" s="21"/>
      <c r="I22" s="21"/>
      <c r="J22" s="66"/>
      <c r="K22" s="66"/>
    </row>
    <row r="23" spans="1:11" ht="12.75">
      <c r="A23" s="152" t="s">
        <v>151</v>
      </c>
      <c r="B23" s="66"/>
      <c r="C23" s="97">
        <v>100</v>
      </c>
      <c r="D23" s="98"/>
      <c r="E23" s="97">
        <v>33.14</v>
      </c>
      <c r="F23" s="98"/>
      <c r="G23" s="97">
        <v>66.86</v>
      </c>
      <c r="H23" s="21"/>
      <c r="I23" s="21"/>
      <c r="J23" s="66"/>
      <c r="K23" s="66"/>
    </row>
    <row r="24" spans="1:11" ht="12.75">
      <c r="A24" s="152" t="s">
        <v>152</v>
      </c>
      <c r="B24" s="66"/>
      <c r="C24" s="97">
        <v>100</v>
      </c>
      <c r="D24" s="98"/>
      <c r="E24" s="97">
        <v>39.88</v>
      </c>
      <c r="F24" s="153"/>
      <c r="G24" s="97">
        <v>60.12</v>
      </c>
      <c r="H24" s="21"/>
      <c r="I24" s="96"/>
      <c r="J24" s="66"/>
      <c r="K24" s="66"/>
    </row>
    <row r="25" spans="1:11" ht="12.75">
      <c r="A25" s="152" t="s">
        <v>153</v>
      </c>
      <c r="B25" s="66"/>
      <c r="C25" s="97">
        <v>100</v>
      </c>
      <c r="D25" s="98"/>
      <c r="E25" s="97">
        <v>32.98</v>
      </c>
      <c r="F25" s="153"/>
      <c r="G25" s="97">
        <v>67.02</v>
      </c>
      <c r="H25" s="21"/>
      <c r="I25" s="96"/>
      <c r="J25" s="66"/>
      <c r="K25" s="66"/>
    </row>
    <row r="26" spans="1:11" ht="12.75">
      <c r="A26" s="152" t="s">
        <v>154</v>
      </c>
      <c r="B26" s="66"/>
      <c r="C26" s="97">
        <v>100</v>
      </c>
      <c r="D26" s="98"/>
      <c r="E26" s="97">
        <v>32.41</v>
      </c>
      <c r="F26" s="153"/>
      <c r="G26" s="97">
        <v>67.59</v>
      </c>
      <c r="H26" s="21"/>
      <c r="I26" s="21"/>
      <c r="J26" s="66"/>
      <c r="K26" s="66"/>
    </row>
    <row r="27" spans="1:11" ht="12.75">
      <c r="A27" s="152" t="s">
        <v>155</v>
      </c>
      <c r="B27" s="66"/>
      <c r="C27" s="99">
        <v>100</v>
      </c>
      <c r="D27" s="98"/>
      <c r="E27" s="99">
        <v>27</v>
      </c>
      <c r="F27" s="98"/>
      <c r="G27" s="99">
        <v>73</v>
      </c>
      <c r="H27" s="21"/>
      <c r="I27" s="21"/>
      <c r="J27" s="66"/>
      <c r="K27" s="66"/>
    </row>
    <row r="28" spans="1:11" ht="12.75">
      <c r="A28" s="152" t="s">
        <v>156</v>
      </c>
      <c r="B28" s="66"/>
      <c r="C28" s="97">
        <v>100</v>
      </c>
      <c r="D28" s="98"/>
      <c r="E28" s="97">
        <v>46.87</v>
      </c>
      <c r="F28" s="153"/>
      <c r="G28" s="97">
        <v>53.13</v>
      </c>
      <c r="H28" s="21"/>
      <c r="I28" s="96"/>
      <c r="J28" s="66"/>
      <c r="K28" s="66"/>
    </row>
    <row r="29" spans="1:11" ht="12.75">
      <c r="A29" s="152" t="s">
        <v>157</v>
      </c>
      <c r="B29" s="66"/>
      <c r="C29" s="99">
        <v>100</v>
      </c>
      <c r="D29" s="98"/>
      <c r="E29" s="99" t="s">
        <v>0</v>
      </c>
      <c r="F29" s="153"/>
      <c r="G29" s="99" t="s">
        <v>0</v>
      </c>
      <c r="H29" s="21"/>
      <c r="I29" s="96"/>
      <c r="J29" s="66"/>
      <c r="K29" s="66"/>
    </row>
    <row r="30" spans="1:11" ht="12.75">
      <c r="A30" s="131" t="s">
        <v>158</v>
      </c>
      <c r="B30" s="66"/>
      <c r="C30" s="97">
        <v>100</v>
      </c>
      <c r="D30" s="98"/>
      <c r="E30" s="97" t="s">
        <v>0</v>
      </c>
      <c r="F30" s="153"/>
      <c r="G30" s="97">
        <v>81.76</v>
      </c>
      <c r="H30" s="21"/>
      <c r="I30" s="21"/>
      <c r="J30" s="66"/>
      <c r="K30" s="66"/>
    </row>
    <row r="31" spans="1:11" ht="12.75">
      <c r="A31" s="131" t="s">
        <v>159</v>
      </c>
      <c r="B31" s="66"/>
      <c r="C31" s="99">
        <v>100</v>
      </c>
      <c r="D31" s="98"/>
      <c r="E31" s="99">
        <v>38.57</v>
      </c>
      <c r="F31" s="98"/>
      <c r="G31" s="99">
        <v>61.43</v>
      </c>
      <c r="H31" s="21"/>
      <c r="I31" s="96"/>
      <c r="J31" s="66"/>
      <c r="K31" s="66"/>
    </row>
    <row r="32" spans="1:11" ht="12.75">
      <c r="A32" s="131" t="s">
        <v>160</v>
      </c>
      <c r="B32" s="66"/>
      <c r="C32" s="99">
        <v>100</v>
      </c>
      <c r="D32" s="98"/>
      <c r="E32" s="99" t="s">
        <v>0</v>
      </c>
      <c r="F32" s="153"/>
      <c r="G32" s="99" t="s">
        <v>0</v>
      </c>
      <c r="H32" s="21"/>
      <c r="I32" s="96"/>
      <c r="J32" s="66"/>
      <c r="K32" s="66"/>
    </row>
    <row r="33" spans="1:11" ht="12.75">
      <c r="A33" s="131" t="s">
        <v>161</v>
      </c>
      <c r="B33" s="66"/>
      <c r="C33" s="99">
        <v>100</v>
      </c>
      <c r="D33" s="98"/>
      <c r="E33" s="99">
        <v>43.22</v>
      </c>
      <c r="F33" s="153"/>
      <c r="G33" s="99">
        <v>56.78</v>
      </c>
      <c r="H33" s="21"/>
      <c r="I33" s="21"/>
      <c r="J33" s="66"/>
      <c r="K33" s="66"/>
    </row>
    <row r="34" spans="1:11" ht="12.75">
      <c r="A34" s="16"/>
      <c r="C34" s="96"/>
      <c r="D34" s="95"/>
      <c r="E34" s="96"/>
      <c r="G34" s="96"/>
      <c r="H34" s="21"/>
      <c r="I34" s="21"/>
      <c r="J34" s="66"/>
      <c r="K34" s="66"/>
    </row>
    <row r="35" spans="1:11" ht="12.75">
      <c r="A35" s="86"/>
      <c r="C35" s="96"/>
      <c r="D35" s="95"/>
      <c r="E35" s="96"/>
      <c r="G35" s="96"/>
      <c r="H35" s="21"/>
      <c r="I35" s="21"/>
      <c r="J35" s="66"/>
      <c r="K35" s="66"/>
    </row>
    <row r="40" ht="12.75">
      <c r="A40" s="132" t="s">
        <v>113</v>
      </c>
    </row>
    <row r="41" ht="12.75">
      <c r="A41" s="132" t="s">
        <v>114</v>
      </c>
    </row>
    <row r="42" ht="12.75">
      <c r="A42" s="132" t="s">
        <v>115</v>
      </c>
    </row>
    <row r="43" ht="12.75">
      <c r="A43" s="132" t="s">
        <v>116</v>
      </c>
    </row>
    <row r="44" ht="12.75">
      <c r="A44" s="89" t="s">
        <v>169</v>
      </c>
    </row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K45"/>
  <sheetViews>
    <sheetView showGridLines="0" zoomScale="80" zoomScaleNormal="80" workbookViewId="0" topLeftCell="A4">
      <selection activeCell="I9" sqref="I9"/>
    </sheetView>
  </sheetViews>
  <sheetFormatPr defaultColWidth="11.421875" defaultRowHeight="12.75"/>
  <cols>
    <col min="1" max="1" width="40.421875" style="67" customWidth="1"/>
    <col min="2" max="2" width="0.85546875" style="67" customWidth="1"/>
    <col min="3" max="3" width="11.7109375" style="67" bestFit="1" customWidth="1"/>
    <col min="4" max="4" width="0.85546875" style="67" customWidth="1"/>
    <col min="5" max="5" width="12.140625" style="67" bestFit="1" customWidth="1"/>
    <col min="6" max="6" width="0.85546875" style="67" customWidth="1"/>
    <col min="7" max="7" width="14.421875" style="67" bestFit="1" customWidth="1"/>
    <col min="8" max="8" width="0.85546875" style="67" customWidth="1"/>
    <col min="9" max="9" width="9.28125" style="67" bestFit="1" customWidth="1"/>
    <col min="10" max="11" width="11.57421875" style="67" customWidth="1"/>
    <col min="12" max="16384" width="11.57421875" style="66" customWidth="1"/>
  </cols>
  <sheetData>
    <row r="1" s="2" customFormat="1" ht="18.75">
      <c r="A1" s="127" t="s">
        <v>170</v>
      </c>
    </row>
    <row r="2" s="2" customFormat="1" ht="18.75">
      <c r="A2" s="127" t="s">
        <v>171</v>
      </c>
    </row>
    <row r="3" s="2" customFormat="1" ht="18.75"/>
    <row r="4" spans="1:11" ht="12.75">
      <c r="A4" s="66"/>
      <c r="B4" s="66"/>
      <c r="C4" s="66"/>
      <c r="E4" s="66"/>
      <c r="G4" s="66"/>
      <c r="I4" s="66"/>
      <c r="J4" s="66"/>
      <c r="K4" s="66"/>
    </row>
    <row r="5" spans="1:11" ht="12.75">
      <c r="A5" s="66"/>
      <c r="B5" s="66"/>
      <c r="C5" s="66"/>
      <c r="E5" s="66"/>
      <c r="G5" s="66"/>
      <c r="I5" s="66"/>
      <c r="J5" s="66"/>
      <c r="K5" s="66"/>
    </row>
    <row r="6" spans="1:11" ht="12.75">
      <c r="A6" s="94"/>
      <c r="B6" s="94"/>
      <c r="C6" s="94"/>
      <c r="D6" s="94"/>
      <c r="E6" s="94"/>
      <c r="F6" s="94"/>
      <c r="G6" s="94"/>
      <c r="H6" s="94"/>
      <c r="I6" s="94"/>
      <c r="J6" s="66"/>
      <c r="K6" s="66"/>
    </row>
    <row r="7" spans="1:11" ht="12.75">
      <c r="A7" s="150" t="s">
        <v>53</v>
      </c>
      <c r="C7" s="151" t="s">
        <v>54</v>
      </c>
      <c r="D7" s="86"/>
      <c r="E7" s="151" t="s">
        <v>133</v>
      </c>
      <c r="F7" s="6"/>
      <c r="G7" s="151" t="s">
        <v>134</v>
      </c>
      <c r="H7" s="72"/>
      <c r="I7" s="86"/>
      <c r="J7" s="66"/>
      <c r="K7" s="66"/>
    </row>
    <row r="8" spans="1:11" ht="24">
      <c r="A8" s="152" t="s">
        <v>135</v>
      </c>
      <c r="C8" s="97">
        <v>100</v>
      </c>
      <c r="D8" s="98"/>
      <c r="E8" s="33">
        <v>31.96</v>
      </c>
      <c r="F8" s="98"/>
      <c r="G8" s="33">
        <v>68.04</v>
      </c>
      <c r="H8" s="21"/>
      <c r="I8" s="21"/>
      <c r="J8" s="66"/>
      <c r="K8" s="66"/>
    </row>
    <row r="9" spans="1:11" ht="12.75">
      <c r="A9" s="152" t="s">
        <v>136</v>
      </c>
      <c r="B9" s="66"/>
      <c r="C9" s="97">
        <v>100</v>
      </c>
      <c r="D9" s="98"/>
      <c r="E9" s="97">
        <v>27.61</v>
      </c>
      <c r="F9" s="153"/>
      <c r="G9" s="97">
        <v>72.39</v>
      </c>
      <c r="H9" s="21"/>
      <c r="I9" s="21"/>
      <c r="J9" s="66"/>
      <c r="K9" s="66"/>
    </row>
    <row r="10" spans="1:11" ht="12.75">
      <c r="A10" s="152" t="s">
        <v>137</v>
      </c>
      <c r="B10" s="66"/>
      <c r="C10" s="97">
        <v>100</v>
      </c>
      <c r="D10" s="98"/>
      <c r="E10" s="97" t="s">
        <v>0</v>
      </c>
      <c r="F10" s="153"/>
      <c r="G10" s="97" t="s">
        <v>0</v>
      </c>
      <c r="H10" s="21"/>
      <c r="I10" s="96"/>
      <c r="J10" s="66"/>
      <c r="K10" s="66"/>
    </row>
    <row r="11" spans="1:11" ht="12.75">
      <c r="A11" s="131" t="s">
        <v>138</v>
      </c>
      <c r="B11" s="66"/>
      <c r="C11" s="99">
        <v>100</v>
      </c>
      <c r="D11" s="98"/>
      <c r="E11" s="99" t="s">
        <v>0</v>
      </c>
      <c r="F11" s="153"/>
      <c r="G11" s="99">
        <v>98.94</v>
      </c>
      <c r="H11" s="21"/>
      <c r="I11" s="21"/>
      <c r="J11" s="66"/>
      <c r="K11" s="66"/>
    </row>
    <row r="12" spans="1:11" ht="12.75">
      <c r="A12" s="131" t="s">
        <v>139</v>
      </c>
      <c r="B12" s="66"/>
      <c r="C12" s="97">
        <v>100</v>
      </c>
      <c r="D12" s="98"/>
      <c r="E12" s="97" t="s">
        <v>0</v>
      </c>
      <c r="F12" s="98"/>
      <c r="G12" s="97" t="s">
        <v>0</v>
      </c>
      <c r="H12" s="21"/>
      <c r="I12" s="96"/>
      <c r="J12" s="66"/>
      <c r="K12" s="66"/>
    </row>
    <row r="13" spans="1:11" ht="12.75">
      <c r="A13" s="131" t="s">
        <v>140</v>
      </c>
      <c r="B13" s="66"/>
      <c r="C13" s="97">
        <v>100</v>
      </c>
      <c r="D13" s="98"/>
      <c r="E13" s="97" t="s">
        <v>0</v>
      </c>
      <c r="F13" s="153"/>
      <c r="G13" s="97">
        <v>74.37</v>
      </c>
      <c r="H13" s="21"/>
      <c r="I13" s="21"/>
      <c r="J13" s="66"/>
      <c r="K13" s="66"/>
    </row>
    <row r="14" spans="1:11" ht="12.75">
      <c r="A14" s="131" t="s">
        <v>141</v>
      </c>
      <c r="B14" s="66"/>
      <c r="C14" s="97" t="s">
        <v>0</v>
      </c>
      <c r="D14" s="98"/>
      <c r="E14" s="97" t="s">
        <v>0</v>
      </c>
      <c r="F14" s="153"/>
      <c r="G14" s="97" t="s">
        <v>0</v>
      </c>
      <c r="H14" s="21"/>
      <c r="I14" s="96"/>
      <c r="J14" s="66"/>
      <c r="K14" s="66"/>
    </row>
    <row r="15" spans="1:11" ht="12.75">
      <c r="A15" s="131" t="s">
        <v>142</v>
      </c>
      <c r="B15" s="66"/>
      <c r="C15" s="97">
        <v>100</v>
      </c>
      <c r="D15" s="98"/>
      <c r="E15" s="97" t="s">
        <v>0</v>
      </c>
      <c r="F15" s="153"/>
      <c r="G15" s="97">
        <v>99.54</v>
      </c>
      <c r="H15" s="21"/>
      <c r="I15" s="21"/>
      <c r="J15" s="66"/>
      <c r="K15" s="66"/>
    </row>
    <row r="16" spans="1:11" ht="12.75">
      <c r="A16" s="131" t="s">
        <v>143</v>
      </c>
      <c r="B16" s="66"/>
      <c r="C16" s="97">
        <v>100</v>
      </c>
      <c r="D16" s="98"/>
      <c r="E16" s="97">
        <v>41.31</v>
      </c>
      <c r="F16" s="98"/>
      <c r="G16" s="97">
        <v>58.69</v>
      </c>
      <c r="H16" s="21"/>
      <c r="I16" s="21"/>
      <c r="J16" s="66"/>
      <c r="K16" s="66"/>
    </row>
    <row r="17" spans="1:11" ht="12.75">
      <c r="A17" s="131" t="s">
        <v>144</v>
      </c>
      <c r="B17" s="66"/>
      <c r="C17" s="97">
        <v>100</v>
      </c>
      <c r="D17" s="98"/>
      <c r="E17" s="97">
        <v>28.77</v>
      </c>
      <c r="F17" s="153"/>
      <c r="G17" s="97">
        <v>71.23</v>
      </c>
      <c r="H17" s="21"/>
      <c r="I17" s="21"/>
      <c r="J17" s="66"/>
      <c r="K17" s="66"/>
    </row>
    <row r="18" spans="1:11" ht="12.75">
      <c r="A18" s="131" t="s">
        <v>145</v>
      </c>
      <c r="B18" s="66"/>
      <c r="C18" s="97">
        <v>100</v>
      </c>
      <c r="D18" s="98"/>
      <c r="E18" s="97">
        <v>45.88</v>
      </c>
      <c r="F18" s="153"/>
      <c r="G18" s="97">
        <v>54.12</v>
      </c>
      <c r="H18" s="21"/>
      <c r="I18" s="21"/>
      <c r="J18" s="66"/>
      <c r="K18" s="66"/>
    </row>
    <row r="19" spans="1:11" ht="12.75">
      <c r="A19" s="131" t="s">
        <v>146</v>
      </c>
      <c r="B19" s="66"/>
      <c r="C19" s="97">
        <v>100</v>
      </c>
      <c r="D19" s="98"/>
      <c r="E19" s="97">
        <v>29.29</v>
      </c>
      <c r="F19" s="153"/>
      <c r="G19" s="97">
        <v>70.71</v>
      </c>
      <c r="H19" s="21"/>
      <c r="I19" s="21"/>
      <c r="J19" s="66"/>
      <c r="K19" s="66"/>
    </row>
    <row r="20" spans="1:11" ht="12.75">
      <c r="A20" s="131" t="s">
        <v>147</v>
      </c>
      <c r="B20" s="66"/>
      <c r="C20" s="97" t="s">
        <v>0</v>
      </c>
      <c r="D20" s="98"/>
      <c r="E20" s="97" t="s">
        <v>0</v>
      </c>
      <c r="F20" s="98"/>
      <c r="G20" s="97" t="s">
        <v>0</v>
      </c>
      <c r="H20" s="21"/>
      <c r="I20" s="96"/>
      <c r="J20" s="66"/>
      <c r="K20" s="66"/>
    </row>
    <row r="21" spans="1:11" ht="12.75">
      <c r="A21" s="131" t="s">
        <v>148</v>
      </c>
      <c r="B21" s="66"/>
      <c r="C21" s="97" t="s">
        <v>0</v>
      </c>
      <c r="D21" s="98"/>
      <c r="E21" s="97" t="s">
        <v>0</v>
      </c>
      <c r="F21" s="153"/>
      <c r="G21" s="97" t="s">
        <v>0</v>
      </c>
      <c r="H21" s="21"/>
      <c r="I21" s="96"/>
      <c r="J21" s="66"/>
      <c r="K21" s="66"/>
    </row>
    <row r="22" spans="1:11" ht="12.75">
      <c r="A22" s="131" t="s">
        <v>149</v>
      </c>
      <c r="B22" s="66"/>
      <c r="C22" s="99">
        <v>100</v>
      </c>
      <c r="D22" s="98"/>
      <c r="E22" s="99" t="s">
        <v>0</v>
      </c>
      <c r="F22" s="153"/>
      <c r="G22" s="99">
        <v>67.61</v>
      </c>
      <c r="H22" s="21"/>
      <c r="I22" s="21"/>
      <c r="J22" s="66"/>
      <c r="K22" s="66"/>
    </row>
    <row r="23" spans="1:11" ht="12.75">
      <c r="A23" s="131" t="s">
        <v>150</v>
      </c>
      <c r="B23" s="66"/>
      <c r="C23" s="97">
        <v>100</v>
      </c>
      <c r="D23" s="98"/>
      <c r="E23" s="97">
        <v>35.11</v>
      </c>
      <c r="F23" s="153"/>
      <c r="G23" s="97">
        <v>64.89</v>
      </c>
      <c r="H23" s="21"/>
      <c r="I23" s="21"/>
      <c r="J23" s="66"/>
      <c r="K23" s="66"/>
    </row>
    <row r="24" spans="1:11" ht="12.75">
      <c r="A24" s="131" t="s">
        <v>151</v>
      </c>
      <c r="B24" s="66"/>
      <c r="C24" s="97">
        <v>100</v>
      </c>
      <c r="D24" s="98"/>
      <c r="E24" s="97" t="s">
        <v>0</v>
      </c>
      <c r="F24" s="98"/>
      <c r="G24" s="97" t="s">
        <v>0</v>
      </c>
      <c r="H24" s="21"/>
      <c r="I24" s="21"/>
      <c r="J24" s="66"/>
      <c r="K24" s="66"/>
    </row>
    <row r="25" spans="1:11" ht="12.75">
      <c r="A25" s="131" t="s">
        <v>152</v>
      </c>
      <c r="B25" s="66"/>
      <c r="C25" s="97" t="s">
        <v>0</v>
      </c>
      <c r="D25" s="98"/>
      <c r="E25" s="97" t="s">
        <v>0</v>
      </c>
      <c r="F25" s="153"/>
      <c r="G25" s="97" t="s">
        <v>0</v>
      </c>
      <c r="H25" s="21"/>
      <c r="I25" s="96"/>
      <c r="J25" s="66"/>
      <c r="K25" s="66"/>
    </row>
    <row r="26" spans="1:11" ht="12.75">
      <c r="A26" s="131" t="s">
        <v>153</v>
      </c>
      <c r="B26" s="66"/>
      <c r="C26" s="97">
        <v>100</v>
      </c>
      <c r="D26" s="98"/>
      <c r="E26" s="97" t="s">
        <v>0</v>
      </c>
      <c r="F26" s="153"/>
      <c r="G26" s="97" t="s">
        <v>0</v>
      </c>
      <c r="H26" s="21"/>
      <c r="I26" s="96"/>
      <c r="J26" s="66"/>
      <c r="K26" s="66"/>
    </row>
    <row r="27" spans="1:11" ht="12.75">
      <c r="A27" s="131" t="s">
        <v>154</v>
      </c>
      <c r="B27" s="66"/>
      <c r="C27" s="97">
        <v>100</v>
      </c>
      <c r="D27" s="98"/>
      <c r="E27" s="97">
        <v>27.4</v>
      </c>
      <c r="F27" s="153"/>
      <c r="G27" s="97">
        <v>72.6</v>
      </c>
      <c r="H27" s="21"/>
      <c r="I27" s="21"/>
      <c r="J27" s="66"/>
      <c r="K27" s="66"/>
    </row>
    <row r="28" spans="1:11" ht="12.75">
      <c r="A28" s="131" t="s">
        <v>155</v>
      </c>
      <c r="B28" s="66"/>
      <c r="C28" s="99">
        <v>100</v>
      </c>
      <c r="D28" s="98"/>
      <c r="E28" s="99">
        <v>38.48</v>
      </c>
      <c r="F28" s="98"/>
      <c r="G28" s="99">
        <v>61.52</v>
      </c>
      <c r="H28" s="21"/>
      <c r="I28" s="21"/>
      <c r="J28" s="66"/>
      <c r="K28" s="66"/>
    </row>
    <row r="29" spans="1:11" ht="12.75">
      <c r="A29" s="131" t="s">
        <v>156</v>
      </c>
      <c r="B29" s="66"/>
      <c r="C29" s="97">
        <v>100</v>
      </c>
      <c r="D29" s="98"/>
      <c r="E29" s="97" t="s">
        <v>0</v>
      </c>
      <c r="F29" s="153"/>
      <c r="G29" s="97" t="s">
        <v>0</v>
      </c>
      <c r="H29" s="21"/>
      <c r="I29" s="96"/>
      <c r="J29" s="66"/>
      <c r="K29" s="66"/>
    </row>
    <row r="30" spans="1:11" ht="12.75">
      <c r="A30" s="131" t="s">
        <v>157</v>
      </c>
      <c r="B30" s="66"/>
      <c r="C30" s="99">
        <v>100</v>
      </c>
      <c r="D30" s="98"/>
      <c r="E30" s="99" t="s">
        <v>0</v>
      </c>
      <c r="F30" s="153"/>
      <c r="G30" s="99" t="s">
        <v>0</v>
      </c>
      <c r="H30" s="21"/>
      <c r="I30" s="96"/>
      <c r="J30" s="66"/>
      <c r="K30" s="66"/>
    </row>
    <row r="31" spans="1:11" ht="12.75">
      <c r="A31" s="131" t="s">
        <v>158</v>
      </c>
      <c r="B31" s="66"/>
      <c r="C31" s="97">
        <v>100</v>
      </c>
      <c r="D31" s="98"/>
      <c r="E31" s="97" t="s">
        <v>0</v>
      </c>
      <c r="F31" s="153"/>
      <c r="G31" s="97">
        <v>95.34</v>
      </c>
      <c r="H31" s="21"/>
      <c r="I31" s="21"/>
      <c r="J31" s="66"/>
      <c r="K31" s="66"/>
    </row>
    <row r="32" spans="1:11" ht="12.75">
      <c r="A32" s="131" t="s">
        <v>159</v>
      </c>
      <c r="B32" s="66"/>
      <c r="C32" s="99">
        <v>100</v>
      </c>
      <c r="D32" s="98"/>
      <c r="E32" s="99" t="s">
        <v>0</v>
      </c>
      <c r="F32" s="98"/>
      <c r="G32" s="99" t="s">
        <v>0</v>
      </c>
      <c r="H32" s="21"/>
      <c r="I32" s="96"/>
      <c r="J32" s="66"/>
      <c r="K32" s="66"/>
    </row>
    <row r="33" spans="1:11" ht="12.75">
      <c r="A33" s="131" t="s">
        <v>160</v>
      </c>
      <c r="B33" s="66"/>
      <c r="C33" s="99">
        <v>100</v>
      </c>
      <c r="D33" s="98"/>
      <c r="E33" s="99" t="s">
        <v>0</v>
      </c>
      <c r="F33" s="153"/>
      <c r="G33" s="99" t="s">
        <v>0</v>
      </c>
      <c r="H33" s="21"/>
      <c r="I33" s="96"/>
      <c r="J33" s="66"/>
      <c r="K33" s="66"/>
    </row>
    <row r="34" spans="1:11" ht="12.75">
      <c r="A34" s="131" t="s">
        <v>161</v>
      </c>
      <c r="B34" s="66"/>
      <c r="C34" s="99">
        <v>100</v>
      </c>
      <c r="D34" s="98"/>
      <c r="E34" s="99" t="s">
        <v>0</v>
      </c>
      <c r="F34" s="153"/>
      <c r="G34" s="99">
        <v>97.12</v>
      </c>
      <c r="H34" s="21"/>
      <c r="I34" s="21"/>
      <c r="J34" s="66"/>
      <c r="K34" s="66"/>
    </row>
    <row r="35" spans="1:11" ht="12.75">
      <c r="A35" s="16"/>
      <c r="C35" s="96"/>
      <c r="D35" s="95"/>
      <c r="E35" s="96"/>
      <c r="G35" s="96"/>
      <c r="H35" s="21"/>
      <c r="I35" s="21"/>
      <c r="J35" s="66"/>
      <c r="K35" s="66"/>
    </row>
    <row r="36" spans="1:11" ht="12.75">
      <c r="A36" s="86"/>
      <c r="C36" s="96"/>
      <c r="D36" s="95"/>
      <c r="E36" s="96"/>
      <c r="G36" s="96"/>
      <c r="H36" s="21"/>
      <c r="I36" s="21"/>
      <c r="J36" s="66"/>
      <c r="K36" s="66"/>
    </row>
    <row r="41" ht="12.75">
      <c r="A41" s="89" t="s">
        <v>172</v>
      </c>
    </row>
    <row r="42" ht="12.75">
      <c r="A42" s="132" t="s">
        <v>114</v>
      </c>
    </row>
    <row r="43" ht="12.75">
      <c r="A43" s="132" t="s">
        <v>115</v>
      </c>
    </row>
    <row r="44" ht="12.75">
      <c r="A44" s="132" t="s">
        <v>116</v>
      </c>
    </row>
    <row r="45" ht="12.75">
      <c r="A45" s="89" t="s">
        <v>173</v>
      </c>
    </row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O62"/>
  <sheetViews>
    <sheetView showGridLines="0" zoomScale="80" zoomScaleNormal="80" workbookViewId="0" topLeftCell="A1">
      <selection activeCell="L14" sqref="L14"/>
    </sheetView>
  </sheetViews>
  <sheetFormatPr defaultColWidth="11.421875" defaultRowHeight="12.75"/>
  <cols>
    <col min="1" max="1" width="47.57421875" style="66" customWidth="1"/>
    <col min="2" max="2" width="0.85546875" style="66" customWidth="1"/>
    <col min="3" max="3" width="16.28125" style="66" customWidth="1"/>
    <col min="4" max="4" width="0.85546875" style="67" customWidth="1"/>
    <col min="5" max="5" width="7.28125" style="66" bestFit="1" customWidth="1"/>
    <col min="6" max="6" width="0.85546875" style="67" customWidth="1"/>
    <col min="7" max="7" width="7.140625" style="66" bestFit="1" customWidth="1"/>
    <col min="8" max="8" width="0.85546875" style="67" customWidth="1"/>
    <col min="9" max="9" width="11.421875" style="66" customWidth="1"/>
    <col min="10" max="10" width="0.85546875" style="67" customWidth="1"/>
    <col min="11" max="11" width="7.28125" style="66" bestFit="1" customWidth="1"/>
    <col min="12" max="12" width="0.85546875" style="66" customWidth="1"/>
    <col min="13" max="13" width="7.28125" style="66" bestFit="1" customWidth="1"/>
    <col min="14" max="14" width="0.85546875" style="66" customWidth="1"/>
    <col min="15" max="15" width="0.71875" style="66" customWidth="1"/>
    <col min="16" max="16384" width="11.421875" style="66" customWidth="1"/>
  </cols>
  <sheetData>
    <row r="1" s="65" customFormat="1" ht="18.75">
      <c r="A1" s="126" t="s">
        <v>50</v>
      </c>
    </row>
    <row r="2" s="65" customFormat="1" ht="18.75">
      <c r="A2" s="127" t="s">
        <v>51</v>
      </c>
    </row>
    <row r="5" ht="6.75" customHeight="1">
      <c r="A5" s="13"/>
    </row>
    <row r="6" spans="3:15" ht="15">
      <c r="C6" s="128" t="s">
        <v>52</v>
      </c>
      <c r="D6" s="68"/>
      <c r="E6" s="69"/>
      <c r="F6" s="12"/>
      <c r="G6" s="5"/>
      <c r="H6" s="6"/>
      <c r="I6" s="128" t="s">
        <v>53</v>
      </c>
      <c r="J6" s="68"/>
      <c r="K6" s="69"/>
      <c r="L6" s="5"/>
      <c r="M6" s="5"/>
      <c r="N6" s="5"/>
      <c r="O6" s="70"/>
    </row>
    <row r="7" spans="1:13" ht="12.75">
      <c r="A7" s="71"/>
      <c r="B7" s="72"/>
      <c r="C7" s="129" t="s">
        <v>54</v>
      </c>
      <c r="D7" s="72"/>
      <c r="E7" s="129" t="s">
        <v>55</v>
      </c>
      <c r="F7" s="72"/>
      <c r="G7" s="129" t="s">
        <v>56</v>
      </c>
      <c r="H7" s="72"/>
      <c r="I7" s="129" t="s">
        <v>54</v>
      </c>
      <c r="J7" s="72"/>
      <c r="K7" s="129" t="s">
        <v>55</v>
      </c>
      <c r="L7" s="72"/>
      <c r="M7" s="129" t="s">
        <v>56</v>
      </c>
    </row>
    <row r="8" spans="1:13" ht="12.75">
      <c r="A8" s="130" t="s">
        <v>57</v>
      </c>
      <c r="C8" s="39">
        <v>49551.92505185626</v>
      </c>
      <c r="D8" s="74"/>
      <c r="E8" s="39">
        <v>25980.4610978411</v>
      </c>
      <c r="F8" s="74"/>
      <c r="G8" s="39">
        <v>23571.4639540144</v>
      </c>
      <c r="H8" s="74"/>
      <c r="I8" s="26">
        <v>100</v>
      </c>
      <c r="J8" s="78"/>
      <c r="K8" s="26">
        <v>100</v>
      </c>
      <c r="L8" s="78"/>
      <c r="M8" s="26">
        <v>100</v>
      </c>
    </row>
    <row r="9" spans="1:13" ht="24">
      <c r="A9" s="131" t="s">
        <v>58</v>
      </c>
      <c r="B9" s="75"/>
      <c r="C9" s="20">
        <f>E9+G9</f>
        <v>43701.5991227935</v>
      </c>
      <c r="D9" s="76"/>
      <c r="E9" s="20">
        <v>23511.333077336774</v>
      </c>
      <c r="F9" s="76"/>
      <c r="G9" s="20">
        <v>20190.26604545673</v>
      </c>
      <c r="H9" s="77"/>
      <c r="I9" s="26">
        <f>C9*100/C$8</f>
        <v>88.19354460408879</v>
      </c>
      <c r="J9" s="28" t="e">
        <f>D9*100/D$8</f>
        <v>#DIV/0!</v>
      </c>
      <c r="K9" s="26">
        <f>E9*100/E$8</f>
        <v>90.49621170615211</v>
      </c>
      <c r="L9" s="28" t="e">
        <f>F9*100/F$8</f>
        <v>#DIV/0!</v>
      </c>
      <c r="M9" s="26">
        <f>G9*100/G$8</f>
        <v>85.65554555646584</v>
      </c>
    </row>
    <row r="10" spans="1:13" ht="12.75">
      <c r="A10" s="130" t="s">
        <v>59</v>
      </c>
      <c r="C10" s="39">
        <v>63906.397056720816</v>
      </c>
      <c r="D10" s="74"/>
      <c r="E10" s="39">
        <v>29521.220093418717</v>
      </c>
      <c r="F10" s="74"/>
      <c r="G10" s="39">
        <v>34385.17696330208</v>
      </c>
      <c r="H10" s="74"/>
      <c r="I10" s="26">
        <v>100</v>
      </c>
      <c r="J10" s="78"/>
      <c r="K10" s="26">
        <v>100</v>
      </c>
      <c r="L10" s="78"/>
      <c r="M10" s="26">
        <v>100</v>
      </c>
    </row>
    <row r="11" spans="1:13" ht="24">
      <c r="A11" s="131" t="s">
        <v>58</v>
      </c>
      <c r="B11" s="75"/>
      <c r="C11" s="20">
        <f>E11+G11</f>
        <v>50412.09823424858</v>
      </c>
      <c r="D11" s="76"/>
      <c r="E11" s="20">
        <v>23596.915425243085</v>
      </c>
      <c r="F11" s="76"/>
      <c r="G11" s="20">
        <v>26815.18280900549</v>
      </c>
      <c r="H11" s="77"/>
      <c r="I11" s="26">
        <f>C11*100/C$10</f>
        <v>78.88427537153248</v>
      </c>
      <c r="J11" s="28" t="e">
        <f>D11*100/D$10</f>
        <v>#DIV/0!</v>
      </c>
      <c r="K11" s="26">
        <f>E11*100/E$10</f>
        <v>79.93204667886893</v>
      </c>
      <c r="L11" s="28" t="e">
        <f>F11*100/F$10</f>
        <v>#DIV/0!</v>
      </c>
      <c r="M11" s="26">
        <f>G11*100/G$10</f>
        <v>77.98471660513557</v>
      </c>
    </row>
    <row r="12" spans="1:13" ht="12.75">
      <c r="A12" s="130" t="s">
        <v>60</v>
      </c>
      <c r="C12" s="39">
        <v>123521.99999999943</v>
      </c>
      <c r="D12" s="74"/>
      <c r="E12" s="39">
        <v>80762.99999999857</v>
      </c>
      <c r="F12" s="74"/>
      <c r="G12" s="39">
        <v>42759</v>
      </c>
      <c r="H12" s="74"/>
      <c r="I12" s="26">
        <v>100</v>
      </c>
      <c r="J12" s="78"/>
      <c r="K12" s="26">
        <v>100</v>
      </c>
      <c r="L12" s="78"/>
      <c r="M12" s="26">
        <v>100</v>
      </c>
    </row>
    <row r="13" spans="1:13" ht="24">
      <c r="A13" s="131" t="s">
        <v>58</v>
      </c>
      <c r="B13" s="75"/>
      <c r="C13" s="20">
        <f>E13+G13</f>
        <v>97278.07299324023</v>
      </c>
      <c r="D13" s="76"/>
      <c r="E13" s="20">
        <v>67872.30262317244</v>
      </c>
      <c r="F13" s="76"/>
      <c r="G13" s="20">
        <v>29405.770370067792</v>
      </c>
      <c r="H13" s="77"/>
      <c r="I13" s="26">
        <f>C13*100/C$12</f>
        <v>78.75364145111047</v>
      </c>
      <c r="J13" s="28" t="e">
        <f>D13*100/D$12</f>
        <v>#DIV/0!</v>
      </c>
      <c r="K13" s="26">
        <f>E13*100/E$12</f>
        <v>84.0388576739022</v>
      </c>
      <c r="L13" s="28" t="e">
        <f>F13*100/F$12</f>
        <v>#DIV/0!</v>
      </c>
      <c r="M13" s="26">
        <f>G13*100/G$12</f>
        <v>68.77094967157275</v>
      </c>
    </row>
    <row r="14" spans="1:13" ht="12.75">
      <c r="A14" s="73" t="s">
        <v>61</v>
      </c>
      <c r="C14" s="39">
        <v>68914.00000000608</v>
      </c>
      <c r="D14" s="74"/>
      <c r="E14" s="39">
        <v>33641.61654490686</v>
      </c>
      <c r="F14" s="74"/>
      <c r="G14" s="39">
        <v>35272.3834550914</v>
      </c>
      <c r="H14" s="74"/>
      <c r="I14" s="26">
        <v>100</v>
      </c>
      <c r="J14" s="78"/>
      <c r="K14" s="26">
        <v>100</v>
      </c>
      <c r="L14" s="78"/>
      <c r="M14" s="26">
        <v>100</v>
      </c>
    </row>
    <row r="15" spans="1:13" ht="24">
      <c r="A15" s="131" t="s">
        <v>58</v>
      </c>
      <c r="B15" s="75"/>
      <c r="C15" s="20">
        <f>E15+G15</f>
        <v>51227.45168660908</v>
      </c>
      <c r="D15" s="76"/>
      <c r="E15" s="20">
        <v>25955.903635145663</v>
      </c>
      <c r="F15" s="76"/>
      <c r="G15" s="20">
        <v>25271.548051463415</v>
      </c>
      <c r="H15" s="77"/>
      <c r="I15" s="26">
        <f>C15*100/C$14</f>
        <v>74.33533343965604</v>
      </c>
      <c r="J15" s="28" t="e">
        <f>D15*100/D$14</f>
        <v>#DIV/0!</v>
      </c>
      <c r="K15" s="26">
        <f>E15*100/E$14</f>
        <v>77.15415102154249</v>
      </c>
      <c r="L15" s="28" t="e">
        <f>F15*100/F$14</f>
        <v>#DIV/0!</v>
      </c>
      <c r="M15" s="26">
        <f>G15*100/G$14</f>
        <v>71.64683975393669</v>
      </c>
    </row>
    <row r="16" spans="1:13" ht="12.75">
      <c r="A16" s="130" t="s">
        <v>62</v>
      </c>
      <c r="C16" s="39">
        <v>13975</v>
      </c>
      <c r="D16" s="74"/>
      <c r="E16" s="39">
        <v>8684.756264469363</v>
      </c>
      <c r="F16" s="74"/>
      <c r="G16" s="39">
        <v>5290.243735530676</v>
      </c>
      <c r="H16" s="74"/>
      <c r="I16" s="26">
        <v>100</v>
      </c>
      <c r="J16" s="78"/>
      <c r="K16" s="26">
        <v>100</v>
      </c>
      <c r="L16" s="78"/>
      <c r="M16" s="26">
        <v>100</v>
      </c>
    </row>
    <row r="17" spans="1:14" ht="24">
      <c r="A17" s="131" t="s">
        <v>58</v>
      </c>
      <c r="B17" s="75"/>
      <c r="C17" s="20">
        <f>E17+G17</f>
        <v>11313.316769393985</v>
      </c>
      <c r="D17" s="74"/>
      <c r="E17" s="39">
        <v>7546.008690756279</v>
      </c>
      <c r="F17" s="74"/>
      <c r="G17" s="39">
        <v>3767.3080786377063</v>
      </c>
      <c r="H17" s="74"/>
      <c r="I17" s="26">
        <f aca="true" t="shared" si="0" ref="I17:N17">C17*100/C$16</f>
        <v>80.95396614950974</v>
      </c>
      <c r="J17" s="28" t="e">
        <f t="shared" si="0"/>
        <v>#DIV/0!</v>
      </c>
      <c r="K17" s="26">
        <f t="shared" si="0"/>
        <v>86.88797314471714</v>
      </c>
      <c r="L17" s="28" t="e">
        <f t="shared" si="0"/>
        <v>#DIV/0!</v>
      </c>
      <c r="M17" s="26">
        <f t="shared" si="0"/>
        <v>71.21237256679629</v>
      </c>
      <c r="N17" s="26" t="e">
        <f t="shared" si="0"/>
        <v>#DIV/0!</v>
      </c>
    </row>
    <row r="51" spans="1:15" ht="12.75">
      <c r="A51" s="67"/>
      <c r="B51" s="67"/>
      <c r="C51" s="67"/>
      <c r="E51" s="67"/>
      <c r="G51" s="67"/>
      <c r="I51" s="67"/>
      <c r="K51" s="67"/>
      <c r="L51" s="67"/>
      <c r="M51" s="67"/>
      <c r="N51" s="67"/>
      <c r="O51" s="67"/>
    </row>
    <row r="52" spans="1:15" ht="12.75">
      <c r="A52" s="67"/>
      <c r="B52" s="67"/>
      <c r="C52" s="67"/>
      <c r="E52" s="67"/>
      <c r="G52" s="67"/>
      <c r="I52" s="67"/>
      <c r="K52" s="67"/>
      <c r="L52" s="67"/>
      <c r="M52" s="67"/>
      <c r="N52" s="67"/>
      <c r="O52" s="67"/>
    </row>
    <row r="53" spans="1:7" s="84" customFormat="1" ht="12.75">
      <c r="A53" s="132" t="s">
        <v>63</v>
      </c>
      <c r="B53" s="80"/>
      <c r="C53" s="81"/>
      <c r="D53" s="82"/>
      <c r="E53" s="83"/>
      <c r="F53" s="82"/>
      <c r="G53" s="83"/>
    </row>
    <row r="54" spans="1:7" s="84" customFormat="1" ht="12.75">
      <c r="A54" s="132" t="s">
        <v>64</v>
      </c>
      <c r="B54" s="80"/>
      <c r="C54" s="81"/>
      <c r="D54" s="82"/>
      <c r="E54" s="83"/>
      <c r="F54" s="82"/>
      <c r="G54" s="83"/>
    </row>
    <row r="55" spans="1:7" s="84" customFormat="1" ht="12.75">
      <c r="A55" s="132" t="s">
        <v>65</v>
      </c>
      <c r="B55" s="80"/>
      <c r="C55" s="81"/>
      <c r="D55" s="82"/>
      <c r="E55" s="83"/>
      <c r="F55" s="82"/>
      <c r="G55" s="83"/>
    </row>
    <row r="56" spans="1:10" s="91" customFormat="1" ht="11.25">
      <c r="A56" s="89" t="s">
        <v>66</v>
      </c>
      <c r="D56" s="90"/>
      <c r="F56" s="90"/>
      <c r="H56" s="90"/>
      <c r="J56" s="90"/>
    </row>
    <row r="57" spans="1:10" s="91" customFormat="1" ht="11.25">
      <c r="A57" s="133" t="s">
        <v>67</v>
      </c>
      <c r="D57" s="90"/>
      <c r="F57" s="90"/>
      <c r="H57" s="90"/>
      <c r="J57" s="90"/>
    </row>
    <row r="58" spans="1:10" s="91" customFormat="1" ht="11.25">
      <c r="A58" s="133" t="s">
        <v>68</v>
      </c>
      <c r="D58" s="90"/>
      <c r="F58" s="90"/>
      <c r="H58" s="90"/>
      <c r="J58" s="90"/>
    </row>
    <row r="59" spans="1:10" s="91" customFormat="1" ht="11.25">
      <c r="A59" s="133" t="s">
        <v>69</v>
      </c>
      <c r="D59" s="90"/>
      <c r="F59" s="90"/>
      <c r="H59" s="90"/>
      <c r="J59" s="90"/>
    </row>
    <row r="60" spans="1:10" s="91" customFormat="1" ht="11.25">
      <c r="A60" s="133" t="s">
        <v>70</v>
      </c>
      <c r="D60" s="90"/>
      <c r="F60" s="90"/>
      <c r="H60" s="90"/>
      <c r="J60" s="90"/>
    </row>
    <row r="61" spans="1:10" s="91" customFormat="1" ht="11.25">
      <c r="A61" s="133" t="s">
        <v>71</v>
      </c>
      <c r="D61" s="90"/>
      <c r="F61" s="90"/>
      <c r="H61" s="90"/>
      <c r="J61" s="90"/>
    </row>
    <row r="62" spans="4:10" s="91" customFormat="1" ht="11.25">
      <c r="D62" s="90"/>
      <c r="F62" s="90"/>
      <c r="H62" s="90"/>
      <c r="J62" s="90"/>
    </row>
  </sheetData>
  <printOptions/>
  <pageMargins left="0.75" right="0.75" top="1" bottom="1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C230"/>
  <sheetViews>
    <sheetView showGridLines="0" zoomScale="85" zoomScaleNormal="85" workbookViewId="0" topLeftCell="A158">
      <selection activeCell="A181" sqref="A181"/>
    </sheetView>
  </sheetViews>
  <sheetFormatPr defaultColWidth="11.421875" defaultRowHeight="12.75"/>
  <cols>
    <col min="1" max="1" width="46.140625" style="66" customWidth="1"/>
    <col min="2" max="2" width="5.28125" style="67" customWidth="1"/>
    <col min="3" max="3" width="16.28125" style="66" customWidth="1"/>
    <col min="4" max="16384" width="11.421875" style="66" customWidth="1"/>
  </cols>
  <sheetData>
    <row r="1" s="65" customFormat="1" ht="18.75">
      <c r="A1" s="126" t="s">
        <v>72</v>
      </c>
    </row>
    <row r="2" s="65" customFormat="1" ht="18.75">
      <c r="A2" s="127" t="s">
        <v>174</v>
      </c>
    </row>
    <row r="3" s="65" customFormat="1" ht="18.75">
      <c r="A3" s="2"/>
    </row>
    <row r="5" ht="21" customHeight="1">
      <c r="A5" s="134" t="s">
        <v>1</v>
      </c>
    </row>
    <row r="6" ht="6.75" customHeight="1">
      <c r="A6" s="13"/>
    </row>
    <row r="7" spans="1:3" ht="12.75">
      <c r="A7" s="71"/>
      <c r="B7" s="72"/>
      <c r="C7" s="156" t="s">
        <v>54</v>
      </c>
    </row>
    <row r="8" spans="1:3" ht="13.5">
      <c r="A8" s="73" t="s">
        <v>175</v>
      </c>
      <c r="B8" s="158"/>
      <c r="C8" s="157">
        <v>100</v>
      </c>
    </row>
    <row r="9" spans="1:3" ht="36">
      <c r="A9" s="160" t="s">
        <v>177</v>
      </c>
      <c r="B9" s="154"/>
      <c r="C9" s="157">
        <v>8.41</v>
      </c>
    </row>
    <row r="10" spans="1:3" ht="33" customHeight="1">
      <c r="A10" s="160" t="s">
        <v>178</v>
      </c>
      <c r="B10" s="158"/>
      <c r="C10" s="155">
        <v>64.32</v>
      </c>
    </row>
    <row r="11" ht="12" customHeight="1">
      <c r="A11" s="13"/>
    </row>
    <row r="12" ht="15" customHeight="1">
      <c r="A12" s="13"/>
    </row>
    <row r="13" ht="12" customHeight="1">
      <c r="A13" s="13"/>
    </row>
    <row r="14" ht="21" customHeight="1">
      <c r="A14" s="134" t="s">
        <v>18</v>
      </c>
    </row>
    <row r="15" spans="1:3" ht="12.75">
      <c r="A15" s="71"/>
      <c r="B15" s="72"/>
      <c r="C15" s="129" t="s">
        <v>54</v>
      </c>
    </row>
    <row r="16" spans="1:3" ht="12.75" customHeight="1">
      <c r="A16" s="73" t="s">
        <v>175</v>
      </c>
      <c r="B16" s="158"/>
      <c r="C16" s="26">
        <v>100</v>
      </c>
    </row>
    <row r="17" spans="1:3" ht="24" customHeight="1">
      <c r="A17" s="160" t="s">
        <v>177</v>
      </c>
      <c r="B17" s="154"/>
      <c r="C17" s="26">
        <v>15.61</v>
      </c>
    </row>
    <row r="18" spans="1:3" ht="24">
      <c r="A18" s="160" t="s">
        <v>178</v>
      </c>
      <c r="B18" s="158"/>
      <c r="C18" s="26">
        <v>64.86</v>
      </c>
    </row>
    <row r="21" ht="21" customHeight="1">
      <c r="A21" s="135" t="s">
        <v>11</v>
      </c>
    </row>
    <row r="22" ht="6.75" customHeight="1">
      <c r="A22" s="13"/>
    </row>
    <row r="23" spans="1:3" ht="12.75">
      <c r="A23" s="71"/>
      <c r="B23" s="72"/>
      <c r="C23" s="129" t="s">
        <v>54</v>
      </c>
    </row>
    <row r="24" spans="1:3" ht="12" customHeight="1">
      <c r="A24" s="73" t="s">
        <v>175</v>
      </c>
      <c r="B24" s="158"/>
      <c r="C24" s="26">
        <v>100</v>
      </c>
    </row>
    <row r="25" spans="1:3" ht="24" customHeight="1">
      <c r="A25" s="160" t="s">
        <v>177</v>
      </c>
      <c r="B25" s="154"/>
      <c r="C25" s="26" t="s">
        <v>0</v>
      </c>
    </row>
    <row r="26" spans="1:3" ht="24">
      <c r="A26" s="160" t="s">
        <v>178</v>
      </c>
      <c r="B26" s="158"/>
      <c r="C26" s="26">
        <v>79.13</v>
      </c>
    </row>
    <row r="29" ht="21" customHeight="1">
      <c r="A29" s="135" t="s">
        <v>12</v>
      </c>
    </row>
    <row r="30" ht="6.75" customHeight="1">
      <c r="A30" s="13"/>
    </row>
    <row r="31" spans="1:3" ht="12.75">
      <c r="A31" s="71"/>
      <c r="B31" s="72"/>
      <c r="C31" s="129" t="s">
        <v>54</v>
      </c>
    </row>
    <row r="32" spans="1:3" ht="13.5">
      <c r="A32" s="73" t="s">
        <v>175</v>
      </c>
      <c r="B32" s="158"/>
      <c r="C32" s="26">
        <v>100</v>
      </c>
    </row>
    <row r="33" spans="1:3" ht="36">
      <c r="A33" s="160" t="s">
        <v>177</v>
      </c>
      <c r="B33" s="154"/>
      <c r="C33" s="26" t="s">
        <v>0</v>
      </c>
    </row>
    <row r="34" spans="1:3" ht="24">
      <c r="A34" s="160" t="s">
        <v>178</v>
      </c>
      <c r="B34" s="158"/>
      <c r="C34" s="26">
        <v>69.93</v>
      </c>
    </row>
    <row r="37" ht="21" customHeight="1">
      <c r="A37" s="135" t="s">
        <v>13</v>
      </c>
    </row>
    <row r="38" ht="6.75" customHeight="1">
      <c r="A38" s="13"/>
    </row>
    <row r="39" spans="1:3" ht="12.75">
      <c r="A39" s="71"/>
      <c r="B39" s="72"/>
      <c r="C39" s="129" t="s">
        <v>54</v>
      </c>
    </row>
    <row r="40" spans="1:3" ht="13.5">
      <c r="A40" s="73" t="s">
        <v>175</v>
      </c>
      <c r="B40" s="158"/>
      <c r="C40" s="26">
        <v>100</v>
      </c>
    </row>
    <row r="41" spans="1:3" ht="36">
      <c r="A41" s="160" t="s">
        <v>177</v>
      </c>
      <c r="B41" s="154"/>
      <c r="C41" s="26">
        <v>10.94</v>
      </c>
    </row>
    <row r="42" spans="1:3" ht="24">
      <c r="A42" s="160" t="s">
        <v>178</v>
      </c>
      <c r="B42" s="158"/>
      <c r="C42" s="26">
        <v>65.45</v>
      </c>
    </row>
    <row r="45" ht="21" customHeight="1">
      <c r="A45" s="135" t="s">
        <v>2</v>
      </c>
    </row>
    <row r="46" ht="6.75" customHeight="1">
      <c r="A46" s="13"/>
    </row>
    <row r="47" spans="1:3" ht="12.75">
      <c r="A47" s="71"/>
      <c r="B47" s="72"/>
      <c r="C47" s="129" t="s">
        <v>54</v>
      </c>
    </row>
    <row r="48" spans="1:3" ht="13.5">
      <c r="A48" s="73" t="s">
        <v>175</v>
      </c>
      <c r="B48" s="158"/>
      <c r="C48" s="26">
        <v>100</v>
      </c>
    </row>
    <row r="49" spans="1:3" ht="36">
      <c r="A49" s="160" t="s">
        <v>177</v>
      </c>
      <c r="B49" s="154"/>
      <c r="C49" s="26">
        <v>10.77</v>
      </c>
    </row>
    <row r="50" spans="1:3" ht="24">
      <c r="A50" s="160" t="s">
        <v>178</v>
      </c>
      <c r="B50" s="158"/>
      <c r="C50" s="26">
        <v>61.4</v>
      </c>
    </row>
    <row r="52" spans="1:3" s="84" customFormat="1" ht="12.75">
      <c r="A52" s="85"/>
      <c r="B52" s="80"/>
      <c r="C52" s="81"/>
    </row>
    <row r="53" spans="1:3" ht="12.75">
      <c r="A53" s="161"/>
      <c r="B53" s="161"/>
      <c r="C53" s="161"/>
    </row>
    <row r="54" s="65" customFormat="1" ht="18.75">
      <c r="A54" s="136" t="s">
        <v>72</v>
      </c>
    </row>
    <row r="55" s="65" customFormat="1" ht="18.75">
      <c r="A55" s="127" t="s">
        <v>176</v>
      </c>
    </row>
    <row r="56" s="65" customFormat="1" ht="13.5" customHeight="1">
      <c r="A56" s="2"/>
    </row>
    <row r="57" s="65" customFormat="1" ht="13.5" customHeight="1">
      <c r="A57" s="2"/>
    </row>
    <row r="58" ht="21" customHeight="1">
      <c r="A58" s="134" t="s">
        <v>3</v>
      </c>
    </row>
    <row r="59" ht="6.75" customHeight="1">
      <c r="A59" s="13"/>
    </row>
    <row r="60" spans="1:3" ht="12.75">
      <c r="A60" s="71"/>
      <c r="B60" s="72"/>
      <c r="C60" s="129" t="s">
        <v>54</v>
      </c>
    </row>
    <row r="61" spans="1:3" ht="13.5">
      <c r="A61" s="73" t="s">
        <v>175</v>
      </c>
      <c r="B61" s="158"/>
      <c r="C61" s="26">
        <v>100</v>
      </c>
    </row>
    <row r="62" spans="1:3" ht="36">
      <c r="A62" s="160" t="s">
        <v>177</v>
      </c>
      <c r="B62" s="154"/>
      <c r="C62" s="26">
        <v>19.16</v>
      </c>
    </row>
    <row r="63" spans="1:3" s="65" customFormat="1" ht="23.25" customHeight="1">
      <c r="A63" s="160" t="s">
        <v>178</v>
      </c>
      <c r="C63" s="26">
        <v>62.83</v>
      </c>
    </row>
    <row r="64" s="65" customFormat="1" ht="12" customHeight="1">
      <c r="A64" s="2"/>
    </row>
    <row r="65" spans="1:3" ht="11.25" customHeight="1">
      <c r="A65" s="67"/>
      <c r="C65" s="67"/>
    </row>
    <row r="66" ht="21" customHeight="1">
      <c r="A66" s="135" t="s">
        <v>19</v>
      </c>
    </row>
    <row r="67" ht="6.75" customHeight="1">
      <c r="A67" s="13"/>
    </row>
    <row r="68" spans="1:3" ht="12.75">
      <c r="A68" s="71"/>
      <c r="B68" s="72"/>
      <c r="C68" s="129" t="s">
        <v>54</v>
      </c>
    </row>
    <row r="69" spans="1:3" ht="13.5">
      <c r="A69" s="73" t="s">
        <v>175</v>
      </c>
      <c r="B69" s="158"/>
      <c r="C69" s="26">
        <v>100</v>
      </c>
    </row>
    <row r="70" spans="1:3" ht="36">
      <c r="A70" s="160" t="s">
        <v>177</v>
      </c>
      <c r="B70" s="154"/>
      <c r="C70" s="26">
        <v>15.52</v>
      </c>
    </row>
    <row r="71" spans="1:3" ht="24">
      <c r="A71" s="160" t="s">
        <v>178</v>
      </c>
      <c r="B71" s="158"/>
      <c r="C71" s="26">
        <v>70.5</v>
      </c>
    </row>
    <row r="72" spans="1:3" ht="12.75">
      <c r="A72" s="67"/>
      <c r="C72" s="67"/>
    </row>
    <row r="73" spans="1:3" ht="12.75">
      <c r="A73" s="67"/>
      <c r="C73" s="67"/>
    </row>
    <row r="74" ht="21" customHeight="1">
      <c r="A74" s="135" t="s">
        <v>4</v>
      </c>
    </row>
    <row r="75" ht="6.75" customHeight="1">
      <c r="A75" s="13"/>
    </row>
    <row r="76" spans="1:3" ht="12.75">
      <c r="A76" s="71"/>
      <c r="B76" s="72"/>
      <c r="C76" s="129" t="s">
        <v>54</v>
      </c>
    </row>
    <row r="77" spans="1:3" ht="13.5">
      <c r="A77" s="73" t="s">
        <v>175</v>
      </c>
      <c r="B77" s="158"/>
      <c r="C77" s="26">
        <v>100</v>
      </c>
    </row>
    <row r="78" spans="1:3" ht="36">
      <c r="A78" s="160" t="s">
        <v>177</v>
      </c>
      <c r="B78" s="154"/>
      <c r="C78" s="26" t="s">
        <v>0</v>
      </c>
    </row>
    <row r="79" spans="1:3" ht="24">
      <c r="A79" s="160" t="s">
        <v>178</v>
      </c>
      <c r="B79" s="158"/>
      <c r="C79" s="26">
        <v>74.06</v>
      </c>
    </row>
    <row r="80" spans="1:3" ht="12.75">
      <c r="A80" s="67"/>
      <c r="C80" s="67"/>
    </row>
    <row r="81" spans="1:3" ht="12.75">
      <c r="A81" s="67"/>
      <c r="C81" s="67"/>
    </row>
    <row r="82" ht="21" customHeight="1">
      <c r="A82" s="135" t="s">
        <v>5</v>
      </c>
    </row>
    <row r="83" ht="6.75" customHeight="1">
      <c r="A83" s="13"/>
    </row>
    <row r="84" spans="1:3" ht="12.75">
      <c r="A84" s="71"/>
      <c r="B84" s="72"/>
      <c r="C84" s="129" t="s">
        <v>54</v>
      </c>
    </row>
    <row r="85" spans="1:3" ht="13.5">
      <c r="A85" s="73" t="s">
        <v>175</v>
      </c>
      <c r="B85" s="158"/>
      <c r="C85" s="26">
        <v>100</v>
      </c>
    </row>
    <row r="86" spans="1:3" ht="36">
      <c r="A86" s="160" t="s">
        <v>177</v>
      </c>
      <c r="B86" s="154"/>
      <c r="C86" s="26">
        <v>12.08</v>
      </c>
    </row>
    <row r="87" spans="1:3" ht="24">
      <c r="A87" s="160" t="s">
        <v>178</v>
      </c>
      <c r="B87" s="158"/>
      <c r="C87" s="26">
        <v>73</v>
      </c>
    </row>
    <row r="88" spans="1:3" ht="12.75">
      <c r="A88" s="67"/>
      <c r="C88" s="67"/>
    </row>
    <row r="89" spans="1:3" ht="12.75">
      <c r="A89" s="67"/>
      <c r="C89" s="67"/>
    </row>
    <row r="90" ht="21" customHeight="1">
      <c r="A90" s="135" t="s">
        <v>6</v>
      </c>
    </row>
    <row r="91" ht="6.75" customHeight="1">
      <c r="A91" s="13"/>
    </row>
    <row r="92" spans="1:3" ht="12.75">
      <c r="A92" s="71"/>
      <c r="B92" s="72"/>
      <c r="C92" s="129" t="s">
        <v>54</v>
      </c>
    </row>
    <row r="93" spans="1:3" ht="13.5">
      <c r="A93" s="73" t="s">
        <v>175</v>
      </c>
      <c r="B93" s="158"/>
      <c r="C93" s="26">
        <v>100</v>
      </c>
    </row>
    <row r="94" spans="1:3" ht="36">
      <c r="A94" s="160" t="s">
        <v>177</v>
      </c>
      <c r="B94" s="154"/>
      <c r="C94" s="26">
        <v>10.65</v>
      </c>
    </row>
    <row r="95" spans="1:3" ht="24">
      <c r="A95" s="160" t="s">
        <v>178</v>
      </c>
      <c r="B95" s="158"/>
      <c r="C95" s="26">
        <v>58.82</v>
      </c>
    </row>
    <row r="96" spans="1:3" ht="12.75">
      <c r="A96" s="67"/>
      <c r="C96" s="67"/>
    </row>
    <row r="97" spans="1:3" s="84" customFormat="1" ht="12.75">
      <c r="A97" s="79"/>
      <c r="B97" s="80"/>
      <c r="C97" s="81"/>
    </row>
    <row r="98" ht="21" customHeight="1">
      <c r="A98" s="135" t="s">
        <v>7</v>
      </c>
    </row>
    <row r="99" ht="6.75" customHeight="1">
      <c r="A99" s="13"/>
    </row>
    <row r="100" spans="1:3" ht="12.75">
      <c r="A100" s="71"/>
      <c r="B100" s="72"/>
      <c r="C100" s="129" t="s">
        <v>54</v>
      </c>
    </row>
    <row r="101" spans="1:3" ht="13.5">
      <c r="A101" s="73" t="s">
        <v>175</v>
      </c>
      <c r="B101" s="158"/>
      <c r="C101" s="26">
        <v>100</v>
      </c>
    </row>
    <row r="102" spans="1:3" ht="36">
      <c r="A102" s="160" t="s">
        <v>177</v>
      </c>
      <c r="B102" s="154"/>
      <c r="C102" s="26" t="s">
        <v>0</v>
      </c>
    </row>
    <row r="103" spans="1:3" ht="24">
      <c r="A103" s="160" t="s">
        <v>178</v>
      </c>
      <c r="B103" s="158"/>
      <c r="C103" s="26">
        <v>70.18</v>
      </c>
    </row>
    <row r="104" spans="1:3" ht="12.75">
      <c r="A104" s="67"/>
      <c r="C104" s="67"/>
    </row>
    <row r="110" s="65" customFormat="1" ht="18.75">
      <c r="A110" s="136" t="s">
        <v>72</v>
      </c>
    </row>
    <row r="111" s="65" customFormat="1" ht="18.75">
      <c r="A111" s="127" t="s">
        <v>176</v>
      </c>
    </row>
    <row r="112" s="65" customFormat="1" ht="14.25" customHeight="1">
      <c r="A112" s="2"/>
    </row>
    <row r="113" s="65" customFormat="1" ht="14.25" customHeight="1">
      <c r="A113" s="2"/>
    </row>
    <row r="114" ht="21" customHeight="1">
      <c r="A114" s="134" t="s">
        <v>14</v>
      </c>
    </row>
    <row r="115" ht="6.75" customHeight="1">
      <c r="A115" s="13"/>
    </row>
    <row r="116" spans="1:3" ht="12.75">
      <c r="A116" s="71"/>
      <c r="B116" s="72"/>
      <c r="C116" s="129" t="s">
        <v>54</v>
      </c>
    </row>
    <row r="117" spans="1:3" ht="13.5">
      <c r="A117" s="73" t="s">
        <v>175</v>
      </c>
      <c r="B117" s="158"/>
      <c r="C117" s="26">
        <v>100</v>
      </c>
    </row>
    <row r="118" spans="1:3" ht="36">
      <c r="A118" s="160" t="s">
        <v>177</v>
      </c>
      <c r="B118" s="154"/>
      <c r="C118" s="26">
        <v>12.31</v>
      </c>
    </row>
    <row r="119" spans="1:3" ht="24">
      <c r="A119" s="160" t="s">
        <v>178</v>
      </c>
      <c r="B119" s="154"/>
      <c r="C119" s="26">
        <v>69.67</v>
      </c>
    </row>
    <row r="120" spans="1:3" ht="12.75">
      <c r="A120" s="16"/>
      <c r="B120" s="75"/>
      <c r="C120" s="7"/>
    </row>
    <row r="121" spans="1:3" ht="12.75">
      <c r="A121" s="16"/>
      <c r="B121" s="75"/>
      <c r="C121" s="7"/>
    </row>
    <row r="122" ht="21" customHeight="1">
      <c r="A122" s="135" t="s">
        <v>15</v>
      </c>
    </row>
    <row r="123" ht="6.75" customHeight="1">
      <c r="A123" s="13"/>
    </row>
    <row r="124" spans="1:3" ht="12.75">
      <c r="A124" s="71"/>
      <c r="B124" s="72"/>
      <c r="C124" s="129" t="s">
        <v>54</v>
      </c>
    </row>
    <row r="125" spans="1:3" ht="13.5">
      <c r="A125" s="73" t="s">
        <v>175</v>
      </c>
      <c r="B125" s="158"/>
      <c r="C125" s="26">
        <v>100</v>
      </c>
    </row>
    <row r="126" spans="1:3" ht="36">
      <c r="A126" s="160" t="s">
        <v>177</v>
      </c>
      <c r="B126" s="154"/>
      <c r="C126" s="26">
        <v>18.46</v>
      </c>
    </row>
    <row r="127" spans="1:3" ht="24">
      <c r="A127" s="160" t="s">
        <v>178</v>
      </c>
      <c r="B127" s="158"/>
      <c r="C127" s="26">
        <v>66.41</v>
      </c>
    </row>
    <row r="128" spans="1:3" ht="12.75">
      <c r="A128" s="67"/>
      <c r="C128" s="67"/>
    </row>
    <row r="129" spans="1:3" ht="12.75">
      <c r="A129" s="67"/>
      <c r="C129" s="67"/>
    </row>
    <row r="130" ht="21" customHeight="1">
      <c r="A130" s="135" t="s">
        <v>16</v>
      </c>
    </row>
    <row r="131" ht="6.75" customHeight="1">
      <c r="A131" s="13"/>
    </row>
    <row r="132" spans="1:3" ht="12.75">
      <c r="A132" s="71"/>
      <c r="B132" s="72"/>
      <c r="C132" s="129" t="s">
        <v>54</v>
      </c>
    </row>
    <row r="133" spans="1:3" ht="13.5">
      <c r="A133" s="73" t="s">
        <v>175</v>
      </c>
      <c r="B133" s="158"/>
      <c r="C133" s="26">
        <v>100</v>
      </c>
    </row>
    <row r="134" spans="1:3" ht="36">
      <c r="A134" s="160" t="s">
        <v>177</v>
      </c>
      <c r="B134" s="154"/>
      <c r="C134" s="26" t="s">
        <v>0</v>
      </c>
    </row>
    <row r="135" spans="1:3" ht="24">
      <c r="A135" s="160" t="s">
        <v>178</v>
      </c>
      <c r="B135" s="158"/>
      <c r="C135" s="26">
        <v>67.31</v>
      </c>
    </row>
    <row r="136" spans="1:3" ht="12.75">
      <c r="A136" s="67"/>
      <c r="C136" s="67"/>
    </row>
    <row r="137" spans="1:3" ht="12.75">
      <c r="A137" s="67"/>
      <c r="C137" s="67"/>
    </row>
    <row r="138" ht="21" customHeight="1">
      <c r="A138" s="137" t="s">
        <v>8</v>
      </c>
    </row>
    <row r="139" ht="6.75" customHeight="1">
      <c r="A139" s="13"/>
    </row>
    <row r="140" spans="1:3" ht="12.75">
      <c r="A140" s="71"/>
      <c r="B140" s="72"/>
      <c r="C140" s="129" t="s">
        <v>54</v>
      </c>
    </row>
    <row r="141" spans="1:3" ht="13.5">
      <c r="A141" s="73" t="s">
        <v>175</v>
      </c>
      <c r="B141" s="158"/>
      <c r="C141" s="26">
        <v>100</v>
      </c>
    </row>
    <row r="142" spans="1:3" ht="36">
      <c r="A142" s="160" t="s">
        <v>177</v>
      </c>
      <c r="B142" s="154"/>
      <c r="C142" s="26" t="s">
        <v>0</v>
      </c>
    </row>
    <row r="143" spans="1:3" ht="24">
      <c r="A143" s="160" t="s">
        <v>178</v>
      </c>
      <c r="B143" s="158"/>
      <c r="C143" s="26">
        <v>56.9</v>
      </c>
    </row>
    <row r="144" spans="1:3" ht="12.75">
      <c r="A144" s="67"/>
      <c r="C144" s="67"/>
    </row>
    <row r="145" spans="1:3" ht="12.75">
      <c r="A145" s="67"/>
      <c r="C145" s="67"/>
    </row>
    <row r="146" ht="21" customHeight="1">
      <c r="A146" s="135" t="s">
        <v>17</v>
      </c>
    </row>
    <row r="147" ht="6.75" customHeight="1">
      <c r="A147" s="13"/>
    </row>
    <row r="148" spans="1:3" ht="12.75">
      <c r="A148" s="71"/>
      <c r="B148" s="72"/>
      <c r="C148" s="129" t="s">
        <v>54</v>
      </c>
    </row>
    <row r="149" spans="1:3" ht="13.5">
      <c r="A149" s="73" t="s">
        <v>175</v>
      </c>
      <c r="B149" s="158"/>
      <c r="C149" s="26">
        <v>100</v>
      </c>
    </row>
    <row r="150" spans="1:3" ht="36">
      <c r="A150" s="160" t="s">
        <v>177</v>
      </c>
      <c r="B150" s="154"/>
      <c r="C150" s="26">
        <v>17.92</v>
      </c>
    </row>
    <row r="151" spans="1:3" ht="24">
      <c r="A151" s="160" t="s">
        <v>178</v>
      </c>
      <c r="B151" s="158"/>
      <c r="C151" s="26">
        <v>64.03</v>
      </c>
    </row>
    <row r="152" spans="1:3" ht="12.75">
      <c r="A152" s="67"/>
      <c r="C152" s="67"/>
    </row>
    <row r="153" spans="1:3" ht="12.75">
      <c r="A153" s="67"/>
      <c r="C153" s="67"/>
    </row>
    <row r="154" spans="1:3" ht="12.75">
      <c r="A154" s="67"/>
      <c r="C154" s="67"/>
    </row>
    <row r="155" s="65" customFormat="1" ht="18.75">
      <c r="A155" s="136" t="s">
        <v>72</v>
      </c>
    </row>
    <row r="156" s="65" customFormat="1" ht="18.75">
      <c r="A156" s="127" t="s">
        <v>176</v>
      </c>
    </row>
    <row r="157" spans="1:3" ht="12.75">
      <c r="A157" s="67"/>
      <c r="C157" s="67"/>
    </row>
    <row r="158" spans="1:3" ht="12.75">
      <c r="A158" s="67"/>
      <c r="C158" s="67"/>
    </row>
    <row r="159" spans="1:3" ht="12.75">
      <c r="A159" s="67"/>
      <c r="C159" s="67"/>
    </row>
    <row r="160" spans="1:3" ht="12.75">
      <c r="A160" s="67"/>
      <c r="C160" s="67"/>
    </row>
    <row r="161" ht="21" customHeight="1">
      <c r="A161" s="134" t="s">
        <v>9</v>
      </c>
    </row>
    <row r="162" ht="6.75" customHeight="1">
      <c r="A162" s="13"/>
    </row>
    <row r="163" spans="1:3" ht="12.75">
      <c r="A163" s="71"/>
      <c r="B163" s="72"/>
      <c r="C163" s="129" t="s">
        <v>54</v>
      </c>
    </row>
    <row r="164" spans="1:3" ht="13.5">
      <c r="A164" s="73" t="s">
        <v>175</v>
      </c>
      <c r="B164" s="158"/>
      <c r="C164" s="26">
        <v>100</v>
      </c>
    </row>
    <row r="165" spans="1:3" ht="36">
      <c r="A165" s="160" t="s">
        <v>177</v>
      </c>
      <c r="B165" s="154"/>
      <c r="C165" s="26" t="s">
        <v>0</v>
      </c>
    </row>
    <row r="166" spans="1:3" ht="24">
      <c r="A166" s="160" t="s">
        <v>178</v>
      </c>
      <c r="B166" s="158"/>
      <c r="C166" s="26">
        <v>53.31</v>
      </c>
    </row>
    <row r="167" spans="1:3" ht="12.75">
      <c r="A167" s="67"/>
      <c r="C167" s="67"/>
    </row>
    <row r="168" spans="1:3" ht="12.75">
      <c r="A168" s="67"/>
      <c r="C168" s="67"/>
    </row>
    <row r="169" ht="21" customHeight="1">
      <c r="A169" s="137" t="s">
        <v>10</v>
      </c>
    </row>
    <row r="170" ht="6.75" customHeight="1">
      <c r="A170" s="13"/>
    </row>
    <row r="171" spans="1:3" ht="12.75">
      <c r="A171" s="71"/>
      <c r="B171" s="72"/>
      <c r="C171" s="129" t="s">
        <v>54</v>
      </c>
    </row>
    <row r="172" spans="1:3" ht="13.5">
      <c r="A172" s="73" t="s">
        <v>175</v>
      </c>
      <c r="B172" s="158"/>
      <c r="C172" s="26">
        <v>100</v>
      </c>
    </row>
    <row r="173" spans="1:3" ht="36">
      <c r="A173" s="160" t="s">
        <v>177</v>
      </c>
      <c r="B173" s="154"/>
      <c r="C173" s="26" t="s">
        <v>0</v>
      </c>
    </row>
    <row r="174" spans="1:3" ht="24">
      <c r="A174" s="160" t="s">
        <v>178</v>
      </c>
      <c r="B174" s="158"/>
      <c r="C174" s="26" t="s">
        <v>0</v>
      </c>
    </row>
    <row r="175" spans="1:3" ht="12.75">
      <c r="A175" s="67"/>
      <c r="C175" s="67"/>
    </row>
    <row r="176" spans="1:3" ht="12.75">
      <c r="A176" s="67"/>
      <c r="C176" s="67"/>
    </row>
    <row r="177" spans="1:3" ht="12.75">
      <c r="A177" s="67"/>
      <c r="C177" s="67"/>
    </row>
    <row r="178" spans="1:3" ht="12.75">
      <c r="A178" s="67"/>
      <c r="C178" s="67"/>
    </row>
    <row r="179" spans="1:3" ht="12.75">
      <c r="A179" s="67"/>
      <c r="C179" s="67"/>
    </row>
    <row r="180" spans="1:3" ht="12.75">
      <c r="A180" s="67"/>
      <c r="C180" s="67"/>
    </row>
    <row r="181" spans="1:3" ht="12.75">
      <c r="A181" s="67"/>
      <c r="C181" s="67"/>
    </row>
    <row r="182" spans="1:3" ht="12.75">
      <c r="A182" s="67"/>
      <c r="C182" s="67"/>
    </row>
    <row r="183" spans="1:3" ht="12.75">
      <c r="A183" s="67"/>
      <c r="C183" s="67"/>
    </row>
    <row r="184" spans="1:3" ht="12.75">
      <c r="A184" s="67"/>
      <c r="C184" s="67"/>
    </row>
    <row r="185" spans="1:3" s="84" customFormat="1" ht="12.75">
      <c r="A185" s="132" t="s">
        <v>63</v>
      </c>
      <c r="B185" s="80"/>
      <c r="C185" s="81"/>
    </row>
    <row r="186" spans="1:3" s="84" customFormat="1" ht="12.75">
      <c r="A186" s="132" t="s">
        <v>64</v>
      </c>
      <c r="B186" s="80"/>
      <c r="C186" s="81"/>
    </row>
    <row r="187" spans="1:3" s="84" customFormat="1" ht="12.75">
      <c r="A187" s="132" t="s">
        <v>65</v>
      </c>
      <c r="B187" s="80"/>
      <c r="C187" s="81"/>
    </row>
    <row r="188" spans="1:3" ht="12.75">
      <c r="A188" s="89" t="s">
        <v>74</v>
      </c>
      <c r="B188" s="159"/>
      <c r="C188" s="89"/>
    </row>
    <row r="196" spans="1:3" ht="12.75">
      <c r="A196" s="67"/>
      <c r="C196" s="67"/>
    </row>
    <row r="197" spans="1:3" ht="12.75">
      <c r="A197" s="67"/>
      <c r="C197" s="67"/>
    </row>
    <row r="198" spans="1:3" ht="12.75">
      <c r="A198" s="67"/>
      <c r="C198" s="67"/>
    </row>
    <row r="199" spans="1:3" ht="21" customHeight="1">
      <c r="A199" s="11"/>
      <c r="C199" s="67"/>
    </row>
    <row r="200" spans="1:3" ht="6.75" customHeight="1">
      <c r="A200" s="13"/>
      <c r="C200" s="67"/>
    </row>
    <row r="201" spans="1:3" ht="12.75">
      <c r="A201" s="67"/>
      <c r="C201" s="86"/>
    </row>
    <row r="202" spans="1:3" ht="12.75">
      <c r="A202" s="87"/>
      <c r="B202" s="72"/>
      <c r="C202" s="6"/>
    </row>
    <row r="203" spans="1:3" ht="25.5" customHeight="1">
      <c r="A203" s="88"/>
      <c r="B203" s="72"/>
      <c r="C203" s="7"/>
    </row>
    <row r="204" spans="1:3" ht="14.25" customHeight="1">
      <c r="A204" s="16"/>
      <c r="B204" s="75"/>
      <c r="C204" s="21"/>
    </row>
    <row r="205" spans="1:3" ht="25.5" customHeight="1">
      <c r="A205" s="88"/>
      <c r="B205" s="72"/>
      <c r="C205" s="7"/>
    </row>
    <row r="206" spans="1:3" ht="14.25" customHeight="1">
      <c r="A206" s="16"/>
      <c r="B206" s="75"/>
      <c r="C206" s="21"/>
    </row>
    <row r="207" spans="1:3" ht="36" customHeight="1">
      <c r="A207" s="88"/>
      <c r="C207" s="7"/>
    </row>
    <row r="208" spans="1:3" ht="15.75" customHeight="1">
      <c r="A208" s="16"/>
      <c r="B208" s="75"/>
      <c r="C208" s="21"/>
    </row>
    <row r="209" spans="1:3" ht="12.75">
      <c r="A209" s="67"/>
      <c r="C209" s="67"/>
    </row>
    <row r="210" spans="1:3" ht="12.75">
      <c r="A210" s="67"/>
      <c r="C210" s="67"/>
    </row>
    <row r="211" spans="1:3" ht="12.75">
      <c r="A211" s="67"/>
      <c r="C211" s="67"/>
    </row>
    <row r="212" spans="1:3" ht="21" customHeight="1">
      <c r="A212" s="11"/>
      <c r="C212" s="67"/>
    </row>
    <row r="213" spans="1:3" ht="6.75" customHeight="1">
      <c r="A213" s="13"/>
      <c r="C213" s="67"/>
    </row>
    <row r="214" spans="1:3" ht="12.75">
      <c r="A214" s="67"/>
      <c r="C214" s="86"/>
    </row>
    <row r="215" spans="1:3" ht="12.75">
      <c r="A215" s="87"/>
      <c r="B215" s="72"/>
      <c r="C215" s="6"/>
    </row>
    <row r="216" spans="1:3" ht="25.5" customHeight="1">
      <c r="A216" s="88"/>
      <c r="B216" s="72"/>
      <c r="C216" s="7"/>
    </row>
    <row r="217" spans="1:3" ht="14.25" customHeight="1">
      <c r="A217" s="16"/>
      <c r="B217" s="75"/>
      <c r="C217" s="21"/>
    </row>
    <row r="218" spans="1:3" ht="25.5" customHeight="1">
      <c r="A218" s="88"/>
      <c r="B218" s="72"/>
      <c r="C218" s="7"/>
    </row>
    <row r="219" spans="1:3" ht="14.25" customHeight="1">
      <c r="A219" s="16"/>
      <c r="B219" s="75"/>
      <c r="C219" s="21"/>
    </row>
    <row r="220" spans="1:3" ht="36" customHeight="1">
      <c r="A220" s="88"/>
      <c r="C220" s="7"/>
    </row>
    <row r="221" spans="1:3" ht="15.75" customHeight="1">
      <c r="A221" s="16"/>
      <c r="B221" s="75"/>
      <c r="C221" s="21"/>
    </row>
    <row r="222" spans="1:3" ht="12.75">
      <c r="A222" s="67"/>
      <c r="C222" s="67"/>
    </row>
    <row r="223" spans="1:3" ht="12.75">
      <c r="A223" s="67"/>
      <c r="C223" s="67"/>
    </row>
    <row r="224" spans="1:3" ht="12.75">
      <c r="A224" s="67"/>
      <c r="C224" s="67"/>
    </row>
    <row r="225" spans="1:3" ht="12.75">
      <c r="A225" s="67"/>
      <c r="C225" s="67"/>
    </row>
    <row r="226" spans="1:3" ht="12.75">
      <c r="A226" s="67"/>
      <c r="C226" s="67"/>
    </row>
    <row r="227" spans="1:3" ht="12.75">
      <c r="A227" s="67"/>
      <c r="C227" s="67"/>
    </row>
    <row r="228" spans="1:3" ht="12.75">
      <c r="A228" s="67"/>
      <c r="C228" s="67"/>
    </row>
    <row r="229" spans="1:3" ht="12.75">
      <c r="A229" s="67"/>
      <c r="C229" s="67"/>
    </row>
    <row r="230" spans="1:3" ht="12.75">
      <c r="A230" s="67"/>
      <c r="C230" s="67"/>
    </row>
  </sheetData>
  <mergeCells count="1">
    <mergeCell ref="A53:C53"/>
  </mergeCells>
  <printOptions/>
  <pageMargins left="0.75" right="0.75" top="1" bottom="1" header="0" footer="0"/>
  <pageSetup horizontalDpi="300" verticalDpi="300" orientation="portrait" paperSize="9" scale="90" r:id="rId1"/>
  <rowBreaks count="2" manualBreakCount="2">
    <brk id="109" max="13" man="1"/>
    <brk id="15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N116"/>
  <sheetViews>
    <sheetView showGridLines="0" zoomScale="80" zoomScaleNormal="80" workbookViewId="0" topLeftCell="A1">
      <selection activeCell="A116" sqref="A116"/>
    </sheetView>
  </sheetViews>
  <sheetFormatPr defaultColWidth="11.421875" defaultRowHeight="12.75"/>
  <cols>
    <col min="1" max="1" width="39.28125" style="0" customWidth="1"/>
    <col min="2" max="2" width="0.85546875" style="1" customWidth="1"/>
    <col min="4" max="4" width="0.85546875" style="0" customWidth="1"/>
    <col min="5" max="5" width="7.28125" style="0" bestFit="1" customWidth="1"/>
    <col min="6" max="6" width="0.85546875" style="1" customWidth="1"/>
    <col min="7" max="7" width="7.140625" style="0" bestFit="1" customWidth="1"/>
    <col min="8" max="8" width="0.85546875" style="0" customWidth="1"/>
    <col min="10" max="10" width="0.85546875" style="0" customWidth="1"/>
    <col min="11" max="11" width="7.28125" style="0" bestFit="1" customWidth="1"/>
    <col min="12" max="12" width="0.85546875" style="1" customWidth="1"/>
    <col min="13" max="13" width="7.140625" style="0" bestFit="1" customWidth="1"/>
  </cols>
  <sheetData>
    <row r="1" s="3" customFormat="1" ht="18.75">
      <c r="A1" s="136" t="s">
        <v>75</v>
      </c>
    </row>
    <row r="2" s="3" customFormat="1" ht="18.75">
      <c r="A2" s="127" t="s">
        <v>76</v>
      </c>
    </row>
    <row r="4" spans="2:12" s="42" customFormat="1" ht="12.75">
      <c r="B4" s="43"/>
      <c r="F4" s="43"/>
      <c r="L4" s="43"/>
    </row>
    <row r="5" spans="2:12" s="42" customFormat="1" ht="12.75">
      <c r="B5" s="43"/>
      <c r="F5" s="43"/>
      <c r="L5" s="43"/>
    </row>
    <row r="6" spans="1:13" ht="12.75">
      <c r="A6" s="134" t="s">
        <v>77</v>
      </c>
      <c r="B6" s="4"/>
      <c r="C6" s="9"/>
      <c r="D6" s="4"/>
      <c r="E6" s="6"/>
      <c r="F6" s="4"/>
      <c r="G6" s="6"/>
      <c r="H6" s="4"/>
      <c r="I6" s="6"/>
      <c r="J6" s="4"/>
      <c r="K6" s="6"/>
      <c r="L6" s="4"/>
      <c r="M6" s="6"/>
    </row>
    <row r="7" spans="1:13" ht="12.75">
      <c r="A7" s="11"/>
      <c r="B7" s="4"/>
      <c r="C7" s="9"/>
      <c r="D7" s="4"/>
      <c r="E7" s="6"/>
      <c r="F7" s="4"/>
      <c r="G7" s="6"/>
      <c r="H7" s="4"/>
      <c r="I7" s="6"/>
      <c r="J7" s="4"/>
      <c r="K7" s="6"/>
      <c r="L7" s="4"/>
      <c r="M7" s="6"/>
    </row>
    <row r="8" spans="1:13" s="1" customFormat="1" ht="6.75" customHeight="1">
      <c r="A8" s="13"/>
      <c r="B8" s="4"/>
      <c r="C8" s="9"/>
      <c r="D8" s="4"/>
      <c r="E8" s="6"/>
      <c r="F8" s="4"/>
      <c r="G8" s="6"/>
      <c r="H8" s="4"/>
      <c r="I8" s="6"/>
      <c r="J8" s="4"/>
      <c r="K8" s="6"/>
      <c r="L8" s="6"/>
      <c r="M8" s="6"/>
    </row>
    <row r="9" spans="1:13" s="25" customFormat="1" ht="15">
      <c r="A9" s="14"/>
      <c r="B9" s="4"/>
      <c r="C9" s="128" t="s">
        <v>52</v>
      </c>
      <c r="D9" s="12"/>
      <c r="E9" s="5"/>
      <c r="F9" s="5"/>
      <c r="G9" s="5"/>
      <c r="H9" s="4"/>
      <c r="I9" s="128" t="s">
        <v>53</v>
      </c>
      <c r="J9" s="5"/>
      <c r="K9" s="5"/>
      <c r="L9" s="5"/>
      <c r="M9" s="10"/>
    </row>
    <row r="10" spans="1:13" s="42" customFormat="1" ht="12.75">
      <c r="A10" s="15"/>
      <c r="B10" s="4"/>
      <c r="C10" s="139" t="s">
        <v>54</v>
      </c>
      <c r="D10" s="4"/>
      <c r="E10" s="139" t="s">
        <v>55</v>
      </c>
      <c r="F10" s="4"/>
      <c r="G10" s="139" t="s">
        <v>56</v>
      </c>
      <c r="H10" s="4"/>
      <c r="I10" s="139" t="s">
        <v>54</v>
      </c>
      <c r="J10" s="4"/>
      <c r="K10" s="139" t="s">
        <v>55</v>
      </c>
      <c r="L10" s="4"/>
      <c r="M10" s="139" t="s">
        <v>56</v>
      </c>
    </row>
    <row r="11" spans="1:13" s="42" customFormat="1" ht="24">
      <c r="A11" s="131" t="s">
        <v>78</v>
      </c>
      <c r="B11" s="43"/>
      <c r="C11" s="20">
        <v>43701.5991227935</v>
      </c>
      <c r="D11" s="47"/>
      <c r="E11" s="46">
        <v>23511.333077336774</v>
      </c>
      <c r="F11" s="48"/>
      <c r="G11" s="46">
        <v>20190.26604545673</v>
      </c>
      <c r="I11" s="44">
        <v>100</v>
      </c>
      <c r="J11" s="49"/>
      <c r="K11" s="44">
        <v>100</v>
      </c>
      <c r="L11" s="50"/>
      <c r="M11" s="44">
        <v>100</v>
      </c>
    </row>
    <row r="12" spans="1:13" s="42" customFormat="1" ht="24">
      <c r="A12" s="131" t="s">
        <v>79</v>
      </c>
      <c r="B12" s="43"/>
      <c r="C12" s="20">
        <v>26404.646671368384</v>
      </c>
      <c r="D12" s="47"/>
      <c r="E12" s="51">
        <v>15488.138546607892</v>
      </c>
      <c r="F12" s="48"/>
      <c r="G12" s="51">
        <v>10916.50812476049</v>
      </c>
      <c r="I12" s="26">
        <v>60.42032145591779</v>
      </c>
      <c r="J12" s="28"/>
      <c r="K12" s="26">
        <v>65.87520365460408</v>
      </c>
      <c r="L12" s="28"/>
      <c r="M12" s="26">
        <v>54.068173743638965</v>
      </c>
    </row>
    <row r="13" spans="1:13" s="42" customFormat="1" ht="36">
      <c r="A13" s="131" t="s">
        <v>80</v>
      </c>
      <c r="B13" s="43"/>
      <c r="C13" s="20">
        <v>17296.952451425193</v>
      </c>
      <c r="D13" s="47"/>
      <c r="E13" s="46">
        <v>8023.194530728952</v>
      </c>
      <c r="F13" s="51"/>
      <c r="G13" s="46">
        <v>9273.757920696242</v>
      </c>
      <c r="I13" s="26">
        <v>39.57967854408238</v>
      </c>
      <c r="J13" s="28"/>
      <c r="K13" s="26">
        <v>34.12479634539622</v>
      </c>
      <c r="L13" s="28"/>
      <c r="M13" s="26">
        <v>45.931826256361035</v>
      </c>
    </row>
    <row r="14" spans="1:13" s="42" customFormat="1" ht="12.75">
      <c r="A14" s="131" t="s">
        <v>81</v>
      </c>
      <c r="B14" s="9"/>
      <c r="C14" s="20">
        <v>4223.693397349047</v>
      </c>
      <c r="D14" s="22"/>
      <c r="E14" s="46">
        <v>2149.2890876013175</v>
      </c>
      <c r="F14" s="51"/>
      <c r="G14" s="46">
        <v>2074.4043097477293</v>
      </c>
      <c r="H14" s="25"/>
      <c r="I14" s="26">
        <v>9.664848614535227</v>
      </c>
      <c r="J14" s="28"/>
      <c r="K14" s="26">
        <v>9.141502442807365</v>
      </c>
      <c r="L14" s="28"/>
      <c r="M14" s="26">
        <v>10.274279224837246</v>
      </c>
    </row>
    <row r="15" spans="1:13" s="42" customFormat="1" ht="12.75">
      <c r="A15" s="131" t="s">
        <v>82</v>
      </c>
      <c r="B15" s="9"/>
      <c r="C15" s="20">
        <v>4748.726060194687</v>
      </c>
      <c r="D15" s="22"/>
      <c r="E15" s="46">
        <v>2104.70661855586</v>
      </c>
      <c r="F15" s="51"/>
      <c r="G15" s="46">
        <v>2644.019441638827</v>
      </c>
      <c r="H15" s="25"/>
      <c r="I15" s="26">
        <v>10.86625239239332</v>
      </c>
      <c r="J15" s="28"/>
      <c r="K15" s="26">
        <v>8.95188125502184</v>
      </c>
      <c r="L15" s="28"/>
      <c r="M15" s="26">
        <v>13.095515609779651</v>
      </c>
    </row>
    <row r="16" spans="1:13" s="42" customFormat="1" ht="12.75">
      <c r="A16" s="131" t="s">
        <v>83</v>
      </c>
      <c r="B16" s="9"/>
      <c r="C16" s="20">
        <v>3623.6934371949055</v>
      </c>
      <c r="D16" s="22"/>
      <c r="E16" s="46">
        <v>1620.070663795862</v>
      </c>
      <c r="F16" s="51"/>
      <c r="G16" s="46">
        <v>2003.6227733990434</v>
      </c>
      <c r="H16" s="25"/>
      <c r="I16" s="26">
        <v>8.291901234581806</v>
      </c>
      <c r="J16" s="28"/>
      <c r="K16" s="26">
        <v>6.890594669672274</v>
      </c>
      <c r="L16" s="28"/>
      <c r="M16" s="26">
        <v>9.923706646004817</v>
      </c>
    </row>
    <row r="17" spans="1:13" s="42" customFormat="1" ht="12.75">
      <c r="A17" s="131" t="s">
        <v>84</v>
      </c>
      <c r="B17" s="9"/>
      <c r="C17" s="20">
        <v>2171.3862201375755</v>
      </c>
      <c r="D17" s="22"/>
      <c r="E17" s="46">
        <v>936.0108969574677</v>
      </c>
      <c r="F17" s="51"/>
      <c r="G17" s="46">
        <v>1235.3753231801077</v>
      </c>
      <c r="H17" s="25"/>
      <c r="I17" s="26">
        <v>4.968665366309314</v>
      </c>
      <c r="J17" s="28"/>
      <c r="K17" s="26">
        <v>3.981105171189611</v>
      </c>
      <c r="L17" s="28"/>
      <c r="M17" s="26">
        <v>6.11866787886183</v>
      </c>
    </row>
    <row r="18" spans="1:13" s="42" customFormat="1" ht="12.75">
      <c r="A18" s="131" t="s">
        <v>85</v>
      </c>
      <c r="B18" s="9"/>
      <c r="C18" s="20">
        <v>2529.453336548997</v>
      </c>
      <c r="D18" s="22"/>
      <c r="E18" s="46">
        <v>1213.117263818447</v>
      </c>
      <c r="F18" s="51"/>
      <c r="G18" s="46">
        <v>1316.3360727305496</v>
      </c>
      <c r="H18" s="25"/>
      <c r="I18" s="26">
        <v>5.788010936262757</v>
      </c>
      <c r="J18" s="28"/>
      <c r="K18" s="26">
        <v>5.159712806705139</v>
      </c>
      <c r="L18" s="28"/>
      <c r="M18" s="26">
        <v>6.519656896877568</v>
      </c>
    </row>
    <row r="19" spans="1:13" s="42" customFormat="1" ht="12.75">
      <c r="A19" s="16"/>
      <c r="B19" s="9"/>
      <c r="C19" s="21"/>
      <c r="D19" s="22"/>
      <c r="E19" s="51"/>
      <c r="F19" s="51"/>
      <c r="G19" s="51"/>
      <c r="H19" s="25"/>
      <c r="I19" s="28"/>
      <c r="J19" s="28"/>
      <c r="K19" s="28"/>
      <c r="L19" s="28"/>
      <c r="M19" s="28"/>
    </row>
    <row r="20" spans="1:13" s="42" customFormat="1" ht="12.75">
      <c r="A20" s="16"/>
      <c r="B20" s="9"/>
      <c r="C20" s="21"/>
      <c r="D20" s="22"/>
      <c r="E20" s="51"/>
      <c r="F20" s="51"/>
      <c r="G20" s="51"/>
      <c r="H20" s="25"/>
      <c r="I20" s="28"/>
      <c r="J20" s="28"/>
      <c r="K20" s="28"/>
      <c r="L20" s="28"/>
      <c r="M20" s="28"/>
    </row>
    <row r="21" spans="1:13" s="42" customFormat="1" ht="12.75">
      <c r="A21" s="16"/>
      <c r="B21" s="9"/>
      <c r="C21" s="21"/>
      <c r="D21" s="22"/>
      <c r="E21" s="51"/>
      <c r="F21" s="51"/>
      <c r="G21" s="51"/>
      <c r="H21" s="25"/>
      <c r="I21" s="28"/>
      <c r="J21" s="28"/>
      <c r="K21" s="28"/>
      <c r="L21" s="28"/>
      <c r="M21" s="28"/>
    </row>
    <row r="22" spans="1:13" s="42" customFormat="1" ht="12.75">
      <c r="A22" s="16"/>
      <c r="B22" s="9"/>
      <c r="C22" s="21"/>
      <c r="D22" s="22"/>
      <c r="E22" s="51"/>
      <c r="F22" s="51"/>
      <c r="G22" s="51"/>
      <c r="H22" s="25"/>
      <c r="I22" s="28"/>
      <c r="J22" s="28"/>
      <c r="K22" s="28"/>
      <c r="L22" s="28"/>
      <c r="M22" s="28"/>
    </row>
    <row r="23" spans="1:13" ht="12.75">
      <c r="A23" s="140" t="s">
        <v>86</v>
      </c>
      <c r="B23" s="4"/>
      <c r="C23" s="9"/>
      <c r="D23" s="4"/>
      <c r="E23" s="6"/>
      <c r="F23" s="4"/>
      <c r="G23" s="6"/>
      <c r="H23" s="4"/>
      <c r="I23" s="6"/>
      <c r="J23" s="4"/>
      <c r="L23" s="4"/>
      <c r="M23" s="6"/>
    </row>
    <row r="24" spans="1:13" ht="12.75">
      <c r="A24" s="13"/>
      <c r="B24" s="4"/>
      <c r="C24" s="9"/>
      <c r="D24" s="4"/>
      <c r="E24" s="6"/>
      <c r="F24" s="4"/>
      <c r="G24" s="6"/>
      <c r="H24" s="4"/>
      <c r="I24" s="6"/>
      <c r="J24" s="4"/>
      <c r="K24" s="6"/>
      <c r="L24" s="4"/>
      <c r="M24" s="6"/>
    </row>
    <row r="25" spans="1:13" s="1" customFormat="1" ht="6.75" customHeight="1">
      <c r="A25" s="13"/>
      <c r="B25" s="4"/>
      <c r="C25" s="9"/>
      <c r="D25" s="4"/>
      <c r="E25" s="6"/>
      <c r="F25" s="4"/>
      <c r="G25" s="6"/>
      <c r="H25" s="4"/>
      <c r="I25" s="6"/>
      <c r="J25" s="4"/>
      <c r="K25" s="6"/>
      <c r="L25" s="6"/>
      <c r="M25" s="6"/>
    </row>
    <row r="26" spans="1:13" s="25" customFormat="1" ht="15">
      <c r="A26" s="14"/>
      <c r="B26" s="4"/>
      <c r="C26" s="128" t="s">
        <v>52</v>
      </c>
      <c r="D26" s="12"/>
      <c r="E26" s="5"/>
      <c r="F26" s="5"/>
      <c r="G26" s="5"/>
      <c r="H26" s="4"/>
      <c r="I26" s="128" t="s">
        <v>53</v>
      </c>
      <c r="J26" s="5"/>
      <c r="K26" s="5"/>
      <c r="L26" s="5"/>
      <c r="M26" s="10"/>
    </row>
    <row r="27" spans="1:13" s="42" customFormat="1" ht="12.75">
      <c r="A27" s="15"/>
      <c r="B27" s="4"/>
      <c r="C27" s="139" t="s">
        <v>54</v>
      </c>
      <c r="D27" s="4"/>
      <c r="E27" s="139" t="s">
        <v>55</v>
      </c>
      <c r="F27" s="4"/>
      <c r="G27" s="139" t="s">
        <v>56</v>
      </c>
      <c r="H27" s="4"/>
      <c r="I27" s="139" t="s">
        <v>54</v>
      </c>
      <c r="J27" s="4"/>
      <c r="K27" s="139" t="s">
        <v>55</v>
      </c>
      <c r="L27" s="4"/>
      <c r="M27" s="139" t="s">
        <v>56</v>
      </c>
    </row>
    <row r="28" spans="1:13" s="42" customFormat="1" ht="24">
      <c r="A28" s="131" t="s">
        <v>78</v>
      </c>
      <c r="B28" s="43"/>
      <c r="C28" s="20">
        <v>50412.09823424858</v>
      </c>
      <c r="D28" s="47"/>
      <c r="E28" s="46">
        <v>23596.915425243085</v>
      </c>
      <c r="F28" s="48"/>
      <c r="G28" s="46">
        <v>26815.18280900549</v>
      </c>
      <c r="I28" s="44">
        <v>100</v>
      </c>
      <c r="J28" s="49"/>
      <c r="K28" s="44">
        <v>100</v>
      </c>
      <c r="L28" s="50"/>
      <c r="M28" s="44">
        <v>100</v>
      </c>
    </row>
    <row r="29" spans="1:13" s="42" customFormat="1" ht="24">
      <c r="A29" s="131" t="s">
        <v>79</v>
      </c>
      <c r="B29" s="43"/>
      <c r="C29" s="20">
        <v>28096.4497453224</v>
      </c>
      <c r="D29" s="47"/>
      <c r="E29" s="51">
        <v>14571.055478581095</v>
      </c>
      <c r="F29" s="48"/>
      <c r="G29" s="51">
        <v>13525.394266741305</v>
      </c>
      <c r="I29" s="26">
        <v>55.7335455762372</v>
      </c>
      <c r="J29" s="28"/>
      <c r="K29" s="26">
        <v>61.749831348692005</v>
      </c>
      <c r="L29" s="28"/>
      <c r="M29" s="26">
        <v>50.439314037415386</v>
      </c>
    </row>
    <row r="30" spans="1:13" s="42" customFormat="1" ht="36">
      <c r="A30" s="131" t="s">
        <v>80</v>
      </c>
      <c r="B30" s="43"/>
      <c r="C30" s="20">
        <v>22315.648488925952</v>
      </c>
      <c r="D30" s="47"/>
      <c r="E30" s="46">
        <v>9025.8599466619</v>
      </c>
      <c r="F30" s="51"/>
      <c r="G30" s="46">
        <v>13289.78854226405</v>
      </c>
      <c r="I30" s="26">
        <v>44.26645442376235</v>
      </c>
      <c r="J30" s="28"/>
      <c r="K30" s="26">
        <v>38.25016865130761</v>
      </c>
      <c r="L30" s="28"/>
      <c r="M30" s="26">
        <v>49.5606859625841</v>
      </c>
    </row>
    <row r="31" spans="1:13" s="42" customFormat="1" ht="12.75">
      <c r="A31" s="131" t="s">
        <v>81</v>
      </c>
      <c r="B31" s="9"/>
      <c r="C31" s="20">
        <v>5444.55654874139</v>
      </c>
      <c r="D31" s="22"/>
      <c r="E31" s="46">
        <v>2260.900459152116</v>
      </c>
      <c r="F31" s="51"/>
      <c r="G31" s="46">
        <v>3183.656089589274</v>
      </c>
      <c r="H31" s="25"/>
      <c r="I31" s="26">
        <v>10.800099062416152</v>
      </c>
      <c r="J31" s="28"/>
      <c r="K31" s="26">
        <v>9.581338994559816</v>
      </c>
      <c r="L31" s="28"/>
      <c r="M31" s="26">
        <v>11.872587676411772</v>
      </c>
    </row>
    <row r="32" spans="1:13" s="42" customFormat="1" ht="12.75">
      <c r="A32" s="131" t="s">
        <v>82</v>
      </c>
      <c r="B32" s="9"/>
      <c r="C32" s="20">
        <v>5474.096388973974</v>
      </c>
      <c r="D32" s="22"/>
      <c r="E32" s="46">
        <v>2489.0486836569876</v>
      </c>
      <c r="F32" s="51"/>
      <c r="G32" s="46">
        <v>2985.047705316987</v>
      </c>
      <c r="H32" s="25"/>
      <c r="I32" s="26">
        <v>10.858695790716018</v>
      </c>
      <c r="J32" s="28"/>
      <c r="K32" s="26">
        <v>10.548195129751145</v>
      </c>
      <c r="L32" s="28"/>
      <c r="M32" s="26">
        <v>11.131931214410749</v>
      </c>
    </row>
    <row r="33" spans="1:13" s="42" customFormat="1" ht="12.75">
      <c r="A33" s="131" t="s">
        <v>83</v>
      </c>
      <c r="B33" s="9"/>
      <c r="C33" s="20">
        <v>4441.4156341255075</v>
      </c>
      <c r="D33" s="22"/>
      <c r="E33" s="46">
        <v>1943.8178987531935</v>
      </c>
      <c r="F33" s="51"/>
      <c r="G33" s="46">
        <v>2497.5977353723138</v>
      </c>
      <c r="H33" s="25"/>
      <c r="I33" s="26">
        <v>8.810217764568531</v>
      </c>
      <c r="J33" s="28"/>
      <c r="K33" s="26">
        <v>8.237593192683866</v>
      </c>
      <c r="L33" s="28"/>
      <c r="M33" s="26">
        <v>9.314117875540015</v>
      </c>
    </row>
    <row r="34" spans="1:13" s="42" customFormat="1" ht="12.75">
      <c r="A34" s="131" t="s">
        <v>84</v>
      </c>
      <c r="B34" s="9"/>
      <c r="C34" s="20">
        <v>2615.1217814702904</v>
      </c>
      <c r="D34" s="22"/>
      <c r="E34" s="46">
        <v>899.7372382243166</v>
      </c>
      <c r="F34" s="51"/>
      <c r="G34" s="46">
        <v>1715.384543245974</v>
      </c>
      <c r="H34" s="25"/>
      <c r="I34" s="26">
        <v>5.1874884661984755</v>
      </c>
      <c r="J34" s="28"/>
      <c r="K34" s="26">
        <v>3.812944285344227</v>
      </c>
      <c r="L34" s="28"/>
      <c r="M34" s="26">
        <v>6.3970645117880265</v>
      </c>
    </row>
    <row r="35" spans="1:13" s="42" customFormat="1" ht="12.75">
      <c r="A35" s="131" t="s">
        <v>85</v>
      </c>
      <c r="B35" s="9"/>
      <c r="C35" s="20">
        <v>4340.458135614839</v>
      </c>
      <c r="D35" s="22"/>
      <c r="E35" s="46">
        <v>1432.3556668752867</v>
      </c>
      <c r="F35" s="51"/>
      <c r="G35" s="46">
        <v>2908.1024687395525</v>
      </c>
      <c r="H35" s="25"/>
      <c r="I35" s="26">
        <v>8.609953339863273</v>
      </c>
      <c r="J35" s="28"/>
      <c r="K35" s="26">
        <v>6.070097048968558</v>
      </c>
      <c r="L35" s="28"/>
      <c r="M35" s="26">
        <v>10.844984684433731</v>
      </c>
    </row>
    <row r="36" spans="1:13" s="42" customFormat="1" ht="12.75">
      <c r="A36" s="16"/>
      <c r="B36" s="9"/>
      <c r="C36" s="21"/>
      <c r="D36" s="22"/>
      <c r="E36" s="51"/>
      <c r="F36" s="51"/>
      <c r="G36" s="51"/>
      <c r="H36" s="25"/>
      <c r="I36" s="28"/>
      <c r="J36" s="28"/>
      <c r="K36" s="28"/>
      <c r="L36" s="28"/>
      <c r="M36" s="28"/>
    </row>
    <row r="37" spans="1:13" s="42" customFormat="1" ht="12.75">
      <c r="A37" s="16"/>
      <c r="B37" s="9"/>
      <c r="C37" s="21"/>
      <c r="D37" s="22"/>
      <c r="E37" s="51"/>
      <c r="F37" s="51"/>
      <c r="G37" s="51"/>
      <c r="H37" s="25"/>
      <c r="I37" s="28"/>
      <c r="J37" s="28"/>
      <c r="K37" s="28"/>
      <c r="L37" s="28"/>
      <c r="M37" s="28"/>
    </row>
    <row r="38" spans="1:13" s="42" customFormat="1" ht="12.75">
      <c r="A38" s="16"/>
      <c r="B38" s="9"/>
      <c r="C38" s="21"/>
      <c r="D38" s="22"/>
      <c r="E38" s="51"/>
      <c r="F38" s="51"/>
      <c r="G38" s="51"/>
      <c r="H38" s="25"/>
      <c r="I38" s="28"/>
      <c r="J38" s="28"/>
      <c r="K38" s="28"/>
      <c r="L38" s="28"/>
      <c r="M38" s="28"/>
    </row>
    <row r="39" spans="1:13" ht="12.75">
      <c r="A39" s="140" t="s">
        <v>87</v>
      </c>
      <c r="B39" s="4"/>
      <c r="C39" s="9"/>
      <c r="D39" s="4"/>
      <c r="E39" s="6"/>
      <c r="F39" s="4"/>
      <c r="G39" s="6"/>
      <c r="H39" s="4"/>
      <c r="I39" s="6"/>
      <c r="J39" s="4"/>
      <c r="K39" s="6"/>
      <c r="L39" s="4"/>
      <c r="M39" s="6"/>
    </row>
    <row r="40" spans="1:13" ht="12.75">
      <c r="A40" s="13"/>
      <c r="B40" s="4"/>
      <c r="C40" s="9"/>
      <c r="D40" s="4"/>
      <c r="E40" s="6"/>
      <c r="F40" s="4"/>
      <c r="G40" s="6"/>
      <c r="H40" s="4"/>
      <c r="I40" s="6"/>
      <c r="J40" s="4"/>
      <c r="K40" s="6"/>
      <c r="L40" s="4"/>
      <c r="M40" s="6"/>
    </row>
    <row r="41" spans="1:13" s="1" customFormat="1" ht="6.75" customHeight="1">
      <c r="A41" s="13"/>
      <c r="B41" s="4"/>
      <c r="C41" s="9"/>
      <c r="D41" s="4"/>
      <c r="E41" s="6"/>
      <c r="F41" s="4"/>
      <c r="G41" s="6"/>
      <c r="H41" s="4"/>
      <c r="I41" s="6"/>
      <c r="J41" s="4"/>
      <c r="K41" s="6"/>
      <c r="L41" s="6"/>
      <c r="M41" s="6"/>
    </row>
    <row r="42" spans="1:13" s="42" customFormat="1" ht="15">
      <c r="A42" s="14"/>
      <c r="B42" s="4"/>
      <c r="C42" s="128" t="s">
        <v>52</v>
      </c>
      <c r="D42" s="12"/>
      <c r="E42" s="5"/>
      <c r="F42" s="5"/>
      <c r="G42" s="5"/>
      <c r="H42" s="4"/>
      <c r="I42" s="128" t="s">
        <v>53</v>
      </c>
      <c r="J42" s="5"/>
      <c r="K42" s="5"/>
      <c r="L42" s="5"/>
      <c r="M42" s="10"/>
    </row>
    <row r="43" spans="1:13" s="42" customFormat="1" ht="12.75">
      <c r="A43" s="15"/>
      <c r="B43" s="4"/>
      <c r="C43" s="139" t="s">
        <v>54</v>
      </c>
      <c r="D43" s="4"/>
      <c r="E43" s="139" t="s">
        <v>55</v>
      </c>
      <c r="F43" s="4"/>
      <c r="G43" s="139" t="s">
        <v>56</v>
      </c>
      <c r="H43" s="4"/>
      <c r="I43" s="139" t="s">
        <v>54</v>
      </c>
      <c r="J43" s="4"/>
      <c r="K43" s="139" t="s">
        <v>55</v>
      </c>
      <c r="L43" s="4"/>
      <c r="M43" s="139" t="s">
        <v>56</v>
      </c>
    </row>
    <row r="44" spans="1:13" s="42" customFormat="1" ht="24">
      <c r="A44" s="131" t="s">
        <v>78</v>
      </c>
      <c r="B44" s="43"/>
      <c r="C44" s="20">
        <v>97278.07299324023</v>
      </c>
      <c r="D44" s="47"/>
      <c r="E44" s="46">
        <v>67872.30262317244</v>
      </c>
      <c r="F44" s="48"/>
      <c r="G44" s="46">
        <v>29405.770370067792</v>
      </c>
      <c r="I44" s="44">
        <v>100</v>
      </c>
      <c r="J44" s="49"/>
      <c r="K44" s="44">
        <v>100</v>
      </c>
      <c r="L44" s="50"/>
      <c r="M44" s="44">
        <v>100</v>
      </c>
    </row>
    <row r="45" spans="1:13" s="42" customFormat="1" ht="24">
      <c r="A45" s="131" t="s">
        <v>79</v>
      </c>
      <c r="B45" s="43"/>
      <c r="C45" s="20">
        <v>53156.50685104313</v>
      </c>
      <c r="D45" s="47"/>
      <c r="E45" s="51">
        <v>39182.73144149007</v>
      </c>
      <c r="F45" s="48"/>
      <c r="G45" s="51">
        <v>13973.775409553062</v>
      </c>
      <c r="I45" s="26">
        <v>54.6438731930236</v>
      </c>
      <c r="J45" s="28"/>
      <c r="K45" s="26">
        <v>57.73007534315272</v>
      </c>
      <c r="L45" s="28"/>
      <c r="M45" s="26">
        <v>47.52052142724002</v>
      </c>
    </row>
    <row r="46" spans="1:13" s="42" customFormat="1" ht="36">
      <c r="A46" s="131" t="s">
        <v>80</v>
      </c>
      <c r="B46" s="43"/>
      <c r="C46" s="20">
        <v>44121.566142197305</v>
      </c>
      <c r="D46" s="47"/>
      <c r="E46" s="46">
        <v>28689.57118168265</v>
      </c>
      <c r="F46" s="51"/>
      <c r="G46" s="46">
        <v>15431.99496051465</v>
      </c>
      <c r="I46" s="26">
        <v>45.35612680697661</v>
      </c>
      <c r="J46" s="28"/>
      <c r="K46" s="26">
        <v>42.26992465684769</v>
      </c>
      <c r="L46" s="28"/>
      <c r="M46" s="26">
        <v>52.4794785727597</v>
      </c>
    </row>
    <row r="47" spans="1:13" s="42" customFormat="1" ht="12.75">
      <c r="A47" s="131" t="s">
        <v>81</v>
      </c>
      <c r="B47" s="9"/>
      <c r="C47" s="20">
        <v>8484.137533769299</v>
      </c>
      <c r="D47" s="22"/>
      <c r="E47" s="46">
        <v>6090.248409732933</v>
      </c>
      <c r="F47" s="51"/>
      <c r="G47" s="46">
        <v>2393.8891240363646</v>
      </c>
      <c r="H47" s="25"/>
      <c r="I47" s="26">
        <v>8.721531248217524</v>
      </c>
      <c r="J47" s="28"/>
      <c r="K47" s="26">
        <v>8.97309826593926</v>
      </c>
      <c r="L47" s="28"/>
      <c r="M47" s="26">
        <v>8.140882193901339</v>
      </c>
    </row>
    <row r="48" spans="1:13" s="42" customFormat="1" ht="12.75">
      <c r="A48" s="131" t="s">
        <v>82</v>
      </c>
      <c r="B48" s="9"/>
      <c r="C48" s="20">
        <v>10354.091966661708</v>
      </c>
      <c r="D48" s="22"/>
      <c r="E48" s="46">
        <v>6539.015012076531</v>
      </c>
      <c r="F48" s="51"/>
      <c r="G48" s="46">
        <v>3815.076954585177</v>
      </c>
      <c r="H48" s="25"/>
      <c r="I48" s="26">
        <v>10.643808669381439</v>
      </c>
      <c r="J48" s="28"/>
      <c r="K48" s="26">
        <v>9.634290806930766</v>
      </c>
      <c r="L48" s="28"/>
      <c r="M48" s="26">
        <v>12.973905823832975</v>
      </c>
    </row>
    <row r="49" spans="1:13" s="42" customFormat="1" ht="12.75">
      <c r="A49" s="131" t="s">
        <v>83</v>
      </c>
      <c r="B49" s="9"/>
      <c r="C49" s="20">
        <v>9116.153774580722</v>
      </c>
      <c r="D49" s="22"/>
      <c r="E49" s="46">
        <v>5876.456479984999</v>
      </c>
      <c r="F49" s="51"/>
      <c r="G49" s="46">
        <v>3239.6972945957227</v>
      </c>
      <c r="H49" s="25"/>
      <c r="I49" s="26">
        <v>9.371231865596469</v>
      </c>
      <c r="J49" s="28"/>
      <c r="K49" s="26">
        <v>8.658106846044596</v>
      </c>
      <c r="L49" s="28"/>
      <c r="M49" s="26">
        <v>11.017216192007739</v>
      </c>
    </row>
    <row r="50" spans="1:13" s="42" customFormat="1" ht="12.75">
      <c r="A50" s="131" t="s">
        <v>84</v>
      </c>
      <c r="B50" s="9"/>
      <c r="C50" s="20">
        <v>7550.925157149259</v>
      </c>
      <c r="D50" s="22"/>
      <c r="E50" s="46">
        <v>5019.884213866641</v>
      </c>
      <c r="F50" s="51"/>
      <c r="G50" s="46">
        <v>2531.0409432826177</v>
      </c>
      <c r="H50" s="25"/>
      <c r="I50" s="26">
        <v>7.762206759249811</v>
      </c>
      <c r="J50" s="28"/>
      <c r="K50" s="26">
        <v>7.396071769860349</v>
      </c>
      <c r="L50" s="28"/>
      <c r="M50" s="26">
        <v>8.607293437409723</v>
      </c>
    </row>
    <row r="51" spans="1:13" s="42" customFormat="1" ht="12.75">
      <c r="A51" s="131" t="s">
        <v>85</v>
      </c>
      <c r="B51" s="9"/>
      <c r="C51" s="20">
        <v>8616.257710036376</v>
      </c>
      <c r="D51" s="22"/>
      <c r="E51" s="46">
        <v>5163.9670660216125</v>
      </c>
      <c r="F51" s="51"/>
      <c r="G51" s="46">
        <v>3452.290644014764</v>
      </c>
      <c r="H51" s="25"/>
      <c r="I51" s="26">
        <v>8.857348264531424</v>
      </c>
      <c r="J51" s="28"/>
      <c r="K51" s="26">
        <v>7.608356968072822</v>
      </c>
      <c r="L51" s="28"/>
      <c r="M51" s="26">
        <v>11.74018092560792</v>
      </c>
    </row>
    <row r="52" spans="2:12" s="42" customFormat="1" ht="12.75">
      <c r="B52" s="43"/>
      <c r="F52" s="43"/>
      <c r="L52" s="43"/>
    </row>
    <row r="53" spans="2:12" s="42" customFormat="1" ht="12.75">
      <c r="B53" s="43"/>
      <c r="F53" s="43"/>
      <c r="L53" s="43"/>
    </row>
    <row r="54" spans="2:12" s="42" customFormat="1" ht="12.75">
      <c r="B54" s="43"/>
      <c r="F54" s="43"/>
      <c r="L54" s="43"/>
    </row>
    <row r="55" spans="2:12" s="42" customFormat="1" ht="12.75">
      <c r="B55" s="43"/>
      <c r="F55" s="43"/>
      <c r="L55" s="43"/>
    </row>
    <row r="56" spans="2:12" s="42" customFormat="1" ht="12.75">
      <c r="B56" s="43"/>
      <c r="F56" s="43"/>
      <c r="L56" s="43"/>
    </row>
    <row r="57" spans="2:12" s="42" customFormat="1" ht="12.75">
      <c r="B57" s="43"/>
      <c r="F57" s="43"/>
      <c r="L57" s="43"/>
    </row>
    <row r="58" spans="1:12" s="42" customFormat="1" ht="18.75">
      <c r="A58" s="141" t="s">
        <v>75</v>
      </c>
      <c r="B58" s="43"/>
      <c r="F58" s="43"/>
      <c r="L58" s="43"/>
    </row>
    <row r="59" spans="1:12" s="42" customFormat="1" ht="18.75">
      <c r="A59" s="127" t="s">
        <v>76</v>
      </c>
      <c r="B59" s="43"/>
      <c r="F59" s="43"/>
      <c r="L59" s="43"/>
    </row>
    <row r="60" spans="2:12" s="42" customFormat="1" ht="12.75">
      <c r="B60" s="43"/>
      <c r="F60" s="43"/>
      <c r="L60" s="43"/>
    </row>
    <row r="61" spans="2:12" s="42" customFormat="1" ht="12.75">
      <c r="B61" s="43"/>
      <c r="F61" s="43"/>
      <c r="K61" s="142" t="s">
        <v>73</v>
      </c>
      <c r="L61" s="43"/>
    </row>
    <row r="62" spans="2:12" s="42" customFormat="1" ht="12.75">
      <c r="B62" s="43"/>
      <c r="F62" s="43"/>
      <c r="L62" s="43"/>
    </row>
    <row r="63" spans="2:12" s="42" customFormat="1" ht="12.75">
      <c r="B63" s="43"/>
      <c r="F63" s="43"/>
      <c r="L63" s="43"/>
    </row>
    <row r="64" spans="1:13" ht="12.75">
      <c r="A64" s="134" t="s">
        <v>88</v>
      </c>
      <c r="B64" s="4"/>
      <c r="C64" s="9"/>
      <c r="D64" s="4"/>
      <c r="E64" s="6"/>
      <c r="F64" s="4"/>
      <c r="G64" s="6"/>
      <c r="H64" s="4"/>
      <c r="I64" s="6"/>
      <c r="J64" s="4"/>
      <c r="K64" s="6"/>
      <c r="L64" s="4"/>
      <c r="M64" s="6"/>
    </row>
    <row r="65" spans="1:13" ht="12.75">
      <c r="A65" s="134" t="s">
        <v>89</v>
      </c>
      <c r="B65" s="4"/>
      <c r="C65" s="9"/>
      <c r="D65" s="4"/>
      <c r="E65" s="6"/>
      <c r="F65" s="4"/>
      <c r="G65" s="6"/>
      <c r="H65" s="4"/>
      <c r="I65" s="6"/>
      <c r="J65" s="4"/>
      <c r="K65" s="6"/>
      <c r="L65" s="4"/>
      <c r="M65" s="6"/>
    </row>
    <row r="66" spans="1:13" s="1" customFormat="1" ht="6.75" customHeight="1">
      <c r="A66" s="13"/>
      <c r="B66" s="4"/>
      <c r="C66" s="9"/>
      <c r="D66" s="4"/>
      <c r="E66" s="6"/>
      <c r="F66" s="4"/>
      <c r="G66" s="6"/>
      <c r="H66" s="4"/>
      <c r="I66" s="6"/>
      <c r="J66" s="4"/>
      <c r="K66" s="6"/>
      <c r="L66" s="6"/>
      <c r="M66" s="6"/>
    </row>
    <row r="67" spans="1:13" s="42" customFormat="1" ht="15">
      <c r="A67" s="14"/>
      <c r="B67" s="4"/>
      <c r="C67" s="128" t="s">
        <v>52</v>
      </c>
      <c r="D67" s="12"/>
      <c r="E67" s="5"/>
      <c r="F67" s="5"/>
      <c r="G67" s="5"/>
      <c r="H67" s="4"/>
      <c r="I67" s="128" t="s">
        <v>53</v>
      </c>
      <c r="J67" s="5"/>
      <c r="K67" s="5"/>
      <c r="L67" s="5"/>
      <c r="M67" s="10"/>
    </row>
    <row r="68" spans="1:13" s="42" customFormat="1" ht="12.75">
      <c r="A68" s="15"/>
      <c r="B68" s="4"/>
      <c r="C68" s="139" t="s">
        <v>54</v>
      </c>
      <c r="D68" s="4"/>
      <c r="E68" s="139" t="s">
        <v>55</v>
      </c>
      <c r="F68" s="4"/>
      <c r="G68" s="139" t="s">
        <v>56</v>
      </c>
      <c r="H68" s="4"/>
      <c r="I68" s="139" t="s">
        <v>54</v>
      </c>
      <c r="J68" s="4"/>
      <c r="K68" s="139" t="s">
        <v>55</v>
      </c>
      <c r="L68" s="4"/>
      <c r="M68" s="139" t="s">
        <v>56</v>
      </c>
    </row>
    <row r="69" spans="1:13" s="42" customFormat="1" ht="24">
      <c r="A69" s="131" t="s">
        <v>78</v>
      </c>
      <c r="B69" s="43"/>
      <c r="C69" s="20">
        <v>51227.45168660908</v>
      </c>
      <c r="D69" s="47"/>
      <c r="E69" s="46">
        <v>25955.903635145663</v>
      </c>
      <c r="F69" s="48"/>
      <c r="G69" s="46">
        <v>25271.548051463415</v>
      </c>
      <c r="I69" s="44">
        <v>100</v>
      </c>
      <c r="J69" s="49"/>
      <c r="K69" s="44">
        <v>100</v>
      </c>
      <c r="L69" s="50"/>
      <c r="M69" s="44">
        <v>100</v>
      </c>
    </row>
    <row r="70" spans="1:13" s="42" customFormat="1" ht="24">
      <c r="A70" s="131" t="s">
        <v>79</v>
      </c>
      <c r="B70" s="43"/>
      <c r="C70" s="20">
        <v>23793.022482461885</v>
      </c>
      <c r="D70" s="47"/>
      <c r="E70" s="51">
        <v>13194.156295788085</v>
      </c>
      <c r="F70" s="48"/>
      <c r="G70" s="51">
        <v>10598.866186673802</v>
      </c>
      <c r="I70" s="26">
        <v>46.44584436489043</v>
      </c>
      <c r="J70" s="28"/>
      <c r="K70" s="26">
        <v>50.83296841155821</v>
      </c>
      <c r="L70" s="28"/>
      <c r="M70" s="26">
        <v>41.93991664099915</v>
      </c>
    </row>
    <row r="71" spans="1:13" s="42" customFormat="1" ht="36">
      <c r="A71" s="131" t="s">
        <v>80</v>
      </c>
      <c r="B71" s="43"/>
      <c r="C71" s="20">
        <v>27434.42920414864</v>
      </c>
      <c r="D71" s="47"/>
      <c r="E71" s="46">
        <v>12761.7473393588</v>
      </c>
      <c r="F71" s="51"/>
      <c r="G71" s="46">
        <v>14672.681864789838</v>
      </c>
      <c r="I71" s="26">
        <v>53.55415563511241</v>
      </c>
      <c r="J71" s="28"/>
      <c r="K71" s="26">
        <v>49.16703158844649</v>
      </c>
      <c r="L71" s="28"/>
      <c r="M71" s="26">
        <v>58.06008335900174</v>
      </c>
    </row>
    <row r="72" spans="1:13" s="42" customFormat="1" ht="12.75">
      <c r="A72" s="131" t="s">
        <v>81</v>
      </c>
      <c r="B72" s="9"/>
      <c r="C72" s="20">
        <v>5721.080311615844</v>
      </c>
      <c r="D72" s="22"/>
      <c r="E72" s="46">
        <v>2847.3145095762757</v>
      </c>
      <c r="F72" s="51"/>
      <c r="G72" s="46">
        <v>2873.765802039568</v>
      </c>
      <c r="H72" s="25"/>
      <c r="I72" s="26">
        <v>11.167997086045453</v>
      </c>
      <c r="J72" s="28"/>
      <c r="K72" s="26">
        <v>10.969814611735812</v>
      </c>
      <c r="L72" s="28"/>
      <c r="M72" s="26">
        <v>11.371546357933365</v>
      </c>
    </row>
    <row r="73" spans="1:13" s="42" customFormat="1" ht="12.75">
      <c r="A73" s="131" t="s">
        <v>82</v>
      </c>
      <c r="B73" s="9"/>
      <c r="C73" s="20">
        <v>6913.68554542242</v>
      </c>
      <c r="D73" s="22"/>
      <c r="E73" s="46">
        <v>3092.979720973935</v>
      </c>
      <c r="F73" s="51"/>
      <c r="G73" s="46">
        <v>3820.7058244484847</v>
      </c>
      <c r="H73" s="25"/>
      <c r="I73" s="26">
        <v>13.496055957883351</v>
      </c>
      <c r="J73" s="28"/>
      <c r="K73" s="26">
        <v>11.916286038240168</v>
      </c>
      <c r="L73" s="28"/>
      <c r="M73" s="26">
        <v>15.118606175877845</v>
      </c>
    </row>
    <row r="74" spans="1:13" s="42" customFormat="1" ht="12.75">
      <c r="A74" s="131" t="s">
        <v>83</v>
      </c>
      <c r="B74" s="9"/>
      <c r="C74" s="20">
        <v>6019.635814757347</v>
      </c>
      <c r="D74" s="22"/>
      <c r="E74" s="46">
        <v>2761.1436348014226</v>
      </c>
      <c r="F74" s="51"/>
      <c r="G74" s="46">
        <v>3258.4921799559247</v>
      </c>
      <c r="H74" s="25"/>
      <c r="I74" s="26">
        <v>11.750800823713211</v>
      </c>
      <c r="J74" s="28"/>
      <c r="K74" s="26">
        <v>10.63782511144281</v>
      </c>
      <c r="L74" s="28"/>
      <c r="M74" s="26">
        <v>12.8939160091035</v>
      </c>
    </row>
    <row r="75" spans="1:13" s="42" customFormat="1" ht="12.75">
      <c r="A75" s="131" t="s">
        <v>84</v>
      </c>
      <c r="B75" s="9"/>
      <c r="C75" s="20">
        <v>3747.9133673674914</v>
      </c>
      <c r="D75" s="22"/>
      <c r="E75" s="46">
        <v>1771.6459214670751</v>
      </c>
      <c r="F75" s="51"/>
      <c r="G75" s="46">
        <v>1976.2674459004165</v>
      </c>
      <c r="H75" s="25"/>
      <c r="I75" s="26">
        <v>7.316220588710644</v>
      </c>
      <c r="J75" s="28"/>
      <c r="K75" s="26">
        <v>6.825599086707092</v>
      </c>
      <c r="L75" s="28"/>
      <c r="M75" s="26">
        <v>7.820128161028805</v>
      </c>
    </row>
    <row r="76" spans="1:13" s="42" customFormat="1" ht="12.75">
      <c r="A76" s="131" t="s">
        <v>85</v>
      </c>
      <c r="B76" s="9"/>
      <c r="C76" s="20">
        <v>5032.114164985444</v>
      </c>
      <c r="D76" s="22"/>
      <c r="E76" s="46">
        <v>2288.6635525400343</v>
      </c>
      <c r="F76" s="51"/>
      <c r="G76" s="46">
        <v>2743.45061244541</v>
      </c>
      <c r="H76" s="25"/>
      <c r="I76" s="26">
        <v>9.823081178759562</v>
      </c>
      <c r="J76" s="28"/>
      <c r="K76" s="26">
        <v>8.817506740320392</v>
      </c>
      <c r="L76" s="28"/>
      <c r="M76" s="26">
        <v>10.855886655058093</v>
      </c>
    </row>
    <row r="77" spans="1:13" s="42" customFormat="1" ht="12.75">
      <c r="A77" s="16"/>
      <c r="B77" s="9"/>
      <c r="C77" s="21"/>
      <c r="D77" s="22"/>
      <c r="E77" s="51"/>
      <c r="F77" s="51"/>
      <c r="G77" s="51"/>
      <c r="H77" s="25"/>
      <c r="I77" s="28"/>
      <c r="J77" s="28"/>
      <c r="K77" s="28"/>
      <c r="L77" s="28"/>
      <c r="M77" s="28"/>
    </row>
    <row r="78" spans="1:13" s="42" customFormat="1" ht="12.75">
      <c r="A78" s="16"/>
      <c r="B78" s="9"/>
      <c r="C78" s="21"/>
      <c r="D78" s="22"/>
      <c r="E78" s="51"/>
      <c r="F78" s="51"/>
      <c r="G78" s="51"/>
      <c r="H78" s="25"/>
      <c r="I78" s="28"/>
      <c r="J78" s="28"/>
      <c r="K78" s="28"/>
      <c r="L78" s="28"/>
      <c r="M78" s="28"/>
    </row>
    <row r="79" spans="2:12" s="42" customFormat="1" ht="18.75" customHeight="1">
      <c r="B79" s="43"/>
      <c r="F79" s="43"/>
      <c r="L79" s="43"/>
    </row>
    <row r="80" spans="2:12" s="42" customFormat="1" ht="12.75">
      <c r="B80" s="43"/>
      <c r="F80" s="43"/>
      <c r="K80" s="53"/>
      <c r="L80" s="43"/>
    </row>
    <row r="81" spans="1:12" s="42" customFormat="1" ht="12.75">
      <c r="A81" s="140" t="s">
        <v>90</v>
      </c>
      <c r="B81" s="4"/>
      <c r="C81" s="9"/>
      <c r="D81" s="4"/>
      <c r="E81" s="6"/>
      <c r="F81" s="4"/>
      <c r="G81" s="6"/>
      <c r="H81" s="4"/>
      <c r="I81" s="6"/>
      <c r="J81" s="4"/>
      <c r="L81" s="4"/>
    </row>
    <row r="82" spans="1:13" ht="12.75">
      <c r="A82" s="13"/>
      <c r="B82" s="4"/>
      <c r="C82" s="9"/>
      <c r="D82" s="4"/>
      <c r="E82" s="6"/>
      <c r="F82" s="4"/>
      <c r="G82" s="6"/>
      <c r="H82" s="4"/>
      <c r="I82" s="6"/>
      <c r="J82" s="4"/>
      <c r="K82" s="6"/>
      <c r="L82" s="4"/>
      <c r="M82" s="6"/>
    </row>
    <row r="83" spans="1:13" s="1" customFormat="1" ht="6.75" customHeight="1">
      <c r="A83" s="13"/>
      <c r="B83" s="4"/>
      <c r="C83" s="9"/>
      <c r="D83" s="4"/>
      <c r="E83" s="6"/>
      <c r="F83" s="4"/>
      <c r="G83" s="6"/>
      <c r="H83" s="4"/>
      <c r="I83" s="6"/>
      <c r="J83" s="4"/>
      <c r="K83" s="6"/>
      <c r="L83" s="6"/>
      <c r="M83" s="6"/>
    </row>
    <row r="84" spans="1:14" s="42" customFormat="1" ht="15">
      <c r="A84" s="14"/>
      <c r="B84" s="4"/>
      <c r="C84" s="128" t="s">
        <v>52</v>
      </c>
      <c r="D84" s="12"/>
      <c r="E84" s="5"/>
      <c r="F84" s="5"/>
      <c r="G84" s="5"/>
      <c r="H84" s="4"/>
      <c r="I84" s="128" t="s">
        <v>53</v>
      </c>
      <c r="J84" s="5"/>
      <c r="K84" s="5"/>
      <c r="L84" s="5"/>
      <c r="M84" s="10"/>
      <c r="N84" s="25"/>
    </row>
    <row r="85" spans="1:13" s="42" customFormat="1" ht="12.75">
      <c r="A85" s="15"/>
      <c r="B85" s="4"/>
      <c r="C85" s="139" t="s">
        <v>54</v>
      </c>
      <c r="D85" s="4"/>
      <c r="E85" s="139" t="s">
        <v>55</v>
      </c>
      <c r="F85" s="4"/>
      <c r="G85" s="139" t="s">
        <v>56</v>
      </c>
      <c r="H85" s="4"/>
      <c r="I85" s="139" t="s">
        <v>54</v>
      </c>
      <c r="J85" s="4"/>
      <c r="K85" s="139" t="s">
        <v>55</v>
      </c>
      <c r="L85" s="4"/>
      <c r="M85" s="139" t="s">
        <v>56</v>
      </c>
    </row>
    <row r="86" spans="1:13" s="42" customFormat="1" ht="24">
      <c r="A86" s="131" t="s">
        <v>78</v>
      </c>
      <c r="B86" s="43"/>
      <c r="C86" s="20">
        <v>11313.316769393985</v>
      </c>
      <c r="D86" s="47"/>
      <c r="E86" s="46">
        <v>7546.008690756279</v>
      </c>
      <c r="F86" s="48"/>
      <c r="G86" s="46">
        <v>3767.3080786377063</v>
      </c>
      <c r="I86" s="44">
        <v>100</v>
      </c>
      <c r="J86" s="49"/>
      <c r="K86" s="44">
        <v>100</v>
      </c>
      <c r="L86" s="50"/>
      <c r="M86" s="44">
        <v>100</v>
      </c>
    </row>
    <row r="87" spans="1:13" s="42" customFormat="1" ht="27" customHeight="1">
      <c r="A87" s="131" t="s">
        <v>79</v>
      </c>
      <c r="B87" s="43"/>
      <c r="C87" s="20">
        <v>6244.8693078122715</v>
      </c>
      <c r="D87" s="47"/>
      <c r="E87" s="51">
        <v>4430.108195376703</v>
      </c>
      <c r="F87" s="48"/>
      <c r="G87" s="51">
        <v>1814.7611124355678</v>
      </c>
      <c r="I87" s="26">
        <v>55.1992791778497</v>
      </c>
      <c r="J87" s="28"/>
      <c r="K87" s="26">
        <v>58.7079657197255</v>
      </c>
      <c r="L87" s="28"/>
      <c r="M87" s="26">
        <v>48.17129564545203</v>
      </c>
    </row>
    <row r="88" spans="1:13" s="42" customFormat="1" ht="36">
      <c r="A88" s="131" t="s">
        <v>80</v>
      </c>
      <c r="B88" s="43"/>
      <c r="C88" s="20">
        <v>5068.447461581674</v>
      </c>
      <c r="D88" s="47"/>
      <c r="E88" s="46">
        <v>3115.9004953795625</v>
      </c>
      <c r="F88" s="51"/>
      <c r="G88" s="46">
        <v>1952.546966202112</v>
      </c>
      <c r="I88" s="26">
        <v>44.80072082214996</v>
      </c>
      <c r="J88" s="28"/>
      <c r="K88" s="26">
        <v>41.29203428027432</v>
      </c>
      <c r="L88" s="28"/>
      <c r="M88" s="26">
        <v>51.82870435454726</v>
      </c>
    </row>
    <row r="89" spans="1:13" s="42" customFormat="1" ht="12.75">
      <c r="A89" s="131" t="s">
        <v>81</v>
      </c>
      <c r="B89" s="9"/>
      <c r="C89" s="20">
        <v>1332.5888290171308</v>
      </c>
      <c r="D89" s="22"/>
      <c r="E89" s="46">
        <v>925.1807673148465</v>
      </c>
      <c r="F89" s="51"/>
      <c r="G89" s="46">
        <v>407.4080617022843</v>
      </c>
      <c r="H89" s="25"/>
      <c r="I89" s="26">
        <v>11.778940307074182</v>
      </c>
      <c r="J89" s="28"/>
      <c r="K89" s="26">
        <v>12.260531430982526</v>
      </c>
      <c r="L89" s="28"/>
      <c r="M89" s="26">
        <v>10.814301702917984</v>
      </c>
    </row>
    <row r="90" spans="1:13" s="42" customFormat="1" ht="12.75">
      <c r="A90" s="131" t="s">
        <v>82</v>
      </c>
      <c r="B90" s="9"/>
      <c r="C90" s="20">
        <v>1534.2038810734878</v>
      </c>
      <c r="D90" s="22"/>
      <c r="E90" s="46">
        <v>1066.9504211366457</v>
      </c>
      <c r="F90" s="51"/>
      <c r="G90" s="46">
        <v>467.25345993684215</v>
      </c>
      <c r="H90" s="25"/>
      <c r="I90" s="26">
        <v>13.561044142456817</v>
      </c>
      <c r="J90" s="28"/>
      <c r="K90" s="26">
        <v>14.139268384936265</v>
      </c>
      <c r="L90" s="28"/>
      <c r="M90" s="26">
        <v>12.40284707763548</v>
      </c>
    </row>
    <row r="91" spans="1:13" s="42" customFormat="1" ht="12.75">
      <c r="A91" s="131" t="s">
        <v>83</v>
      </c>
      <c r="B91" s="9"/>
      <c r="C91" s="20">
        <v>991.7401328675571</v>
      </c>
      <c r="D91" s="22"/>
      <c r="E91" s="46">
        <v>500.70995949086586</v>
      </c>
      <c r="F91" s="51"/>
      <c r="G91" s="46">
        <v>491.03017337669127</v>
      </c>
      <c r="H91" s="25"/>
      <c r="I91" s="26">
        <v>8.766130685481382</v>
      </c>
      <c r="J91" s="28"/>
      <c r="K91" s="26">
        <v>6.6354278137027105</v>
      </c>
      <c r="L91" s="28"/>
      <c r="M91" s="26">
        <v>13.033979784160692</v>
      </c>
    </row>
    <row r="92" spans="1:13" s="42" customFormat="1" ht="12.75">
      <c r="A92" s="131" t="s">
        <v>84</v>
      </c>
      <c r="B92" s="9"/>
      <c r="C92" s="20">
        <v>575.011127778933</v>
      </c>
      <c r="D92" s="22"/>
      <c r="E92" s="46">
        <v>288.3874308934608</v>
      </c>
      <c r="F92" s="51"/>
      <c r="G92" s="46">
        <v>286.62369688547216</v>
      </c>
      <c r="H92" s="25"/>
      <c r="I92" s="26">
        <v>5.082604328153487</v>
      </c>
      <c r="J92" s="28"/>
      <c r="K92" s="26">
        <v>3.82172142535073</v>
      </c>
      <c r="L92" s="28"/>
      <c r="M92" s="26">
        <v>7.608183108537223</v>
      </c>
    </row>
    <row r="93" spans="1:13" s="42" customFormat="1" ht="12.75">
      <c r="A93" s="131" t="s">
        <v>85</v>
      </c>
      <c r="B93" s="9"/>
      <c r="C93" s="20">
        <v>634.903490844568</v>
      </c>
      <c r="D93" s="22"/>
      <c r="E93" s="46">
        <v>334.67191654374574</v>
      </c>
      <c r="F93" s="51"/>
      <c r="G93" s="46">
        <v>300.2315743008222</v>
      </c>
      <c r="H93" s="25"/>
      <c r="I93" s="26">
        <v>5.612001358984113</v>
      </c>
      <c r="J93" s="28"/>
      <c r="K93" s="26">
        <v>4.435085225302121</v>
      </c>
      <c r="L93" s="28"/>
      <c r="M93" s="26">
        <v>7.969392681295891</v>
      </c>
    </row>
    <row r="94" spans="2:12" s="42" customFormat="1" ht="12.75">
      <c r="B94" s="43"/>
      <c r="C94" s="52"/>
      <c r="F94" s="43"/>
      <c r="L94" s="43"/>
    </row>
    <row r="114" ht="12.75">
      <c r="A114" s="132" t="s">
        <v>63</v>
      </c>
    </row>
    <row r="115" ht="12.75">
      <c r="A115" s="132" t="s">
        <v>64</v>
      </c>
    </row>
    <row r="116" ht="12.75">
      <c r="A116" s="132" t="s">
        <v>65</v>
      </c>
    </row>
  </sheetData>
  <printOptions/>
  <pageMargins left="0.75" right="0.75" top="1" bottom="1" header="0" footer="0"/>
  <pageSetup horizontalDpi="300" verticalDpi="300" orientation="portrait" paperSize="9" scale="95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N104"/>
  <sheetViews>
    <sheetView showGridLines="0" zoomScale="80" zoomScaleNormal="80" workbookViewId="0" topLeftCell="A1">
      <selection activeCell="A104" sqref="A104"/>
    </sheetView>
  </sheetViews>
  <sheetFormatPr defaultColWidth="11.421875" defaultRowHeight="12.75"/>
  <cols>
    <col min="1" max="1" width="24.8515625" style="0" customWidth="1"/>
    <col min="2" max="2" width="0.85546875" style="0" customWidth="1"/>
    <col min="3" max="3" width="16.28125" style="0" customWidth="1"/>
    <col min="4" max="4" width="0.85546875" style="0" customWidth="1"/>
    <col min="5" max="5" width="7.28125" style="0" bestFit="1" customWidth="1"/>
    <col min="6" max="6" width="0.85546875" style="0" customWidth="1"/>
    <col min="7" max="7" width="7.140625" style="0" bestFit="1" customWidth="1"/>
    <col min="8" max="8" width="0.85546875" style="0" customWidth="1"/>
    <col min="10" max="10" width="0.85546875" style="0" customWidth="1"/>
    <col min="11" max="11" width="7.28125" style="0" bestFit="1" customWidth="1"/>
    <col min="12" max="12" width="0.85546875" style="0" customWidth="1"/>
    <col min="13" max="13" width="7.140625" style="0" bestFit="1" customWidth="1"/>
  </cols>
  <sheetData>
    <row r="1" s="3" customFormat="1" ht="18.75">
      <c r="A1" s="143" t="s">
        <v>91</v>
      </c>
    </row>
    <row r="2" s="3" customFormat="1" ht="18.75">
      <c r="A2" s="127" t="s">
        <v>92</v>
      </c>
    </row>
    <row r="3" s="3" customFormat="1" ht="18.75">
      <c r="A3" s="126" t="s">
        <v>36</v>
      </c>
    </row>
    <row r="4" s="42" customFormat="1" ht="12.75"/>
    <row r="5" s="42" customFormat="1" ht="12.75">
      <c r="A5" s="134" t="s">
        <v>93</v>
      </c>
    </row>
    <row r="6" spans="1:13" s="42" customFormat="1" ht="12.75">
      <c r="A6" s="11"/>
      <c r="B6" s="4"/>
      <c r="C6" s="9"/>
      <c r="D6" s="4"/>
      <c r="E6" s="6"/>
      <c r="F6" s="4"/>
      <c r="G6" s="6"/>
      <c r="H6" s="4"/>
      <c r="I6" s="6"/>
      <c r="J6" s="4"/>
      <c r="K6" s="6"/>
      <c r="L6" s="4"/>
      <c r="M6" s="6"/>
    </row>
    <row r="7" spans="1:13" s="1" customFormat="1" ht="6.75" customHeight="1">
      <c r="A7" s="13"/>
      <c r="B7" s="4"/>
      <c r="C7" s="9"/>
      <c r="D7" s="4"/>
      <c r="E7" s="6"/>
      <c r="F7" s="4"/>
      <c r="G7" s="6"/>
      <c r="H7" s="4"/>
      <c r="I7" s="6"/>
      <c r="J7" s="4"/>
      <c r="K7" s="6"/>
      <c r="L7" s="6"/>
      <c r="M7" s="6"/>
    </row>
    <row r="8" spans="1:13" s="42" customFormat="1" ht="15">
      <c r="A8" s="14"/>
      <c r="B8" s="4"/>
      <c r="C8" s="128" t="s">
        <v>52</v>
      </c>
      <c r="D8" s="12"/>
      <c r="E8" s="5"/>
      <c r="F8" s="5"/>
      <c r="G8" s="5"/>
      <c r="H8" s="4"/>
      <c r="I8" s="128" t="s">
        <v>53</v>
      </c>
      <c r="J8" s="5"/>
      <c r="K8" s="5"/>
      <c r="L8" s="5"/>
      <c r="M8" s="10"/>
    </row>
    <row r="9" spans="1:13" s="42" customFormat="1" ht="12.75">
      <c r="A9" s="15"/>
      <c r="B9" s="4"/>
      <c r="C9" s="139" t="s">
        <v>54</v>
      </c>
      <c r="D9" s="4"/>
      <c r="E9" s="139" t="s">
        <v>55</v>
      </c>
      <c r="F9" s="4"/>
      <c r="G9" s="139" t="s">
        <v>56</v>
      </c>
      <c r="H9" s="4"/>
      <c r="I9" s="139" t="s">
        <v>54</v>
      </c>
      <c r="J9" s="4"/>
      <c r="K9" s="139" t="s">
        <v>55</v>
      </c>
      <c r="L9" s="4"/>
      <c r="M9" s="139" t="s">
        <v>56</v>
      </c>
    </row>
    <row r="10" spans="1:13" s="42" customFormat="1" ht="48">
      <c r="A10" s="131" t="s">
        <v>78</v>
      </c>
      <c r="B10" s="43"/>
      <c r="C10" s="46">
        <v>43701.5991227935</v>
      </c>
      <c r="D10" s="47"/>
      <c r="E10" s="46">
        <v>23511.333077336774</v>
      </c>
      <c r="F10" s="48"/>
      <c r="G10" s="46">
        <v>20190.26604545673</v>
      </c>
      <c r="I10" s="44">
        <v>100</v>
      </c>
      <c r="J10" s="49"/>
      <c r="K10" s="44">
        <v>100</v>
      </c>
      <c r="L10" s="50"/>
      <c r="M10" s="44">
        <v>100</v>
      </c>
    </row>
    <row r="11" spans="1:13" s="42" customFormat="1" ht="48">
      <c r="A11" s="131" t="s">
        <v>94</v>
      </c>
      <c r="B11" s="43"/>
      <c r="C11" s="46">
        <v>16996</v>
      </c>
      <c r="D11" s="47"/>
      <c r="E11" s="46">
        <v>8966</v>
      </c>
      <c r="F11" s="48"/>
      <c r="G11" s="46">
        <v>8030</v>
      </c>
      <c r="I11" s="100">
        <v>38.89102536555779</v>
      </c>
      <c r="J11" s="49"/>
      <c r="K11" s="100">
        <v>38.13480065340308</v>
      </c>
      <c r="L11" s="144" t="e">
        <v>#DIV/0!</v>
      </c>
      <c r="M11" s="100">
        <v>39.77164036333703</v>
      </c>
    </row>
    <row r="12" spans="1:13" s="42" customFormat="1" ht="48">
      <c r="A12" s="131" t="s">
        <v>95</v>
      </c>
      <c r="B12" s="43"/>
      <c r="C12" s="46">
        <v>26705.5991227935</v>
      </c>
      <c r="D12" s="47"/>
      <c r="E12" s="46">
        <v>14545.333077336774</v>
      </c>
      <c r="F12" s="51">
        <v>0</v>
      </c>
      <c r="G12" s="46">
        <v>12160.26604545673</v>
      </c>
      <c r="H12" s="51">
        <v>0</v>
      </c>
      <c r="I12" s="54">
        <v>61.10897463444221</v>
      </c>
      <c r="J12" s="101"/>
      <c r="K12" s="54">
        <v>61.86519934659691</v>
      </c>
      <c r="L12" s="145" t="e">
        <v>#DIV/0!</v>
      </c>
      <c r="M12" s="54">
        <v>60.22835963666297</v>
      </c>
    </row>
    <row r="13" spans="1:13" s="42" customFormat="1" ht="12.75">
      <c r="A13" s="131" t="s">
        <v>96</v>
      </c>
      <c r="I13" s="54"/>
      <c r="J13" s="49"/>
      <c r="K13" s="45"/>
      <c r="L13" s="50"/>
      <c r="M13" s="45"/>
    </row>
    <row r="14" spans="1:13" s="42" customFormat="1" ht="12.75">
      <c r="A14" s="131" t="s">
        <v>97</v>
      </c>
      <c r="B14" s="9"/>
      <c r="C14" s="46">
        <v>5560.010156385843</v>
      </c>
      <c r="D14" s="47"/>
      <c r="E14" s="46">
        <v>2764.5719099295716</v>
      </c>
      <c r="F14" s="51"/>
      <c r="G14" s="46">
        <v>2795.438246456276</v>
      </c>
      <c r="H14" s="25"/>
      <c r="I14" s="54">
        <v>12.722669806116778</v>
      </c>
      <c r="J14" s="49"/>
      <c r="K14" s="54">
        <v>11.758465165866836</v>
      </c>
      <c r="L14" s="45"/>
      <c r="M14" s="54">
        <v>13.845475043085493</v>
      </c>
    </row>
    <row r="15" spans="1:13" s="42" customFormat="1" ht="12.75">
      <c r="A15" s="131" t="s">
        <v>98</v>
      </c>
      <c r="B15" s="9"/>
      <c r="C15" s="46">
        <v>4573.810642294924</v>
      </c>
      <c r="D15" s="47"/>
      <c r="E15" s="46">
        <v>2096.457856679289</v>
      </c>
      <c r="F15" s="48"/>
      <c r="G15" s="46">
        <v>2477.352785615646</v>
      </c>
      <c r="H15" s="25"/>
      <c r="I15" s="54">
        <v>10.466002924614617</v>
      </c>
      <c r="J15" s="49"/>
      <c r="K15" s="54">
        <v>8.91679706030843</v>
      </c>
      <c r="L15" s="45"/>
      <c r="M15" s="54">
        <v>12.270035372679535</v>
      </c>
    </row>
    <row r="16" spans="1:13" s="42" customFormat="1" ht="12.75">
      <c r="A16" s="131" t="s">
        <v>84</v>
      </c>
      <c r="B16" s="9"/>
      <c r="C16" s="46">
        <v>4837.14845661532</v>
      </c>
      <c r="D16" s="47"/>
      <c r="E16" s="51">
        <v>2796.5208998667413</v>
      </c>
      <c r="F16" s="48"/>
      <c r="G16" s="51">
        <v>2040.6275567485843</v>
      </c>
      <c r="H16" s="25"/>
      <c r="I16" s="54">
        <v>11.068584568321672</v>
      </c>
      <c r="J16" s="49"/>
      <c r="K16" s="54">
        <v>11.89435278156297</v>
      </c>
      <c r="L16" s="45"/>
      <c r="M16" s="54">
        <v>10.106986961708571</v>
      </c>
    </row>
    <row r="17" spans="1:13" s="42" customFormat="1" ht="12.75">
      <c r="A17" s="131" t="s">
        <v>85</v>
      </c>
      <c r="B17" s="9"/>
      <c r="C17" s="46">
        <v>11734.684325677687</v>
      </c>
      <c r="D17" s="47"/>
      <c r="E17" s="46">
        <v>6887.673754196844</v>
      </c>
      <c r="F17" s="51"/>
      <c r="G17" s="46">
        <v>4847.010571480831</v>
      </c>
      <c r="H17" s="25"/>
      <c r="I17" s="54">
        <v>26.851841949090627</v>
      </c>
      <c r="J17" s="49"/>
      <c r="K17" s="54">
        <v>29.29512219294815</v>
      </c>
      <c r="L17" s="45"/>
      <c r="M17" s="54">
        <v>24.006670147724567</v>
      </c>
    </row>
    <row r="18" spans="1:13" s="42" customFormat="1" ht="24">
      <c r="A18" s="131" t="s">
        <v>99</v>
      </c>
      <c r="B18" s="43"/>
      <c r="C18" s="54">
        <v>20.570765346562666</v>
      </c>
      <c r="D18" s="47"/>
      <c r="E18" s="54">
        <v>21.953096323573078</v>
      </c>
      <c r="F18" s="48"/>
      <c r="G18" s="54">
        <v>18.91734390730098</v>
      </c>
      <c r="I18" s="146" t="s">
        <v>0</v>
      </c>
      <c r="J18" s="55"/>
      <c r="K18" s="147" t="s">
        <v>0</v>
      </c>
      <c r="L18" s="56"/>
      <c r="M18" s="147" t="s">
        <v>0</v>
      </c>
    </row>
    <row r="19" spans="1:13" s="42" customFormat="1" ht="12.75">
      <c r="A19" s="16"/>
      <c r="B19" s="43"/>
      <c r="C19" s="57"/>
      <c r="D19" s="47"/>
      <c r="E19" s="57"/>
      <c r="F19" s="48"/>
      <c r="G19" s="57"/>
      <c r="I19" s="58"/>
      <c r="J19" s="55"/>
      <c r="K19" s="58"/>
      <c r="L19" s="56"/>
      <c r="M19" s="58"/>
    </row>
    <row r="20" s="42" customFormat="1" ht="12.75"/>
    <row r="21" spans="1:9" ht="12.75">
      <c r="A21" s="140" t="s">
        <v>100</v>
      </c>
      <c r="I21" s="17"/>
    </row>
    <row r="22" spans="1:13" ht="12.75">
      <c r="A22" s="13"/>
      <c r="B22" s="4"/>
      <c r="C22" s="9"/>
      <c r="D22" s="4"/>
      <c r="E22" s="6"/>
      <c r="F22" s="4"/>
      <c r="G22" s="6"/>
      <c r="H22" s="4"/>
      <c r="I22" s="6"/>
      <c r="J22" s="4"/>
      <c r="K22" s="6"/>
      <c r="L22" s="4"/>
      <c r="M22" s="6"/>
    </row>
    <row r="23" spans="1:13" s="1" customFormat="1" ht="6.75" customHeight="1">
      <c r="A23" s="13"/>
      <c r="B23" s="4"/>
      <c r="C23" s="9"/>
      <c r="D23" s="4"/>
      <c r="E23" s="6"/>
      <c r="F23" s="4"/>
      <c r="G23" s="6"/>
      <c r="H23" s="4"/>
      <c r="I23" s="6"/>
      <c r="J23" s="4"/>
      <c r="K23" s="6"/>
      <c r="L23" s="6"/>
      <c r="M23" s="6"/>
    </row>
    <row r="24" spans="1:13" s="42" customFormat="1" ht="15">
      <c r="A24" s="14"/>
      <c r="B24" s="4"/>
      <c r="C24" s="128" t="s">
        <v>52</v>
      </c>
      <c r="D24" s="12"/>
      <c r="E24" s="5"/>
      <c r="F24" s="5"/>
      <c r="G24" s="5"/>
      <c r="H24" s="4"/>
      <c r="I24" s="128" t="s">
        <v>53</v>
      </c>
      <c r="J24" s="5"/>
      <c r="K24" s="5"/>
      <c r="L24" s="5"/>
      <c r="M24" s="10"/>
    </row>
    <row r="25" spans="1:13" s="42" customFormat="1" ht="12.75">
      <c r="A25" s="15"/>
      <c r="B25" s="4"/>
      <c r="C25" s="139" t="s">
        <v>54</v>
      </c>
      <c r="D25" s="4"/>
      <c r="E25" s="139" t="s">
        <v>55</v>
      </c>
      <c r="F25" s="4"/>
      <c r="G25" s="139" t="s">
        <v>56</v>
      </c>
      <c r="H25" s="4"/>
      <c r="I25" s="139" t="s">
        <v>54</v>
      </c>
      <c r="J25" s="4"/>
      <c r="K25" s="139" t="s">
        <v>55</v>
      </c>
      <c r="L25" s="4"/>
      <c r="M25" s="139" t="s">
        <v>56</v>
      </c>
    </row>
    <row r="26" spans="1:13" s="42" customFormat="1" ht="48">
      <c r="A26" s="131" t="s">
        <v>78</v>
      </c>
      <c r="B26" s="43"/>
      <c r="C26" s="46">
        <v>50412.09823424858</v>
      </c>
      <c r="D26" s="47"/>
      <c r="E26" s="46">
        <v>23596.915425243085</v>
      </c>
      <c r="F26" s="48"/>
      <c r="G26" s="46">
        <v>26815.18280900549</v>
      </c>
      <c r="I26" s="44">
        <v>100</v>
      </c>
      <c r="J26" s="49"/>
      <c r="K26" s="44">
        <v>100</v>
      </c>
      <c r="L26" s="50"/>
      <c r="M26" s="44">
        <v>100</v>
      </c>
    </row>
    <row r="27" spans="1:13" s="42" customFormat="1" ht="48">
      <c r="A27" s="131" t="s">
        <v>94</v>
      </c>
      <c r="B27" s="43"/>
      <c r="C27" s="46">
        <v>20280</v>
      </c>
      <c r="D27" s="47"/>
      <c r="E27" s="46">
        <v>9616</v>
      </c>
      <c r="F27" s="48"/>
      <c r="G27" s="46">
        <v>10664</v>
      </c>
      <c r="I27" s="100">
        <v>40.228438629484245</v>
      </c>
      <c r="J27" s="49"/>
      <c r="K27" s="100">
        <v>40.75108897374429</v>
      </c>
      <c r="L27" s="144" t="e">
        <v>#DIV/0!</v>
      </c>
      <c r="M27" s="100">
        <v>39.768515008663854</v>
      </c>
    </row>
    <row r="28" spans="1:13" s="42" customFormat="1" ht="48">
      <c r="A28" s="131" t="s">
        <v>95</v>
      </c>
      <c r="B28" s="43"/>
      <c r="C28" s="46">
        <v>30132.09823424858</v>
      </c>
      <c r="D28" s="47"/>
      <c r="E28" s="46">
        <v>13980.915425243085</v>
      </c>
      <c r="F28" s="51">
        <v>0</v>
      </c>
      <c r="G28" s="46">
        <v>16151.182809005491</v>
      </c>
      <c r="H28" s="51">
        <v>0</v>
      </c>
      <c r="I28" s="54">
        <v>59.771561370515755</v>
      </c>
      <c r="J28" s="101"/>
      <c r="K28" s="54">
        <v>59.24891102625571</v>
      </c>
      <c r="L28" s="145" t="e">
        <v>#DIV/0!</v>
      </c>
      <c r="M28" s="54">
        <v>60.23148499133614</v>
      </c>
    </row>
    <row r="29" spans="1:13" s="42" customFormat="1" ht="12.75">
      <c r="A29" s="131" t="s">
        <v>96</v>
      </c>
      <c r="I29" s="44"/>
      <c r="J29" s="49"/>
      <c r="K29" s="45"/>
      <c r="L29" s="50"/>
      <c r="M29" s="45"/>
    </row>
    <row r="30" spans="1:13" s="42" customFormat="1" ht="12.75">
      <c r="A30" s="131" t="s">
        <v>97</v>
      </c>
      <c r="B30" s="9"/>
      <c r="C30" s="46">
        <v>6636.860909397714</v>
      </c>
      <c r="D30" s="47"/>
      <c r="E30" s="46">
        <v>2693.5018093646377</v>
      </c>
      <c r="F30" s="51"/>
      <c r="G30" s="46">
        <v>3943.359100033062</v>
      </c>
      <c r="H30" s="25"/>
      <c r="I30" s="54">
        <v>13.165214585114837</v>
      </c>
      <c r="J30" s="49"/>
      <c r="K30" s="54">
        <v>11.41463517932192</v>
      </c>
      <c r="L30" s="45"/>
      <c r="M30" s="54">
        <v>14.705695382053266</v>
      </c>
    </row>
    <row r="31" spans="1:13" s="42" customFormat="1" ht="12.75">
      <c r="A31" s="131" t="s">
        <v>98</v>
      </c>
      <c r="B31" s="9"/>
      <c r="C31" s="46">
        <v>5652.182450153268</v>
      </c>
      <c r="D31" s="47"/>
      <c r="E31" s="46">
        <v>2241.0423709734105</v>
      </c>
      <c r="F31" s="48"/>
      <c r="G31" s="46">
        <v>3411.1400791798583</v>
      </c>
      <c r="H31" s="25"/>
      <c r="I31" s="54">
        <v>11.211956352003877</v>
      </c>
      <c r="J31" s="49"/>
      <c r="K31" s="54">
        <v>9.49718355381326</v>
      </c>
      <c r="L31" s="45"/>
      <c r="M31" s="54">
        <v>12.720927929062173</v>
      </c>
    </row>
    <row r="32" spans="1:13" s="42" customFormat="1" ht="12.75">
      <c r="A32" s="131" t="s">
        <v>84</v>
      </c>
      <c r="B32" s="9"/>
      <c r="C32" s="46">
        <v>5478.748382960634</v>
      </c>
      <c r="D32" s="47"/>
      <c r="E32" s="51">
        <v>2642.6800462630213</v>
      </c>
      <c r="F32" s="48"/>
      <c r="G32" s="51">
        <v>2836.0683366976104</v>
      </c>
      <c r="H32" s="25"/>
      <c r="I32" s="54">
        <v>10.867923722402265</v>
      </c>
      <c r="J32" s="49"/>
      <c r="K32" s="54">
        <v>11.199260575541082</v>
      </c>
      <c r="L32" s="45"/>
      <c r="M32" s="54">
        <v>10.576352795719735</v>
      </c>
    </row>
    <row r="33" spans="1:13" s="42" customFormat="1" ht="12.75">
      <c r="A33" s="131" t="s">
        <v>85</v>
      </c>
      <c r="B33" s="9"/>
      <c r="C33" s="46">
        <v>12363.973278459569</v>
      </c>
      <c r="D33" s="47"/>
      <c r="E33" s="46">
        <v>6403.267115859634</v>
      </c>
      <c r="F33" s="51"/>
      <c r="G33" s="46">
        <v>5960.706162599925</v>
      </c>
      <c r="H33" s="25"/>
      <c r="I33" s="54">
        <v>24.52580573220384</v>
      </c>
      <c r="J33" s="49"/>
      <c r="K33" s="54">
        <v>27.13603452173949</v>
      </c>
      <c r="L33" s="45"/>
      <c r="M33" s="54">
        <v>22.228847757838547</v>
      </c>
    </row>
    <row r="34" spans="1:13" s="42" customFormat="1" ht="24">
      <c r="A34" s="131" t="s">
        <v>99</v>
      </c>
      <c r="B34" s="43"/>
      <c r="C34" s="54">
        <v>19.92222353105082</v>
      </c>
      <c r="D34" s="47"/>
      <c r="E34" s="54">
        <v>21.236816680376133</v>
      </c>
      <c r="F34" s="48"/>
      <c r="G34" s="54">
        <v>18.784315864520874</v>
      </c>
      <c r="I34" s="147" t="s">
        <v>0</v>
      </c>
      <c r="J34" s="55"/>
      <c r="K34" s="147" t="s">
        <v>0</v>
      </c>
      <c r="L34" s="56"/>
      <c r="M34" s="147" t="s">
        <v>0</v>
      </c>
    </row>
    <row r="35" spans="1:13" s="42" customFormat="1" ht="12.75">
      <c r="A35" s="16"/>
      <c r="B35" s="43"/>
      <c r="C35" s="57"/>
      <c r="D35" s="47"/>
      <c r="E35" s="57"/>
      <c r="F35" s="48"/>
      <c r="G35" s="57"/>
      <c r="I35" s="58"/>
      <c r="J35" s="55"/>
      <c r="K35" s="58"/>
      <c r="L35" s="56"/>
      <c r="M35" s="58"/>
    </row>
    <row r="36" spans="1:13" s="42" customFormat="1" ht="12.75">
      <c r="A36" s="16"/>
      <c r="B36" s="43"/>
      <c r="C36" s="57"/>
      <c r="D36" s="47"/>
      <c r="E36" s="57"/>
      <c r="F36" s="48"/>
      <c r="G36" s="57"/>
      <c r="I36" s="58"/>
      <c r="J36" s="55"/>
      <c r="K36" s="58"/>
      <c r="L36" s="56"/>
      <c r="M36" s="58"/>
    </row>
    <row r="37" spans="1:9" ht="12.75">
      <c r="A37" s="140" t="s">
        <v>101</v>
      </c>
      <c r="I37" s="17"/>
    </row>
    <row r="38" spans="1:13" ht="12.75">
      <c r="A38" s="13"/>
      <c r="B38" s="4"/>
      <c r="C38" s="9"/>
      <c r="D38" s="4"/>
      <c r="E38" s="6"/>
      <c r="F38" s="4"/>
      <c r="G38" s="6"/>
      <c r="H38" s="4"/>
      <c r="I38" s="6"/>
      <c r="J38" s="4"/>
      <c r="K38" s="6"/>
      <c r="L38" s="4"/>
      <c r="M38" s="6"/>
    </row>
    <row r="39" spans="1:13" s="1" customFormat="1" ht="6.75" customHeight="1">
      <c r="A39" s="13"/>
      <c r="B39" s="4"/>
      <c r="C39" s="9"/>
      <c r="D39" s="4"/>
      <c r="E39" s="6"/>
      <c r="F39" s="4"/>
      <c r="G39" s="6"/>
      <c r="H39" s="4"/>
      <c r="I39" s="6"/>
      <c r="J39" s="4"/>
      <c r="K39" s="6"/>
      <c r="L39" s="6"/>
      <c r="M39" s="6"/>
    </row>
    <row r="40" spans="1:13" ht="15">
      <c r="A40" s="14"/>
      <c r="B40" s="4"/>
      <c r="C40" s="128" t="s">
        <v>52</v>
      </c>
      <c r="D40" s="12"/>
      <c r="E40" s="5"/>
      <c r="F40" s="5"/>
      <c r="G40" s="5"/>
      <c r="H40" s="4"/>
      <c r="I40" s="128" t="s">
        <v>53</v>
      </c>
      <c r="J40" s="5"/>
      <c r="K40" s="5"/>
      <c r="L40" s="5"/>
      <c r="M40" s="10"/>
    </row>
    <row r="41" spans="1:13" ht="12.75">
      <c r="A41" s="15"/>
      <c r="B41" s="4"/>
      <c r="C41" s="139" t="s">
        <v>54</v>
      </c>
      <c r="D41" s="4"/>
      <c r="E41" s="139" t="s">
        <v>55</v>
      </c>
      <c r="F41" s="4"/>
      <c r="G41" s="139" t="s">
        <v>56</v>
      </c>
      <c r="H41" s="4"/>
      <c r="I41" s="139" t="s">
        <v>54</v>
      </c>
      <c r="J41" s="4"/>
      <c r="K41" s="139" t="s">
        <v>55</v>
      </c>
      <c r="L41" s="4"/>
      <c r="M41" s="139" t="s">
        <v>56</v>
      </c>
    </row>
    <row r="42" spans="1:13" ht="48">
      <c r="A42" s="131" t="s">
        <v>78</v>
      </c>
      <c r="B42" s="1"/>
      <c r="C42" s="46">
        <v>97278.07299324023</v>
      </c>
      <c r="D42" s="23"/>
      <c r="E42" s="20">
        <v>67872.30262317244</v>
      </c>
      <c r="F42" s="24"/>
      <c r="G42" s="20">
        <v>29405.770370067792</v>
      </c>
      <c r="I42" s="26">
        <v>100</v>
      </c>
      <c r="J42" s="27"/>
      <c r="K42" s="26">
        <v>100</v>
      </c>
      <c r="L42" s="29"/>
      <c r="M42" s="26">
        <v>100</v>
      </c>
    </row>
    <row r="43" spans="1:13" ht="48">
      <c r="A43" s="131" t="s">
        <v>94</v>
      </c>
      <c r="B43" s="1"/>
      <c r="C43" s="46">
        <v>25742</v>
      </c>
      <c r="D43" s="47"/>
      <c r="E43" s="46">
        <v>18787</v>
      </c>
      <c r="F43" s="48"/>
      <c r="G43" s="46">
        <v>6955</v>
      </c>
      <c r="H43" s="42"/>
      <c r="I43" s="100">
        <v>26.462284056334862</v>
      </c>
      <c r="J43" s="49"/>
      <c r="K43" s="100">
        <v>27.679921372795572</v>
      </c>
      <c r="L43" s="144" t="e">
        <v>#DIV/0!</v>
      </c>
      <c r="M43" s="100">
        <v>23.651820416442863</v>
      </c>
    </row>
    <row r="44" spans="1:13" ht="48">
      <c r="A44" s="131" t="s">
        <v>95</v>
      </c>
      <c r="B44" s="1"/>
      <c r="C44" s="46">
        <v>71536.07299324023</v>
      </c>
      <c r="D44" s="47"/>
      <c r="E44" s="46">
        <v>49085.302623172436</v>
      </c>
      <c r="F44" s="51">
        <v>0</v>
      </c>
      <c r="G44" s="46">
        <v>22450.770370067792</v>
      </c>
      <c r="H44" s="51">
        <v>0</v>
      </c>
      <c r="I44" s="54">
        <v>73.53771594366513</v>
      </c>
      <c r="J44" s="101"/>
      <c r="K44" s="54">
        <v>72.32007862720442</v>
      </c>
      <c r="L44" s="145" t="e">
        <v>#DIV/0!</v>
      </c>
      <c r="M44" s="54">
        <v>76.34817958355714</v>
      </c>
    </row>
    <row r="45" spans="1:13" ht="12.75">
      <c r="A45" s="131" t="s">
        <v>96</v>
      </c>
      <c r="I45" s="26"/>
      <c r="J45" s="27"/>
      <c r="K45" s="28"/>
      <c r="L45" s="29"/>
      <c r="M45" s="28"/>
    </row>
    <row r="46" spans="1:13" ht="12.75">
      <c r="A46" s="131" t="s">
        <v>97</v>
      </c>
      <c r="B46" s="9"/>
      <c r="C46" s="46">
        <v>14152.880417565806</v>
      </c>
      <c r="D46" s="23"/>
      <c r="E46" s="20">
        <v>8181.097459838154</v>
      </c>
      <c r="F46" s="21"/>
      <c r="G46" s="20">
        <v>5971.78295772761</v>
      </c>
      <c r="H46" s="25"/>
      <c r="I46" s="44">
        <v>14.54889059999089</v>
      </c>
      <c r="J46" s="148" t="e">
        <v>#DIV/0!</v>
      </c>
      <c r="K46" s="44">
        <v>12.053661278091111</v>
      </c>
      <c r="L46" s="148" t="e">
        <v>#DIV/0!</v>
      </c>
      <c r="M46" s="44">
        <v>20.30820101828144</v>
      </c>
    </row>
    <row r="47" spans="1:13" ht="12.75">
      <c r="A47" s="131" t="s">
        <v>98</v>
      </c>
      <c r="B47" s="9"/>
      <c r="C47" s="46">
        <v>11462.521179525493</v>
      </c>
      <c r="D47" s="23"/>
      <c r="E47" s="20">
        <v>7610.54543543782</v>
      </c>
      <c r="F47" s="24"/>
      <c r="G47" s="20">
        <v>3851.9757440876433</v>
      </c>
      <c r="H47" s="25"/>
      <c r="I47" s="44">
        <v>11.78325271751838</v>
      </c>
      <c r="J47" s="27"/>
      <c r="K47" s="44">
        <v>11.213035570181889</v>
      </c>
      <c r="L47" s="28"/>
      <c r="M47" s="44">
        <v>13.099387282193359</v>
      </c>
    </row>
    <row r="48" spans="1:13" ht="12.75">
      <c r="A48" s="131" t="s">
        <v>84</v>
      </c>
      <c r="B48" s="9"/>
      <c r="C48" s="46">
        <v>12741.458939701806</v>
      </c>
      <c r="D48" s="23"/>
      <c r="E48" s="21">
        <v>8354.617136373048</v>
      </c>
      <c r="F48" s="24"/>
      <c r="G48" s="21">
        <v>4386.841803328731</v>
      </c>
      <c r="H48" s="25"/>
      <c r="I48" s="44">
        <v>13.09797629378123</v>
      </c>
      <c r="J48" s="27"/>
      <c r="K48" s="44">
        <v>12.309317370235616</v>
      </c>
      <c r="L48" s="28"/>
      <c r="M48" s="44">
        <v>14.918302592045363</v>
      </c>
    </row>
    <row r="49" spans="1:13" ht="12.75">
      <c r="A49" s="131" t="s">
        <v>85</v>
      </c>
      <c r="B49" s="9"/>
      <c r="C49" s="46">
        <v>33178.980984375856</v>
      </c>
      <c r="D49" s="23"/>
      <c r="E49" s="20">
        <v>24939.02351984523</v>
      </c>
      <c r="F49" s="21"/>
      <c r="G49" s="20">
        <v>8239.957464530642</v>
      </c>
      <c r="H49" s="25"/>
      <c r="I49" s="44">
        <v>34.10735838350893</v>
      </c>
      <c r="J49" s="27"/>
      <c r="K49" s="44">
        <v>36.74403630934239</v>
      </c>
      <c r="L49" s="28"/>
      <c r="M49" s="44">
        <v>28.021566382488366</v>
      </c>
    </row>
    <row r="50" spans="1:13" ht="24">
      <c r="A50" s="131" t="s">
        <v>99</v>
      </c>
      <c r="B50" s="35">
        <v>24.578599068267973</v>
      </c>
      <c r="C50" s="26">
        <v>21.743014758350206</v>
      </c>
      <c r="D50" s="19"/>
      <c r="E50" s="26">
        <v>23.09458683099342</v>
      </c>
      <c r="F50" s="28"/>
      <c r="G50" s="26">
        <v>18.787974686936945</v>
      </c>
      <c r="I50" s="30" t="s">
        <v>0</v>
      </c>
      <c r="J50" s="31"/>
      <c r="K50" s="30" t="s">
        <v>0</v>
      </c>
      <c r="L50" s="32"/>
      <c r="M50" s="30" t="s">
        <v>0</v>
      </c>
    </row>
    <row r="51" spans="1:13" ht="12.75">
      <c r="A51" s="16"/>
      <c r="B51" s="35"/>
      <c r="C51" s="28"/>
      <c r="D51" s="19"/>
      <c r="E51" s="28"/>
      <c r="F51" s="28"/>
      <c r="G51" s="28"/>
      <c r="I51" s="34"/>
      <c r="J51" s="31"/>
      <c r="K51" s="34"/>
      <c r="L51" s="32"/>
      <c r="M51" s="34"/>
    </row>
    <row r="52" s="3" customFormat="1" ht="18.75">
      <c r="A52" s="141" t="s">
        <v>91</v>
      </c>
    </row>
    <row r="53" s="3" customFormat="1" ht="18.75">
      <c r="A53" s="127" t="s">
        <v>92</v>
      </c>
    </row>
    <row r="54" s="3" customFormat="1" ht="18.75">
      <c r="A54" s="126" t="s">
        <v>36</v>
      </c>
    </row>
    <row r="55" spans="1:14" ht="12.75">
      <c r="A55" s="16"/>
      <c r="B55" s="1"/>
      <c r="C55" s="33"/>
      <c r="D55" s="23"/>
      <c r="E55" s="33"/>
      <c r="F55" s="24"/>
      <c r="G55" s="33"/>
      <c r="J55" s="31"/>
      <c r="L55" s="32"/>
      <c r="N55" s="138" t="s">
        <v>73</v>
      </c>
    </row>
    <row r="59" spans="1:9" ht="12.75">
      <c r="A59" s="134" t="s">
        <v>88</v>
      </c>
      <c r="I59" s="17"/>
    </row>
    <row r="60" spans="1:13" ht="12.75">
      <c r="A60" s="134" t="s">
        <v>89</v>
      </c>
      <c r="B60" s="4"/>
      <c r="C60" s="9"/>
      <c r="D60" s="4"/>
      <c r="E60" s="6"/>
      <c r="F60" s="4"/>
      <c r="G60" s="6"/>
      <c r="H60" s="4"/>
      <c r="I60" s="6"/>
      <c r="J60" s="4"/>
      <c r="K60" s="6"/>
      <c r="L60" s="4"/>
      <c r="M60" s="6"/>
    </row>
    <row r="61" spans="1:13" s="1" customFormat="1" ht="6.75" customHeight="1">
      <c r="A61" s="13"/>
      <c r="B61" s="4"/>
      <c r="C61" s="9"/>
      <c r="D61" s="4"/>
      <c r="E61" s="6"/>
      <c r="F61" s="4"/>
      <c r="G61" s="6"/>
      <c r="H61" s="4"/>
      <c r="I61" s="6"/>
      <c r="J61" s="4"/>
      <c r="K61" s="6"/>
      <c r="L61" s="6"/>
      <c r="M61" s="6"/>
    </row>
    <row r="62" spans="1:13" ht="15">
      <c r="A62" s="14"/>
      <c r="B62" s="4"/>
      <c r="C62" s="128" t="s">
        <v>52</v>
      </c>
      <c r="D62" s="12"/>
      <c r="E62" s="5"/>
      <c r="F62" s="5"/>
      <c r="G62" s="5"/>
      <c r="H62" s="4"/>
      <c r="I62" s="128" t="s">
        <v>53</v>
      </c>
      <c r="J62" s="5"/>
      <c r="K62" s="5"/>
      <c r="L62" s="5"/>
      <c r="M62" s="10"/>
    </row>
    <row r="63" spans="1:13" ht="12.75">
      <c r="A63" s="15"/>
      <c r="B63" s="4"/>
      <c r="C63" s="139" t="s">
        <v>54</v>
      </c>
      <c r="D63" s="4"/>
      <c r="E63" s="139" t="s">
        <v>55</v>
      </c>
      <c r="F63" s="4"/>
      <c r="G63" s="139" t="s">
        <v>56</v>
      </c>
      <c r="H63" s="4"/>
      <c r="I63" s="139" t="s">
        <v>54</v>
      </c>
      <c r="J63" s="4"/>
      <c r="K63" s="139" t="s">
        <v>55</v>
      </c>
      <c r="L63" s="4"/>
      <c r="M63" s="139" t="s">
        <v>56</v>
      </c>
    </row>
    <row r="64" spans="1:13" ht="48">
      <c r="A64" s="131" t="s">
        <v>78</v>
      </c>
      <c r="B64" s="1"/>
      <c r="C64" s="46">
        <v>51227.45168660908</v>
      </c>
      <c r="D64" s="23"/>
      <c r="E64" s="20">
        <v>25955.903635145663</v>
      </c>
      <c r="F64" s="24"/>
      <c r="G64" s="20">
        <v>25271.548051463415</v>
      </c>
      <c r="I64" s="26">
        <v>100</v>
      </c>
      <c r="J64" s="27"/>
      <c r="K64" s="26">
        <v>100</v>
      </c>
      <c r="L64" s="29"/>
      <c r="M64" s="26">
        <v>100</v>
      </c>
    </row>
    <row r="65" spans="1:13" ht="48">
      <c r="A65" s="131" t="s">
        <v>94</v>
      </c>
      <c r="B65" s="1"/>
      <c r="C65" s="46">
        <v>16957</v>
      </c>
      <c r="D65" s="47"/>
      <c r="E65" s="46">
        <v>8277</v>
      </c>
      <c r="F65" s="48"/>
      <c r="G65" s="46">
        <v>8679</v>
      </c>
      <c r="H65" s="42"/>
      <c r="I65" s="100">
        <v>33.10139279177258</v>
      </c>
      <c r="J65" s="49"/>
      <c r="K65" s="100">
        <v>31.888699065720466</v>
      </c>
      <c r="L65" s="144" t="e">
        <v>#DIV/0!</v>
      </c>
      <c r="M65" s="100">
        <v>34.3429693437297</v>
      </c>
    </row>
    <row r="66" spans="1:13" ht="48">
      <c r="A66" s="131" t="s">
        <v>95</v>
      </c>
      <c r="B66" s="1"/>
      <c r="C66" s="46">
        <v>34270.45168660908</v>
      </c>
      <c r="D66" s="47"/>
      <c r="E66" s="46">
        <v>17678.903635145663</v>
      </c>
      <c r="F66" s="51">
        <v>0</v>
      </c>
      <c r="G66" s="46">
        <v>16592.548051463415</v>
      </c>
      <c r="H66" s="51">
        <v>0</v>
      </c>
      <c r="I66" s="54">
        <v>66.89860720822742</v>
      </c>
      <c r="J66" s="101"/>
      <c r="K66" s="54">
        <v>68.11130093427953</v>
      </c>
      <c r="L66" s="145" t="e">
        <v>#DIV/0!</v>
      </c>
      <c r="M66" s="54">
        <v>65.6570306562703</v>
      </c>
    </row>
    <row r="67" spans="1:13" ht="12.75">
      <c r="A67" s="131" t="s">
        <v>96</v>
      </c>
      <c r="I67" s="26"/>
      <c r="J67" s="27"/>
      <c r="K67" s="28"/>
      <c r="L67" s="29"/>
      <c r="M67" s="28"/>
    </row>
    <row r="68" spans="1:13" ht="12.75">
      <c r="A68" s="131" t="s">
        <v>97</v>
      </c>
      <c r="B68" s="9"/>
      <c r="C68" s="46">
        <v>7881.844246024996</v>
      </c>
      <c r="D68" s="23"/>
      <c r="E68" s="20">
        <v>3848.274514467167</v>
      </c>
      <c r="F68" s="21"/>
      <c r="G68" s="20">
        <v>4033.5697315578323</v>
      </c>
      <c r="H68" s="25"/>
      <c r="I68" s="44">
        <v>15.385977608730672</v>
      </c>
      <c r="J68" s="148" t="e">
        <v>#DIV/0!</v>
      </c>
      <c r="K68" s="44">
        <v>14.82620127028211</v>
      </c>
      <c r="L68" s="148" t="e">
        <v>#DIV/0!</v>
      </c>
      <c r="M68" s="44">
        <v>15.960912736108613</v>
      </c>
    </row>
    <row r="69" spans="1:13" ht="12.75">
      <c r="A69" s="131" t="s">
        <v>98</v>
      </c>
      <c r="B69" s="9"/>
      <c r="C69" s="46">
        <v>6902.69492920954</v>
      </c>
      <c r="D69" s="23"/>
      <c r="E69" s="20">
        <v>3368.4650145386045</v>
      </c>
      <c r="F69" s="24"/>
      <c r="G69" s="20">
        <v>3534.2299146709183</v>
      </c>
      <c r="H69" s="25"/>
      <c r="I69" s="44">
        <v>13.474601413784384</v>
      </c>
      <c r="J69" s="27"/>
      <c r="K69" s="44">
        <v>12.977644939232727</v>
      </c>
      <c r="L69" s="28"/>
      <c r="M69" s="44">
        <v>13.985015510224194</v>
      </c>
    </row>
    <row r="70" spans="1:13" ht="12.75">
      <c r="A70" s="131" t="s">
        <v>84</v>
      </c>
      <c r="B70" s="9"/>
      <c r="C70" s="46">
        <v>6508.510900109071</v>
      </c>
      <c r="D70" s="23"/>
      <c r="E70" s="21">
        <v>3258.299325653206</v>
      </c>
      <c r="F70" s="24"/>
      <c r="G70" s="21">
        <v>3250.2115744558632</v>
      </c>
      <c r="H70" s="25"/>
      <c r="I70" s="44">
        <v>12.705123299760789</v>
      </c>
      <c r="J70" s="27"/>
      <c r="K70" s="44">
        <v>12.553210905134108</v>
      </c>
      <c r="L70" s="28"/>
      <c r="M70" s="44">
        <v>12.861149494431748</v>
      </c>
    </row>
    <row r="71" spans="1:13" ht="12.75">
      <c r="A71" s="131" t="s">
        <v>85</v>
      </c>
      <c r="B71" s="9"/>
      <c r="C71" s="46">
        <v>12977.844610878083</v>
      </c>
      <c r="D71" s="23"/>
      <c r="E71" s="20">
        <v>7203.467816426728</v>
      </c>
      <c r="F71" s="21"/>
      <c r="G71" s="20">
        <v>5774.37679445131</v>
      </c>
      <c r="H71" s="25"/>
      <c r="I71" s="44">
        <v>25.333769655909915</v>
      </c>
      <c r="J71" s="27"/>
      <c r="K71" s="44">
        <v>27.752714440936867</v>
      </c>
      <c r="L71" s="28"/>
      <c r="M71" s="44">
        <v>22.849319648690575</v>
      </c>
    </row>
    <row r="72" spans="1:13" ht="24">
      <c r="A72" s="131" t="s">
        <v>99</v>
      </c>
      <c r="B72" s="35">
        <v>24.578599068267973</v>
      </c>
      <c r="C72" s="26">
        <v>18.795790227990192</v>
      </c>
      <c r="D72" s="19"/>
      <c r="E72" s="26">
        <v>19.606506654785335</v>
      </c>
      <c r="F72" s="28"/>
      <c r="G72" s="26">
        <v>17.932005235354996</v>
      </c>
      <c r="I72" s="30" t="s">
        <v>0</v>
      </c>
      <c r="J72" s="31"/>
      <c r="K72" s="30" t="s">
        <v>0</v>
      </c>
      <c r="L72" s="32"/>
      <c r="M72" s="30" t="s">
        <v>0</v>
      </c>
    </row>
    <row r="73" spans="1:13" ht="12.75">
      <c r="A73" s="16"/>
      <c r="B73" s="35"/>
      <c r="C73" s="28"/>
      <c r="D73" s="19"/>
      <c r="E73" s="28"/>
      <c r="F73" s="28"/>
      <c r="G73" s="28"/>
      <c r="I73" s="34"/>
      <c r="J73" s="31"/>
      <c r="K73" s="34"/>
      <c r="L73" s="32"/>
      <c r="M73" s="34"/>
    </row>
    <row r="74" spans="1:13" ht="12.75">
      <c r="A74" s="16"/>
      <c r="B74" s="35"/>
      <c r="C74" s="28"/>
      <c r="D74" s="19"/>
      <c r="E74" s="28"/>
      <c r="F74" s="28"/>
      <c r="G74" s="28"/>
      <c r="I74" s="34"/>
      <c r="J74" s="31"/>
      <c r="K74" s="34"/>
      <c r="L74" s="32"/>
      <c r="M74" s="34"/>
    </row>
    <row r="77" spans="1:9" ht="12.75">
      <c r="A77" s="140" t="s">
        <v>102</v>
      </c>
      <c r="I77" s="17"/>
    </row>
    <row r="78" spans="1:13" ht="12.75">
      <c r="A78" s="13"/>
      <c r="B78" s="4"/>
      <c r="C78" s="9"/>
      <c r="D78" s="4"/>
      <c r="E78" s="6"/>
      <c r="F78" s="4"/>
      <c r="G78" s="6"/>
      <c r="H78" s="4"/>
      <c r="I78" s="6"/>
      <c r="J78" s="4"/>
      <c r="K78" s="6"/>
      <c r="L78" s="4"/>
      <c r="M78" s="6"/>
    </row>
    <row r="79" spans="1:13" s="1" customFormat="1" ht="6.75" customHeight="1">
      <c r="A79" s="13"/>
      <c r="B79" s="4"/>
      <c r="C79" s="9"/>
      <c r="D79" s="4"/>
      <c r="E79" s="6"/>
      <c r="F79" s="4"/>
      <c r="G79" s="6"/>
      <c r="H79" s="4"/>
      <c r="I79" s="6"/>
      <c r="J79" s="4"/>
      <c r="K79" s="6"/>
      <c r="L79" s="6"/>
      <c r="M79" s="6"/>
    </row>
    <row r="80" spans="1:13" ht="15">
      <c r="A80" s="14"/>
      <c r="B80" s="4"/>
      <c r="C80" s="128" t="s">
        <v>52</v>
      </c>
      <c r="D80" s="12"/>
      <c r="E80" s="5"/>
      <c r="F80" s="5"/>
      <c r="G80" s="5"/>
      <c r="H80" s="4"/>
      <c r="I80" s="128" t="s">
        <v>53</v>
      </c>
      <c r="J80" s="5"/>
      <c r="K80" s="5"/>
      <c r="L80" s="5"/>
      <c r="M80" s="10"/>
    </row>
    <row r="81" spans="1:13" ht="12.75">
      <c r="A81" s="15"/>
      <c r="B81" s="4"/>
      <c r="C81" s="139" t="s">
        <v>54</v>
      </c>
      <c r="D81" s="4"/>
      <c r="E81" s="139" t="s">
        <v>55</v>
      </c>
      <c r="F81" s="4"/>
      <c r="G81" s="139" t="s">
        <v>56</v>
      </c>
      <c r="H81" s="4"/>
      <c r="I81" s="139" t="s">
        <v>54</v>
      </c>
      <c r="J81" s="4"/>
      <c r="K81" s="139" t="s">
        <v>55</v>
      </c>
      <c r="L81" s="4"/>
      <c r="M81" s="139" t="s">
        <v>56</v>
      </c>
    </row>
    <row r="82" spans="1:13" ht="48">
      <c r="A82" s="131" t="s">
        <v>78</v>
      </c>
      <c r="B82" s="1"/>
      <c r="C82" s="46">
        <v>11313.316769393985</v>
      </c>
      <c r="D82" s="23"/>
      <c r="E82" s="20">
        <v>7546.008690756279</v>
      </c>
      <c r="F82" s="24"/>
      <c r="G82" s="20">
        <v>3767.3080786377063</v>
      </c>
      <c r="I82" s="26">
        <v>100</v>
      </c>
      <c r="J82" s="27"/>
      <c r="K82" s="26">
        <v>100</v>
      </c>
      <c r="L82" s="29"/>
      <c r="M82" s="26">
        <v>100</v>
      </c>
    </row>
    <row r="83" spans="1:13" ht="48">
      <c r="A83" s="131" t="s">
        <v>94</v>
      </c>
      <c r="B83" s="1"/>
      <c r="C83" s="46">
        <v>2709</v>
      </c>
      <c r="D83" s="47"/>
      <c r="E83" s="46">
        <v>2004</v>
      </c>
      <c r="F83" s="48"/>
      <c r="G83" s="46">
        <v>704</v>
      </c>
      <c r="H83" s="42"/>
      <c r="I83" s="100">
        <v>23.945232465590298</v>
      </c>
      <c r="J83" s="49"/>
      <c r="K83" s="100">
        <v>26.557085767140222</v>
      </c>
      <c r="L83" s="144" t="e">
        <v>#DIV/0!</v>
      </c>
      <c r="M83" s="100">
        <v>18.687083331251554</v>
      </c>
    </row>
    <row r="84" spans="1:13" ht="48">
      <c r="A84" s="131" t="s">
        <v>95</v>
      </c>
      <c r="B84" s="1"/>
      <c r="C84" s="46">
        <v>8604.316769393985</v>
      </c>
      <c r="D84" s="47"/>
      <c r="E84" s="46">
        <v>5542.008690756279</v>
      </c>
      <c r="F84" s="51">
        <v>0</v>
      </c>
      <c r="G84" s="46">
        <v>3063.3080786377063</v>
      </c>
      <c r="H84" s="51">
        <v>0</v>
      </c>
      <c r="I84" s="54">
        <v>76.0547675344097</v>
      </c>
      <c r="J84" s="101"/>
      <c r="K84" s="54">
        <v>73.44291423285978</v>
      </c>
      <c r="L84" s="145" t="e">
        <v>#DIV/0!</v>
      </c>
      <c r="M84" s="54">
        <v>81.31291666874844</v>
      </c>
    </row>
    <row r="85" spans="1:13" ht="12.75">
      <c r="A85" s="131" t="s">
        <v>96</v>
      </c>
      <c r="I85" s="26"/>
      <c r="J85" s="27"/>
      <c r="K85" s="28"/>
      <c r="L85" s="29"/>
      <c r="M85" s="28"/>
    </row>
    <row r="86" spans="1:13" ht="12.75">
      <c r="A86" s="131" t="s">
        <v>97</v>
      </c>
      <c r="B86" s="9"/>
      <c r="C86" s="46">
        <v>2185.2383925545623</v>
      </c>
      <c r="D86" s="23"/>
      <c r="E86" s="20">
        <v>1386.1102010094899</v>
      </c>
      <c r="F86" s="21"/>
      <c r="G86" s="20">
        <v>799.1281915450735</v>
      </c>
      <c r="H86" s="25"/>
      <c r="I86" s="44">
        <v>19.315629864323316</v>
      </c>
      <c r="J86" s="148" t="e">
        <v>#DIV/0!</v>
      </c>
      <c r="K86" s="44">
        <v>18.368786173112273</v>
      </c>
      <c r="L86" s="148" t="e">
        <v>#DIV/0!</v>
      </c>
      <c r="M86" s="44">
        <v>21.212180550788553</v>
      </c>
    </row>
    <row r="87" spans="1:13" ht="12.75">
      <c r="A87" s="131" t="s">
        <v>98</v>
      </c>
      <c r="B87" s="9"/>
      <c r="C87" s="46">
        <v>1355.567072083587</v>
      </c>
      <c r="D87" s="23"/>
      <c r="E87" s="20">
        <v>802.2561544570729</v>
      </c>
      <c r="F87" s="24"/>
      <c r="G87" s="20">
        <v>553.3109176265136</v>
      </c>
      <c r="H87" s="25"/>
      <c r="I87" s="44">
        <v>11.982048233200846</v>
      </c>
      <c r="J87" s="27"/>
      <c r="K87" s="44">
        <v>10.631529691183921</v>
      </c>
      <c r="L87" s="28"/>
      <c r="M87" s="44">
        <v>14.687169354798188</v>
      </c>
    </row>
    <row r="88" spans="1:13" ht="12.75">
      <c r="A88" s="131" t="s">
        <v>84</v>
      </c>
      <c r="B88" s="9"/>
      <c r="C88" s="46">
        <v>1465.8049378850183</v>
      </c>
      <c r="D88" s="23"/>
      <c r="E88" s="21">
        <v>912.8611838780791</v>
      </c>
      <c r="F88" s="24"/>
      <c r="G88" s="21">
        <v>552.9437540069387</v>
      </c>
      <c r="H88" s="25"/>
      <c r="I88" s="44">
        <v>12.956456252073426</v>
      </c>
      <c r="J88" s="27"/>
      <c r="K88" s="44">
        <v>12.097271833205243</v>
      </c>
      <c r="L88" s="28"/>
      <c r="M88" s="44">
        <v>14.67742330770273</v>
      </c>
    </row>
    <row r="89" spans="1:13" ht="12.75">
      <c r="A89" s="131" t="s">
        <v>85</v>
      </c>
      <c r="B89" s="9"/>
      <c r="C89" s="46">
        <v>3597.9431349782185</v>
      </c>
      <c r="D89" s="23"/>
      <c r="E89" s="20">
        <v>2440.3044971406507</v>
      </c>
      <c r="F89" s="21"/>
      <c r="G89" s="20">
        <v>1157.6386378375887</v>
      </c>
      <c r="H89" s="25"/>
      <c r="I89" s="44">
        <v>31.802726011453736</v>
      </c>
      <c r="J89" s="27"/>
      <c r="K89" s="44">
        <v>32.3390098944622</v>
      </c>
      <c r="L89" s="28"/>
      <c r="M89" s="44">
        <v>30.728536495380055</v>
      </c>
    </row>
    <row r="90" spans="1:13" ht="24">
      <c r="A90" s="131" t="s">
        <v>99</v>
      </c>
      <c r="B90" s="36">
        <v>24.578599068267973</v>
      </c>
      <c r="C90" s="26">
        <v>19.839009580560514</v>
      </c>
      <c r="D90" s="37"/>
      <c r="E90" s="26">
        <v>20.507372969033938</v>
      </c>
      <c r="F90" s="38"/>
      <c r="G90" s="26">
        <v>18.62982540473599</v>
      </c>
      <c r="H90" s="18"/>
      <c r="I90" s="30" t="s">
        <v>0</v>
      </c>
      <c r="J90" s="31"/>
      <c r="K90" s="30" t="s">
        <v>0</v>
      </c>
      <c r="L90" s="32"/>
      <c r="M90" s="30" t="s">
        <v>0</v>
      </c>
    </row>
    <row r="102" ht="12.75">
      <c r="A102" s="132" t="s">
        <v>63</v>
      </c>
    </row>
    <row r="103" ht="12.75">
      <c r="A103" s="132" t="s">
        <v>64</v>
      </c>
    </row>
    <row r="104" ht="12.75">
      <c r="A104" s="132" t="s">
        <v>65</v>
      </c>
    </row>
  </sheetData>
  <printOptions/>
  <pageMargins left="0.75" right="0.75" top="1" bottom="1" header="0" footer="0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M115"/>
  <sheetViews>
    <sheetView showGridLines="0" zoomScale="80" zoomScaleNormal="80" workbookViewId="0" topLeftCell="A1">
      <selection activeCell="A115" sqref="A115"/>
    </sheetView>
  </sheetViews>
  <sheetFormatPr defaultColWidth="11.421875" defaultRowHeight="12.75"/>
  <cols>
    <col min="1" max="1" width="40.421875" style="0" customWidth="1"/>
    <col min="2" max="2" width="0.85546875" style="0" customWidth="1"/>
    <col min="4" max="4" width="0.85546875" style="0" customWidth="1"/>
    <col min="5" max="5" width="7.28125" style="0" bestFit="1" customWidth="1"/>
    <col min="6" max="6" width="0.85546875" style="0" customWidth="1"/>
    <col min="7" max="7" width="7.140625" style="0" bestFit="1" customWidth="1"/>
    <col min="8" max="8" width="0.85546875" style="0" customWidth="1"/>
    <col min="10" max="10" width="0.85546875" style="0" customWidth="1"/>
    <col min="11" max="11" width="7.28125" style="0" bestFit="1" customWidth="1"/>
    <col min="12" max="12" width="0.85546875" style="0" customWidth="1"/>
    <col min="13" max="13" width="7.140625" style="0" bestFit="1" customWidth="1"/>
  </cols>
  <sheetData>
    <row r="1" s="3" customFormat="1" ht="18.75">
      <c r="A1" s="143" t="s">
        <v>103</v>
      </c>
    </row>
    <row r="2" s="3" customFormat="1" ht="18.75">
      <c r="A2" s="127" t="s">
        <v>104</v>
      </c>
    </row>
    <row r="3" s="3" customFormat="1" ht="18.75">
      <c r="A3" s="2"/>
    </row>
    <row r="4" s="42" customFormat="1" ht="12.75"/>
    <row r="5" ht="12.75">
      <c r="A5" s="134" t="s">
        <v>105</v>
      </c>
    </row>
    <row r="6" spans="1:13" ht="13.5" customHeight="1">
      <c r="A6" s="11"/>
      <c r="B6" s="4"/>
      <c r="C6" s="9"/>
      <c r="D6" s="4"/>
      <c r="E6" s="6"/>
      <c r="F6" s="4"/>
      <c r="G6" s="6"/>
      <c r="H6" s="4"/>
      <c r="I6" s="6"/>
      <c r="J6" s="4"/>
      <c r="K6" s="6"/>
      <c r="L6" s="4"/>
      <c r="M6" s="6"/>
    </row>
    <row r="7" spans="1:13" s="1" customFormat="1" ht="6.75" customHeight="1">
      <c r="A7" s="13"/>
      <c r="B7" s="4"/>
      <c r="C7" s="9"/>
      <c r="D7" s="4"/>
      <c r="E7" s="6"/>
      <c r="F7" s="4"/>
      <c r="G7" s="6"/>
      <c r="H7" s="4"/>
      <c r="I7" s="6"/>
      <c r="J7" s="4"/>
      <c r="K7" s="6"/>
      <c r="L7" s="6"/>
      <c r="M7" s="6"/>
    </row>
    <row r="8" spans="1:13" s="42" customFormat="1" ht="15">
      <c r="A8" s="14"/>
      <c r="B8" s="4"/>
      <c r="C8" s="128" t="s">
        <v>52</v>
      </c>
      <c r="D8" s="12"/>
      <c r="E8" s="5"/>
      <c r="F8" s="5"/>
      <c r="G8" s="5"/>
      <c r="H8" s="4"/>
      <c r="I8" s="128" t="s">
        <v>53</v>
      </c>
      <c r="J8" s="5"/>
      <c r="K8" s="5"/>
      <c r="L8" s="5"/>
      <c r="M8" s="10"/>
    </row>
    <row r="9" spans="1:13" s="42" customFormat="1" ht="12.75">
      <c r="A9" s="15"/>
      <c r="B9" s="4"/>
      <c r="C9" s="139" t="s">
        <v>54</v>
      </c>
      <c r="D9" s="4"/>
      <c r="E9" s="139" t="s">
        <v>55</v>
      </c>
      <c r="F9" s="4"/>
      <c r="G9" s="139" t="s">
        <v>56</v>
      </c>
      <c r="H9" s="4"/>
      <c r="I9" s="139" t="s">
        <v>54</v>
      </c>
      <c r="J9" s="4"/>
      <c r="K9" s="139" t="s">
        <v>55</v>
      </c>
      <c r="L9" s="4"/>
      <c r="M9" s="139" t="s">
        <v>56</v>
      </c>
    </row>
    <row r="10" spans="1:13" s="42" customFormat="1" ht="24">
      <c r="A10" s="131" t="s">
        <v>78</v>
      </c>
      <c r="B10" s="43"/>
      <c r="C10" s="46">
        <v>43701.5991227935</v>
      </c>
      <c r="D10" s="47"/>
      <c r="E10" s="46">
        <v>23511.333077336774</v>
      </c>
      <c r="F10" s="48"/>
      <c r="G10" s="46">
        <v>20190.26604545673</v>
      </c>
      <c r="I10" s="44">
        <v>100</v>
      </c>
      <c r="J10" s="49"/>
      <c r="K10" s="44">
        <v>100</v>
      </c>
      <c r="L10" s="50"/>
      <c r="M10" s="44">
        <v>100</v>
      </c>
    </row>
    <row r="11" spans="1:13" s="42" customFormat="1" ht="24">
      <c r="A11" s="131" t="s">
        <v>106</v>
      </c>
      <c r="C11" s="46">
        <v>16995.94554181987</v>
      </c>
      <c r="D11" s="47"/>
      <c r="E11" s="46">
        <v>8966.108656664464</v>
      </c>
      <c r="F11" s="51"/>
      <c r="G11" s="46">
        <v>8029.836885155407</v>
      </c>
      <c r="I11" s="44">
        <v>38.890900751856634</v>
      </c>
      <c r="J11" s="49"/>
      <c r="K11" s="44">
        <v>38.13526279931419</v>
      </c>
      <c r="L11" s="50"/>
      <c r="M11" s="44">
        <v>39.7708324748019</v>
      </c>
    </row>
    <row r="12" spans="1:13" s="42" customFormat="1" ht="12.75">
      <c r="A12" s="131" t="s">
        <v>107</v>
      </c>
      <c r="B12" s="9"/>
      <c r="C12" s="46">
        <v>3296.842238170525</v>
      </c>
      <c r="D12" s="47"/>
      <c r="E12" s="46">
        <v>1810.8816122047863</v>
      </c>
      <c r="F12" s="51"/>
      <c r="G12" s="46">
        <v>1485.9606259657387</v>
      </c>
      <c r="H12" s="25"/>
      <c r="I12" s="44">
        <v>7.543985356020958</v>
      </c>
      <c r="J12" s="49"/>
      <c r="K12" s="44">
        <v>7.702164765597002</v>
      </c>
      <c r="L12" s="50"/>
      <c r="M12" s="44">
        <v>7.359787249064574</v>
      </c>
    </row>
    <row r="13" spans="1:13" s="42" customFormat="1" ht="12.75">
      <c r="A13" s="131" t="s">
        <v>108</v>
      </c>
      <c r="B13" s="9"/>
      <c r="C13" s="46">
        <v>8897.867409874794</v>
      </c>
      <c r="D13" s="47"/>
      <c r="E13" s="46">
        <v>4118.986685836994</v>
      </c>
      <c r="F13" s="48"/>
      <c r="G13" s="46">
        <v>4778.880724037799</v>
      </c>
      <c r="H13" s="25"/>
      <c r="I13" s="44">
        <v>20.360507598070757</v>
      </c>
      <c r="J13" s="49"/>
      <c r="K13" s="44">
        <v>17.519154155522553</v>
      </c>
      <c r="L13" s="50"/>
      <c r="M13" s="44">
        <v>23.669231070450188</v>
      </c>
    </row>
    <row r="14" spans="1:13" s="42" customFormat="1" ht="12.75">
      <c r="A14" s="131" t="s">
        <v>109</v>
      </c>
      <c r="B14" s="9"/>
      <c r="C14" s="46">
        <v>14510.943932928523</v>
      </c>
      <c r="D14" s="47"/>
      <c r="E14" s="46">
        <v>8615.356122630717</v>
      </c>
      <c r="F14" s="48"/>
      <c r="G14" s="46">
        <v>5895.587810297805</v>
      </c>
      <c r="H14" s="25"/>
      <c r="I14" s="44">
        <v>33.204606294052134</v>
      </c>
      <c r="J14" s="49"/>
      <c r="K14" s="44">
        <v>36.643418279567044</v>
      </c>
      <c r="L14" s="50"/>
      <c r="M14" s="44">
        <v>29.20014920568343</v>
      </c>
    </row>
    <row r="15" spans="1:13" s="42" customFormat="1" ht="12.75">
      <c r="A15" s="16"/>
      <c r="B15" s="9"/>
      <c r="C15" s="51"/>
      <c r="D15" s="47"/>
      <c r="E15" s="51"/>
      <c r="F15" s="48"/>
      <c r="G15" s="51"/>
      <c r="H15" s="25"/>
      <c r="I15" s="45"/>
      <c r="J15" s="49"/>
      <c r="K15" s="45"/>
      <c r="L15" s="50"/>
      <c r="M15" s="45"/>
    </row>
    <row r="16" spans="1:13" s="42" customFormat="1" ht="12.75">
      <c r="A16" s="16"/>
      <c r="B16" s="9"/>
      <c r="C16" s="51"/>
      <c r="D16" s="47"/>
      <c r="E16" s="51"/>
      <c r="F16" s="48"/>
      <c r="G16" s="51"/>
      <c r="H16" s="25"/>
      <c r="I16" s="45"/>
      <c r="J16" s="49"/>
      <c r="K16" s="45"/>
      <c r="L16" s="50"/>
      <c r="M16" s="45"/>
    </row>
    <row r="17" s="42" customFormat="1" ht="12.75"/>
    <row r="18" s="42" customFormat="1" ht="12.75"/>
    <row r="19" ht="12.75">
      <c r="A19" s="140" t="s">
        <v>110</v>
      </c>
    </row>
    <row r="20" spans="1:13" ht="12.75">
      <c r="A20" s="13"/>
      <c r="B20" s="4"/>
      <c r="C20" s="9"/>
      <c r="D20" s="4"/>
      <c r="E20" s="6"/>
      <c r="F20" s="4"/>
      <c r="G20" s="6"/>
      <c r="H20" s="4"/>
      <c r="I20" s="6"/>
      <c r="J20" s="4"/>
      <c r="K20" s="6"/>
      <c r="L20" s="4"/>
      <c r="M20" s="6"/>
    </row>
    <row r="21" spans="1:13" s="1" customFormat="1" ht="6.75" customHeight="1">
      <c r="A21" s="13"/>
      <c r="B21" s="4"/>
      <c r="C21" s="9"/>
      <c r="D21" s="4"/>
      <c r="E21" s="6"/>
      <c r="F21" s="4"/>
      <c r="G21" s="6"/>
      <c r="H21" s="4"/>
      <c r="I21" s="6"/>
      <c r="J21" s="4"/>
      <c r="K21" s="6"/>
      <c r="L21" s="6"/>
      <c r="M21" s="6"/>
    </row>
    <row r="22" spans="1:13" s="42" customFormat="1" ht="15">
      <c r="A22" s="14"/>
      <c r="B22" s="4"/>
      <c r="C22" s="128" t="s">
        <v>52</v>
      </c>
      <c r="D22" s="12"/>
      <c r="E22" s="5"/>
      <c r="F22" s="5"/>
      <c r="G22" s="5"/>
      <c r="H22" s="4"/>
      <c r="I22" s="128" t="s">
        <v>53</v>
      </c>
      <c r="J22" s="5"/>
      <c r="K22" s="5"/>
      <c r="L22" s="5"/>
      <c r="M22" s="10"/>
    </row>
    <row r="23" spans="1:13" s="42" customFormat="1" ht="12.75">
      <c r="A23" s="15"/>
      <c r="B23" s="4"/>
      <c r="C23" s="139" t="s">
        <v>54</v>
      </c>
      <c r="D23" s="4"/>
      <c r="E23" s="139" t="s">
        <v>55</v>
      </c>
      <c r="F23" s="4"/>
      <c r="G23" s="139" t="s">
        <v>56</v>
      </c>
      <c r="H23" s="4"/>
      <c r="I23" s="139" t="s">
        <v>54</v>
      </c>
      <c r="J23" s="4"/>
      <c r="K23" s="139" t="s">
        <v>55</v>
      </c>
      <c r="L23" s="4"/>
      <c r="M23" s="139" t="s">
        <v>56</v>
      </c>
    </row>
    <row r="24" spans="1:13" s="42" customFormat="1" ht="24">
      <c r="A24" s="131" t="s">
        <v>78</v>
      </c>
      <c r="B24" s="43"/>
      <c r="C24" s="46">
        <v>50412.09823424858</v>
      </c>
      <c r="D24" s="47"/>
      <c r="E24" s="46">
        <v>23596.915425243085</v>
      </c>
      <c r="F24" s="48"/>
      <c r="G24" s="46">
        <v>26815.18280900549</v>
      </c>
      <c r="I24" s="44">
        <v>100</v>
      </c>
      <c r="J24" s="49"/>
      <c r="K24" s="44">
        <v>100</v>
      </c>
      <c r="L24" s="50"/>
      <c r="M24" s="44">
        <v>100</v>
      </c>
    </row>
    <row r="25" spans="1:13" s="42" customFormat="1" ht="24">
      <c r="A25" s="131" t="s">
        <v>106</v>
      </c>
      <c r="C25" s="46">
        <v>20280.33321327719</v>
      </c>
      <c r="D25" s="47"/>
      <c r="E25" s="46">
        <v>9616.424082782247</v>
      </c>
      <c r="F25" s="51"/>
      <c r="G25" s="46">
        <v>10663.909130494945</v>
      </c>
      <c r="I25" s="44">
        <v>40.22909960827477</v>
      </c>
      <c r="J25" s="49"/>
      <c r="K25" s="44">
        <v>40.752886169583675</v>
      </c>
      <c r="L25" s="50"/>
      <c r="M25" s="44">
        <v>39.76817613532594</v>
      </c>
    </row>
    <row r="26" spans="1:13" s="42" customFormat="1" ht="12.75">
      <c r="A26" s="131" t="s">
        <v>107</v>
      </c>
      <c r="B26" s="9"/>
      <c r="C26" s="46">
        <v>3245.921711232516</v>
      </c>
      <c r="D26" s="47"/>
      <c r="E26" s="46">
        <v>1422.330903810657</v>
      </c>
      <c r="F26" s="51"/>
      <c r="G26" s="46">
        <v>1823.590807421859</v>
      </c>
      <c r="H26" s="25"/>
      <c r="I26" s="44">
        <v>6.438775264123656</v>
      </c>
      <c r="J26" s="49"/>
      <c r="K26" s="44">
        <v>6.02761368669865</v>
      </c>
      <c r="L26" s="50"/>
      <c r="M26" s="44">
        <v>6.800590622150942</v>
      </c>
    </row>
    <row r="27" spans="1:13" s="42" customFormat="1" ht="12.75">
      <c r="A27" s="131" t="s">
        <v>108</v>
      </c>
      <c r="B27" s="9"/>
      <c r="C27" s="46">
        <v>8464.23718946918</v>
      </c>
      <c r="D27" s="47"/>
      <c r="E27" s="46">
        <v>3440.3956207997076</v>
      </c>
      <c r="F27" s="48"/>
      <c r="G27" s="46">
        <v>5023.8415686694725</v>
      </c>
      <c r="H27" s="25"/>
      <c r="I27" s="44">
        <v>16.79009104151672</v>
      </c>
      <c r="J27" s="49"/>
      <c r="K27" s="44">
        <v>14.579853166398618</v>
      </c>
      <c r="L27" s="50"/>
      <c r="M27" s="44">
        <v>18.735063655737182</v>
      </c>
    </row>
    <row r="28" spans="1:13" s="42" customFormat="1" ht="12.75">
      <c r="A28" s="131" t="s">
        <v>109</v>
      </c>
      <c r="B28" s="9"/>
      <c r="C28" s="46">
        <v>18421.606120269455</v>
      </c>
      <c r="D28" s="47"/>
      <c r="E28" s="46">
        <v>9117.764817850384</v>
      </c>
      <c r="F28" s="48"/>
      <c r="G28" s="46">
        <v>9303.84130241907</v>
      </c>
      <c r="H28" s="25"/>
      <c r="I28" s="44">
        <v>36.54203408608437</v>
      </c>
      <c r="J28" s="49"/>
      <c r="K28" s="44">
        <v>38.63964697731868</v>
      </c>
      <c r="L28" s="50"/>
      <c r="M28" s="44">
        <v>34.6961695867854</v>
      </c>
    </row>
    <row r="29" spans="1:13" s="42" customFormat="1" ht="12.75">
      <c r="A29" s="16"/>
      <c r="B29" s="9"/>
      <c r="C29" s="51"/>
      <c r="D29" s="47"/>
      <c r="E29" s="51"/>
      <c r="F29" s="48"/>
      <c r="G29" s="51"/>
      <c r="H29" s="25"/>
      <c r="I29" s="45"/>
      <c r="J29" s="49"/>
      <c r="K29" s="45"/>
      <c r="L29" s="50"/>
      <c r="M29" s="45"/>
    </row>
    <row r="30" spans="1:13" s="42" customFormat="1" ht="12.75">
      <c r="A30" s="16"/>
      <c r="B30" s="9"/>
      <c r="C30" s="51"/>
      <c r="D30" s="47"/>
      <c r="E30" s="51"/>
      <c r="F30" s="48"/>
      <c r="G30" s="51"/>
      <c r="H30" s="25"/>
      <c r="I30" s="45"/>
      <c r="J30" s="49"/>
      <c r="K30" s="45"/>
      <c r="L30" s="50"/>
      <c r="M30" s="45"/>
    </row>
    <row r="31" spans="1:13" s="42" customFormat="1" ht="12.75">
      <c r="A31" s="16"/>
      <c r="B31" s="9"/>
      <c r="C31" s="51"/>
      <c r="D31" s="47"/>
      <c r="E31" s="51"/>
      <c r="F31" s="48"/>
      <c r="G31" s="51"/>
      <c r="H31" s="25"/>
      <c r="I31" s="45"/>
      <c r="J31" s="49"/>
      <c r="K31" s="45"/>
      <c r="L31" s="50"/>
      <c r="M31" s="45"/>
    </row>
    <row r="32" spans="1:13" s="42" customFormat="1" ht="12.75">
      <c r="A32" s="16"/>
      <c r="B32" s="9"/>
      <c r="C32" s="51"/>
      <c r="D32" s="47"/>
      <c r="E32" s="51"/>
      <c r="F32" s="48"/>
      <c r="G32" s="51"/>
      <c r="H32" s="25"/>
      <c r="I32" s="45"/>
      <c r="J32" s="49"/>
      <c r="K32" s="45"/>
      <c r="L32" s="50"/>
      <c r="M32" s="45"/>
    </row>
    <row r="33" ht="12.75">
      <c r="A33" s="140" t="s">
        <v>111</v>
      </c>
    </row>
    <row r="34" spans="1:13" ht="12.75">
      <c r="A34" s="13"/>
      <c r="B34" s="4"/>
      <c r="C34" s="9"/>
      <c r="D34" s="4"/>
      <c r="E34" s="6"/>
      <c r="F34" s="4"/>
      <c r="G34" s="6"/>
      <c r="H34" s="4"/>
      <c r="I34" s="6"/>
      <c r="J34" s="4"/>
      <c r="K34" s="6"/>
      <c r="L34" s="4"/>
      <c r="M34" s="6"/>
    </row>
    <row r="35" spans="1:13" s="1" customFormat="1" ht="6.75" customHeight="1">
      <c r="A35" s="13"/>
      <c r="B35" s="4"/>
      <c r="C35" s="9"/>
      <c r="D35" s="4"/>
      <c r="E35" s="6"/>
      <c r="F35" s="4"/>
      <c r="G35" s="6"/>
      <c r="H35" s="4"/>
      <c r="I35" s="6"/>
      <c r="J35" s="4"/>
      <c r="K35" s="6"/>
      <c r="L35" s="6"/>
      <c r="M35" s="6"/>
    </row>
    <row r="36" spans="1:13" s="42" customFormat="1" ht="15">
      <c r="A36" s="14"/>
      <c r="B36" s="4"/>
      <c r="C36" s="128" t="s">
        <v>52</v>
      </c>
      <c r="D36" s="12"/>
      <c r="E36" s="5"/>
      <c r="F36" s="5"/>
      <c r="G36" s="5"/>
      <c r="H36" s="4"/>
      <c r="I36" s="128" t="s">
        <v>53</v>
      </c>
      <c r="J36" s="5"/>
      <c r="K36" s="5"/>
      <c r="L36" s="5"/>
      <c r="M36" s="10"/>
    </row>
    <row r="37" spans="1:13" s="42" customFormat="1" ht="12.75">
      <c r="A37" s="15"/>
      <c r="B37" s="4"/>
      <c r="C37" s="139" t="s">
        <v>54</v>
      </c>
      <c r="D37" s="4"/>
      <c r="E37" s="139" t="s">
        <v>55</v>
      </c>
      <c r="F37" s="4"/>
      <c r="G37" s="139" t="s">
        <v>56</v>
      </c>
      <c r="H37" s="4"/>
      <c r="I37" s="139" t="s">
        <v>54</v>
      </c>
      <c r="J37" s="4"/>
      <c r="K37" s="139" t="s">
        <v>55</v>
      </c>
      <c r="L37" s="4"/>
      <c r="M37" s="139" t="s">
        <v>56</v>
      </c>
    </row>
    <row r="38" spans="1:13" s="42" customFormat="1" ht="24">
      <c r="A38" s="131" t="s">
        <v>78</v>
      </c>
      <c r="B38" s="43"/>
      <c r="C38" s="46">
        <v>97278.07299324023</v>
      </c>
      <c r="D38" s="47"/>
      <c r="E38" s="46">
        <v>67872.30262317244</v>
      </c>
      <c r="F38" s="48"/>
      <c r="G38" s="46">
        <v>29405.770370067792</v>
      </c>
      <c r="I38" s="44">
        <v>100</v>
      </c>
      <c r="J38" s="49"/>
      <c r="K38" s="44">
        <v>100</v>
      </c>
      <c r="L38" s="50"/>
      <c r="M38" s="44">
        <v>100</v>
      </c>
    </row>
    <row r="39" spans="1:13" s="42" customFormat="1" ht="24">
      <c r="A39" s="131" t="s">
        <v>106</v>
      </c>
      <c r="C39" s="46">
        <v>25742.231472071657</v>
      </c>
      <c r="D39" s="47"/>
      <c r="E39" s="46">
        <v>18787.019071678595</v>
      </c>
      <c r="F39" s="51"/>
      <c r="G39" s="46">
        <v>6955.212400393063</v>
      </c>
      <c r="I39" s="44">
        <v>26.462522005200967</v>
      </c>
      <c r="J39" s="49"/>
      <c r="K39" s="44">
        <v>27.679949472149595</v>
      </c>
      <c r="L39" s="50"/>
      <c r="M39" s="44">
        <v>23.652542724991118</v>
      </c>
    </row>
    <row r="40" spans="1:13" s="42" customFormat="1" ht="12.75">
      <c r="A40" s="131" t="s">
        <v>107</v>
      </c>
      <c r="B40" s="9"/>
      <c r="C40" s="46">
        <v>16118.30482559332</v>
      </c>
      <c r="D40" s="47"/>
      <c r="E40" s="46">
        <v>10438.045969757228</v>
      </c>
      <c r="F40" s="51"/>
      <c r="G40" s="46">
        <v>5680.258855836094</v>
      </c>
      <c r="H40" s="25"/>
      <c r="I40" s="44">
        <v>16.569309331110382</v>
      </c>
      <c r="J40" s="49"/>
      <c r="K40" s="44">
        <v>15.378947768590292</v>
      </c>
      <c r="L40" s="50"/>
      <c r="M40" s="44">
        <v>19.316817020437743</v>
      </c>
    </row>
    <row r="41" spans="1:13" s="42" customFormat="1" ht="12.75">
      <c r="A41" s="131" t="s">
        <v>108</v>
      </c>
      <c r="B41" s="9"/>
      <c r="C41" s="46">
        <v>19239.939547574395</v>
      </c>
      <c r="D41" s="47"/>
      <c r="E41" s="46">
        <v>12266.934495269403</v>
      </c>
      <c r="F41" s="48"/>
      <c r="G41" s="46">
        <v>6973.005052304991</v>
      </c>
      <c r="H41" s="25"/>
      <c r="I41" s="44">
        <v>19.778290169164187</v>
      </c>
      <c r="J41" s="49"/>
      <c r="K41" s="44">
        <v>18.07354991825682</v>
      </c>
      <c r="L41" s="50"/>
      <c r="M41" s="44">
        <v>23.71305007333809</v>
      </c>
    </row>
    <row r="42" spans="1:13" s="42" customFormat="1" ht="12.75">
      <c r="A42" s="131" t="s">
        <v>109</v>
      </c>
      <c r="B42" s="9"/>
      <c r="C42" s="46">
        <v>36177.59714800131</v>
      </c>
      <c r="D42" s="47"/>
      <c r="E42" s="46">
        <v>26380.30308646778</v>
      </c>
      <c r="F42" s="48"/>
      <c r="G42" s="46">
        <v>9797.294061533534</v>
      </c>
      <c r="H42" s="25"/>
      <c r="I42" s="44">
        <v>37.189878494524926</v>
      </c>
      <c r="J42" s="49"/>
      <c r="K42" s="44">
        <v>38.86755284100413</v>
      </c>
      <c r="L42" s="50"/>
      <c r="M42" s="44">
        <v>33.317590181232674</v>
      </c>
    </row>
    <row r="43" spans="1:13" s="42" customFormat="1" ht="12.75">
      <c r="A43" s="16"/>
      <c r="B43" s="9"/>
      <c r="C43" s="51"/>
      <c r="D43" s="47"/>
      <c r="E43" s="51"/>
      <c r="F43" s="48"/>
      <c r="G43" s="51"/>
      <c r="H43" s="25"/>
      <c r="I43" s="45"/>
      <c r="J43" s="49"/>
      <c r="K43" s="45"/>
      <c r="L43" s="50"/>
      <c r="M43" s="45"/>
    </row>
    <row r="44" spans="1:13" s="42" customFormat="1" ht="12.75">
      <c r="A44" s="16"/>
      <c r="B44" s="9"/>
      <c r="C44" s="51"/>
      <c r="D44" s="47"/>
      <c r="E44" s="51"/>
      <c r="F44" s="48"/>
      <c r="G44" s="51"/>
      <c r="H44" s="25"/>
      <c r="I44" s="45"/>
      <c r="J44" s="49"/>
      <c r="K44" s="45"/>
      <c r="L44" s="50"/>
      <c r="M44" s="45"/>
    </row>
    <row r="45" spans="1:13" s="42" customFormat="1" ht="12.75">
      <c r="A45" s="16"/>
      <c r="B45" s="9"/>
      <c r="C45" s="51"/>
      <c r="D45" s="47"/>
      <c r="E45" s="51"/>
      <c r="F45" s="48"/>
      <c r="G45" s="51"/>
      <c r="H45" s="25"/>
      <c r="I45" s="45"/>
      <c r="J45" s="49"/>
      <c r="K45" s="45"/>
      <c r="L45" s="50"/>
      <c r="M45" s="45"/>
    </row>
    <row r="46" spans="1:13" s="42" customFormat="1" ht="12.75">
      <c r="A46" s="16"/>
      <c r="B46" s="9"/>
      <c r="C46" s="51"/>
      <c r="D46" s="47"/>
      <c r="E46" s="51"/>
      <c r="F46" s="48"/>
      <c r="G46" s="51"/>
      <c r="H46" s="25"/>
      <c r="I46" s="45"/>
      <c r="J46" s="49"/>
      <c r="K46" s="45"/>
      <c r="L46" s="50"/>
      <c r="M46" s="45"/>
    </row>
    <row r="47" spans="1:13" s="42" customFormat="1" ht="12.75">
      <c r="A47" s="16"/>
      <c r="B47" s="9"/>
      <c r="C47" s="51"/>
      <c r="D47" s="47"/>
      <c r="E47" s="51"/>
      <c r="F47" s="48"/>
      <c r="G47" s="51"/>
      <c r="H47" s="25"/>
      <c r="I47" s="45"/>
      <c r="J47" s="49"/>
      <c r="K47" s="45"/>
      <c r="L47" s="50"/>
      <c r="M47" s="45"/>
    </row>
    <row r="48" spans="1:13" s="42" customFormat="1" ht="12.75">
      <c r="A48" s="16"/>
      <c r="B48" s="9"/>
      <c r="C48" s="51"/>
      <c r="D48" s="47"/>
      <c r="E48" s="51"/>
      <c r="F48" s="48"/>
      <c r="G48" s="51"/>
      <c r="H48" s="25"/>
      <c r="I48" s="45"/>
      <c r="J48" s="49"/>
      <c r="K48" s="45"/>
      <c r="L48" s="50"/>
      <c r="M48" s="45"/>
    </row>
    <row r="49" spans="1:13" s="42" customFormat="1" ht="12.75">
      <c r="A49" s="16"/>
      <c r="B49" s="9"/>
      <c r="C49" s="51"/>
      <c r="D49" s="47"/>
      <c r="E49" s="51"/>
      <c r="F49" s="48"/>
      <c r="G49" s="51"/>
      <c r="H49" s="25"/>
      <c r="I49" s="45"/>
      <c r="J49" s="49"/>
      <c r="K49" s="45"/>
      <c r="L49" s="50"/>
      <c r="M49" s="45"/>
    </row>
    <row r="50" s="42" customFormat="1" ht="12.75"/>
    <row r="51" s="3" customFormat="1" ht="18.75">
      <c r="A51" s="141" t="s">
        <v>103</v>
      </c>
    </row>
    <row r="52" s="3" customFormat="1" ht="18.75">
      <c r="A52" s="127" t="s">
        <v>104</v>
      </c>
    </row>
    <row r="53" s="42" customFormat="1" ht="12.75"/>
    <row r="54" s="42" customFormat="1" ht="12.75">
      <c r="K54" s="149" t="s">
        <v>73</v>
      </c>
    </row>
    <row r="55" s="42" customFormat="1" ht="12.75"/>
    <row r="56" s="42" customFormat="1" ht="12.75"/>
    <row r="57" s="42" customFormat="1" ht="12.75"/>
    <row r="58" ht="12.75">
      <c r="A58" s="134" t="s">
        <v>88</v>
      </c>
    </row>
    <row r="59" spans="1:13" ht="12.75">
      <c r="A59" s="134" t="s">
        <v>89</v>
      </c>
      <c r="B59" s="4"/>
      <c r="C59" s="9"/>
      <c r="D59" s="4"/>
      <c r="E59" s="6"/>
      <c r="F59" s="4"/>
      <c r="G59" s="6"/>
      <c r="H59" s="4"/>
      <c r="I59" s="6"/>
      <c r="J59" s="4"/>
      <c r="K59" s="6"/>
      <c r="L59" s="4"/>
      <c r="M59" s="6"/>
    </row>
    <row r="60" spans="1:13" s="1" customFormat="1" ht="6.75" customHeight="1">
      <c r="A60" s="13"/>
      <c r="B60" s="4"/>
      <c r="C60" s="9"/>
      <c r="D60" s="4"/>
      <c r="E60" s="6"/>
      <c r="F60" s="4"/>
      <c r="G60" s="6"/>
      <c r="H60" s="4"/>
      <c r="I60" s="6"/>
      <c r="J60" s="4"/>
      <c r="K60" s="6"/>
      <c r="L60" s="6"/>
      <c r="M60" s="6"/>
    </row>
    <row r="61" spans="1:13" s="42" customFormat="1" ht="15">
      <c r="A61" s="14"/>
      <c r="B61" s="4"/>
      <c r="C61" s="128" t="s">
        <v>52</v>
      </c>
      <c r="D61" s="12"/>
      <c r="E61" s="5"/>
      <c r="F61" s="5"/>
      <c r="G61" s="5"/>
      <c r="H61" s="4"/>
      <c r="I61" s="128" t="s">
        <v>53</v>
      </c>
      <c r="J61" s="5"/>
      <c r="K61" s="5"/>
      <c r="L61" s="5"/>
      <c r="M61" s="10"/>
    </row>
    <row r="62" spans="1:13" s="42" customFormat="1" ht="12.75">
      <c r="A62" s="15"/>
      <c r="B62" s="4"/>
      <c r="C62" s="139" t="s">
        <v>54</v>
      </c>
      <c r="D62" s="4"/>
      <c r="E62" s="139" t="s">
        <v>55</v>
      </c>
      <c r="F62" s="4"/>
      <c r="G62" s="139" t="s">
        <v>56</v>
      </c>
      <c r="H62" s="4"/>
      <c r="I62" s="139" t="s">
        <v>54</v>
      </c>
      <c r="J62" s="4"/>
      <c r="K62" s="139" t="s">
        <v>55</v>
      </c>
      <c r="L62" s="4"/>
      <c r="M62" s="139" t="s">
        <v>56</v>
      </c>
    </row>
    <row r="63" spans="1:13" s="42" customFormat="1" ht="24">
      <c r="A63" s="131" t="s">
        <v>78</v>
      </c>
      <c r="B63" s="43"/>
      <c r="C63" s="46">
        <v>51227.45168660908</v>
      </c>
      <c r="D63" s="47"/>
      <c r="E63" s="46">
        <v>25955.903635145663</v>
      </c>
      <c r="F63" s="48"/>
      <c r="G63" s="46">
        <v>25271.548051463415</v>
      </c>
      <c r="I63" s="44">
        <v>100</v>
      </c>
      <c r="J63" s="49"/>
      <c r="K63" s="44">
        <v>100</v>
      </c>
      <c r="L63" s="50"/>
      <c r="M63" s="44">
        <v>100</v>
      </c>
    </row>
    <row r="64" spans="1:13" s="42" customFormat="1" ht="24">
      <c r="A64" s="131" t="s">
        <v>106</v>
      </c>
      <c r="C64" s="46">
        <v>16956.557000388773</v>
      </c>
      <c r="D64" s="47"/>
      <c r="E64" s="46">
        <v>8277.396964061098</v>
      </c>
      <c r="F64" s="51"/>
      <c r="G64" s="46">
        <v>8679.160036327676</v>
      </c>
      <c r="I64" s="44">
        <v>33.10052802181694</v>
      </c>
      <c r="J64" s="49"/>
      <c r="K64" s="44">
        <v>31.890228444418575</v>
      </c>
      <c r="L64" s="50"/>
      <c r="M64" s="44">
        <v>34.3436026105456</v>
      </c>
    </row>
    <row r="65" spans="1:13" s="42" customFormat="1" ht="12.75">
      <c r="A65" s="131" t="s">
        <v>107</v>
      </c>
      <c r="B65" s="9"/>
      <c r="C65" s="46">
        <v>4749.8313028459</v>
      </c>
      <c r="D65" s="47"/>
      <c r="E65" s="46">
        <v>2205.428188762009</v>
      </c>
      <c r="F65" s="51"/>
      <c r="G65" s="46">
        <v>2544.4031140838906</v>
      </c>
      <c r="H65" s="25"/>
      <c r="I65" s="44">
        <v>9.272042911491363</v>
      </c>
      <c r="J65" s="49"/>
      <c r="K65" s="44">
        <v>8.49682684819242</v>
      </c>
      <c r="L65" s="50"/>
      <c r="M65" s="44">
        <v>10.068251889050977</v>
      </c>
    </row>
    <row r="66" spans="1:13" s="42" customFormat="1" ht="12.75">
      <c r="A66" s="131" t="s">
        <v>108</v>
      </c>
      <c r="B66" s="9"/>
      <c r="C66" s="46">
        <v>10819.547599940553</v>
      </c>
      <c r="D66" s="47"/>
      <c r="E66" s="46">
        <v>5287.982425613997</v>
      </c>
      <c r="F66" s="48"/>
      <c r="G66" s="46">
        <v>5531.565174326555</v>
      </c>
      <c r="H66" s="25"/>
      <c r="I66" s="44">
        <v>21.120604761155427</v>
      </c>
      <c r="J66" s="49"/>
      <c r="K66" s="44">
        <v>20.372946748244935</v>
      </c>
      <c r="L66" s="50"/>
      <c r="M66" s="44">
        <v>21.888509414073017</v>
      </c>
    </row>
    <row r="67" spans="1:13" s="42" customFormat="1" ht="12.75">
      <c r="A67" s="131" t="s">
        <v>109</v>
      </c>
      <c r="B67" s="9"/>
      <c r="C67" s="46">
        <v>18701.515783435185</v>
      </c>
      <c r="D67" s="47"/>
      <c r="E67" s="46">
        <v>10185.096056709737</v>
      </c>
      <c r="F67" s="48"/>
      <c r="G67" s="46">
        <v>8516.41972672545</v>
      </c>
      <c r="H67" s="25"/>
      <c r="I67" s="44">
        <v>36.50682430553887</v>
      </c>
      <c r="J67" s="49"/>
      <c r="K67" s="44">
        <v>39.23999795914861</v>
      </c>
      <c r="L67" s="50"/>
      <c r="M67" s="44">
        <v>33.69963608633102</v>
      </c>
    </row>
    <row r="68" s="42" customFormat="1" ht="12.75"/>
    <row r="69" s="42" customFormat="1" ht="12.75"/>
    <row r="70" ht="12.75">
      <c r="A70" s="140" t="s">
        <v>112</v>
      </c>
    </row>
    <row r="71" spans="1:13" ht="12.75">
      <c r="A71" s="13"/>
      <c r="B71" s="4"/>
      <c r="C71" s="9"/>
      <c r="D71" s="4"/>
      <c r="E71" s="6"/>
      <c r="F71" s="4"/>
      <c r="G71" s="6"/>
      <c r="H71" s="4"/>
      <c r="I71" s="6"/>
      <c r="J71" s="4"/>
      <c r="K71" s="6"/>
      <c r="L71" s="4"/>
      <c r="M71" s="6"/>
    </row>
    <row r="72" spans="1:13" s="1" customFormat="1" ht="6.75" customHeight="1">
      <c r="A72" s="13"/>
      <c r="B72" s="4"/>
      <c r="C72" s="9"/>
      <c r="D72" s="4"/>
      <c r="E72" s="6"/>
      <c r="F72" s="4"/>
      <c r="G72" s="6"/>
      <c r="H72" s="4"/>
      <c r="I72" s="6"/>
      <c r="J72" s="4"/>
      <c r="K72" s="6"/>
      <c r="L72" s="6"/>
      <c r="M72" s="6"/>
    </row>
    <row r="73" spans="1:13" s="42" customFormat="1" ht="15">
      <c r="A73" s="14"/>
      <c r="B73" s="4"/>
      <c r="C73" s="128" t="s">
        <v>52</v>
      </c>
      <c r="D73" s="12"/>
      <c r="E73" s="5"/>
      <c r="F73" s="5"/>
      <c r="G73" s="5"/>
      <c r="H73" s="4"/>
      <c r="I73" s="128" t="s">
        <v>53</v>
      </c>
      <c r="J73" s="5"/>
      <c r="K73" s="5"/>
      <c r="L73" s="5"/>
      <c r="M73" s="10"/>
    </row>
    <row r="74" spans="1:13" s="42" customFormat="1" ht="12.75">
      <c r="A74" s="15"/>
      <c r="B74" s="4"/>
      <c r="C74" s="139" t="s">
        <v>54</v>
      </c>
      <c r="D74" s="4"/>
      <c r="E74" s="139" t="s">
        <v>55</v>
      </c>
      <c r="F74" s="4"/>
      <c r="G74" s="139" t="s">
        <v>56</v>
      </c>
      <c r="H74" s="4"/>
      <c r="I74" s="139" t="s">
        <v>54</v>
      </c>
      <c r="J74" s="4"/>
      <c r="K74" s="139" t="s">
        <v>55</v>
      </c>
      <c r="L74" s="4"/>
      <c r="M74" s="139" t="s">
        <v>56</v>
      </c>
    </row>
    <row r="75" spans="1:13" s="42" customFormat="1" ht="24">
      <c r="A75" s="131" t="s">
        <v>78</v>
      </c>
      <c r="B75" s="43"/>
      <c r="C75" s="46">
        <v>11313.316769393985</v>
      </c>
      <c r="D75" s="47"/>
      <c r="E75" s="46">
        <v>7546.008690756279</v>
      </c>
      <c r="F75" s="48"/>
      <c r="G75" s="46">
        <v>3767.3080786377063</v>
      </c>
      <c r="I75" s="44">
        <v>100</v>
      </c>
      <c r="J75" s="49"/>
      <c r="K75" s="44">
        <v>100</v>
      </c>
      <c r="L75" s="50"/>
      <c r="M75" s="44">
        <v>100</v>
      </c>
    </row>
    <row r="76" spans="1:13" s="42" customFormat="1" ht="24">
      <c r="A76" s="131" t="s">
        <v>106</v>
      </c>
      <c r="C76" s="46">
        <v>2708.763231892557</v>
      </c>
      <c r="D76" s="47"/>
      <c r="E76" s="46">
        <v>2004.4766542709867</v>
      </c>
      <c r="F76" s="51"/>
      <c r="G76" s="46">
        <v>704.2865776215705</v>
      </c>
      <c r="I76" s="44">
        <v>23.943139638948306</v>
      </c>
      <c r="J76" s="49"/>
      <c r="K76" s="44">
        <v>26.563402408036364</v>
      </c>
      <c r="L76" s="50"/>
      <c r="M76" s="44">
        <v>18.694690291329906</v>
      </c>
    </row>
    <row r="77" spans="1:13" s="42" customFormat="1" ht="12.75">
      <c r="A77" s="131" t="s">
        <v>107</v>
      </c>
      <c r="B77" s="9"/>
      <c r="C77" s="46">
        <v>1249.569892327821</v>
      </c>
      <c r="D77" s="47"/>
      <c r="E77" s="46">
        <v>652.4490818105628</v>
      </c>
      <c r="F77" s="51"/>
      <c r="G77" s="46">
        <v>597.1208105172581</v>
      </c>
      <c r="H77" s="25"/>
      <c r="I77" s="44">
        <v>11.045124235434594</v>
      </c>
      <c r="J77" s="49"/>
      <c r="K77" s="44">
        <v>8.64628055106537</v>
      </c>
      <c r="L77" s="50"/>
      <c r="M77" s="44">
        <v>15.85006583090976</v>
      </c>
    </row>
    <row r="78" spans="1:13" s="42" customFormat="1" ht="12.75">
      <c r="A78" s="131" t="s">
        <v>108</v>
      </c>
      <c r="B78" s="9"/>
      <c r="C78" s="46">
        <v>2629.551574199099</v>
      </c>
      <c r="D78" s="47"/>
      <c r="E78" s="46">
        <v>1658.1045274736239</v>
      </c>
      <c r="F78" s="48"/>
      <c r="G78" s="46">
        <v>971.4470467254752</v>
      </c>
      <c r="H78" s="25"/>
      <c r="I78" s="44">
        <v>23.242976642471888</v>
      </c>
      <c r="J78" s="49"/>
      <c r="K78" s="44">
        <v>21.973265542415437</v>
      </c>
      <c r="L78" s="50"/>
      <c r="M78" s="44">
        <v>25.786238514285763</v>
      </c>
    </row>
    <row r="79" spans="1:13" s="42" customFormat="1" ht="12.75">
      <c r="A79" s="131" t="s">
        <v>109</v>
      </c>
      <c r="B79" s="8"/>
      <c r="C79" s="46">
        <v>4725.432070974488</v>
      </c>
      <c r="D79" s="59"/>
      <c r="E79" s="46">
        <v>3230.9784272011075</v>
      </c>
      <c r="F79" s="59"/>
      <c r="G79" s="46">
        <v>1494.4536437733805</v>
      </c>
      <c r="H79" s="8"/>
      <c r="I79" s="44">
        <v>41.76875948314504</v>
      </c>
      <c r="J79" s="49"/>
      <c r="K79" s="44">
        <v>42.81705149848285</v>
      </c>
      <c r="L79" s="50"/>
      <c r="M79" s="44">
        <v>39.66900536347398</v>
      </c>
    </row>
    <row r="80" s="42" customFormat="1" ht="12.75"/>
    <row r="81" s="42" customFormat="1" ht="12.75"/>
    <row r="112" ht="12.75">
      <c r="A112" s="132" t="s">
        <v>113</v>
      </c>
    </row>
    <row r="113" ht="12.75">
      <c r="A113" s="132" t="s">
        <v>114</v>
      </c>
    </row>
    <row r="114" ht="12.75">
      <c r="A114" s="132" t="s">
        <v>115</v>
      </c>
    </row>
    <row r="115" ht="12.75">
      <c r="A115" s="132" t="s">
        <v>116</v>
      </c>
    </row>
  </sheetData>
  <printOptions/>
  <pageMargins left="0.75" right="0.75" top="1" bottom="1" header="0" footer="0"/>
  <pageSetup horizontalDpi="300" verticalDpi="300" orientation="portrait" paperSize="9" scale="95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M120"/>
  <sheetViews>
    <sheetView showGridLines="0" zoomScale="80" zoomScaleNormal="80" workbookViewId="0" topLeftCell="A1">
      <selection activeCell="A120" sqref="A120"/>
    </sheetView>
  </sheetViews>
  <sheetFormatPr defaultColWidth="11.421875" defaultRowHeight="12.75"/>
  <cols>
    <col min="1" max="1" width="37.8515625" style="0" customWidth="1"/>
    <col min="2" max="2" width="0.85546875" style="0" customWidth="1"/>
    <col min="3" max="3" width="11.00390625" style="0" customWidth="1"/>
    <col min="4" max="4" width="0.85546875" style="0" customWidth="1"/>
    <col min="5" max="5" width="7.28125" style="0" bestFit="1" customWidth="1"/>
    <col min="6" max="6" width="0.85546875" style="0" customWidth="1"/>
    <col min="7" max="7" width="7.140625" style="0" bestFit="1" customWidth="1"/>
    <col min="8" max="8" width="0.85546875" style="0" customWidth="1"/>
    <col min="9" max="9" width="11.7109375" style="0" customWidth="1"/>
    <col min="10" max="10" width="0.85546875" style="0" customWidth="1"/>
    <col min="11" max="11" width="10.8515625" style="0" customWidth="1"/>
    <col min="12" max="12" width="0.85546875" style="0" customWidth="1"/>
    <col min="13" max="13" width="10.00390625" style="0" customWidth="1"/>
  </cols>
  <sheetData>
    <row r="1" s="3" customFormat="1" ht="18.75">
      <c r="A1" s="143" t="s">
        <v>117</v>
      </c>
    </row>
    <row r="2" s="3" customFormat="1" ht="18.75">
      <c r="A2" s="127" t="s">
        <v>118</v>
      </c>
    </row>
    <row r="5" spans="1:13" s="42" customFormat="1" ht="12.75">
      <c r="A5" s="16"/>
      <c r="B5" s="9"/>
      <c r="C5" s="7"/>
      <c r="D5" s="40"/>
      <c r="E5" s="7"/>
      <c r="F5" s="40"/>
      <c r="G5" s="7"/>
      <c r="H5" s="40"/>
      <c r="I5" s="7"/>
      <c r="J5" s="40"/>
      <c r="K5" s="7"/>
      <c r="L5" s="40"/>
      <c r="M5" s="7"/>
    </row>
    <row r="6" s="42" customFormat="1" ht="12.75"/>
    <row r="7" s="42" customFormat="1" ht="12.75">
      <c r="A7" s="134" t="s">
        <v>119</v>
      </c>
    </row>
    <row r="8" s="42" customFormat="1" ht="12.75">
      <c r="A8" s="11"/>
    </row>
    <row r="9" spans="1:13" ht="6.75" customHeight="1">
      <c r="A9" s="13"/>
      <c r="B9" s="4"/>
      <c r="C9" s="9"/>
      <c r="D9" s="4"/>
      <c r="E9" s="6"/>
      <c r="F9" s="4"/>
      <c r="G9" s="6"/>
      <c r="H9" s="4"/>
      <c r="I9" s="6"/>
      <c r="J9" s="4"/>
      <c r="K9" s="6"/>
      <c r="L9" s="6"/>
      <c r="M9" s="6"/>
    </row>
    <row r="10" spans="1:13" s="42" customFormat="1" ht="15">
      <c r="A10" s="14"/>
      <c r="B10" s="4"/>
      <c r="C10" s="128" t="s">
        <v>52</v>
      </c>
      <c r="D10" s="12"/>
      <c r="E10" s="5"/>
      <c r="F10" s="5"/>
      <c r="G10" s="5"/>
      <c r="H10" s="4"/>
      <c r="I10" s="128" t="s">
        <v>53</v>
      </c>
      <c r="J10" s="5"/>
      <c r="K10" s="5"/>
      <c r="L10" s="5"/>
      <c r="M10" s="10"/>
    </row>
    <row r="11" spans="1:13" s="42" customFormat="1" ht="12.75">
      <c r="A11" s="15"/>
      <c r="B11" s="4"/>
      <c r="C11" s="139" t="s">
        <v>54</v>
      </c>
      <c r="D11" s="4"/>
      <c r="E11" s="139" t="s">
        <v>55</v>
      </c>
      <c r="F11" s="4"/>
      <c r="G11" s="139" t="s">
        <v>56</v>
      </c>
      <c r="H11" s="4"/>
      <c r="I11" s="139" t="s">
        <v>54</v>
      </c>
      <c r="J11" s="4"/>
      <c r="K11" s="139" t="s">
        <v>55</v>
      </c>
      <c r="L11" s="4"/>
      <c r="M11" s="139" t="s">
        <v>56</v>
      </c>
    </row>
    <row r="12" spans="1:13" s="42" customFormat="1" ht="12.75">
      <c r="A12" s="130" t="s">
        <v>20</v>
      </c>
      <c r="B12" s="9"/>
      <c r="C12" s="39">
        <v>49551.925051856255</v>
      </c>
      <c r="D12" s="40"/>
      <c r="E12" s="39">
        <v>25980.461097841093</v>
      </c>
      <c r="F12" s="40"/>
      <c r="G12" s="39">
        <v>23571.4639540144</v>
      </c>
      <c r="H12" s="40"/>
      <c r="I12" s="61">
        <v>100</v>
      </c>
      <c r="J12" s="62"/>
      <c r="K12" s="61">
        <v>100</v>
      </c>
      <c r="L12" s="62"/>
      <c r="M12" s="61">
        <v>100</v>
      </c>
    </row>
    <row r="13" spans="1:13" s="42" customFormat="1" ht="12.75">
      <c r="A13" s="131" t="s">
        <v>120</v>
      </c>
      <c r="B13" s="9"/>
      <c r="C13" s="46">
        <v>9295.59892252589</v>
      </c>
      <c r="D13" s="47"/>
      <c r="E13" s="46">
        <v>4040.341673695838</v>
      </c>
      <c r="F13" s="48"/>
      <c r="G13" s="46">
        <v>5255.257248830067</v>
      </c>
      <c r="H13" s="60"/>
      <c r="I13" s="61">
        <v>18.7593093765742</v>
      </c>
      <c r="J13" s="62"/>
      <c r="K13" s="61">
        <v>15.551462533632938</v>
      </c>
      <c r="L13" s="62"/>
      <c r="M13" s="61">
        <v>22.29499728605128</v>
      </c>
    </row>
    <row r="14" spans="1:13" s="42" customFormat="1" ht="24">
      <c r="A14" s="131" t="s">
        <v>121</v>
      </c>
      <c r="B14" s="9"/>
      <c r="C14" s="46">
        <v>784.0980206792659</v>
      </c>
      <c r="D14" s="47"/>
      <c r="E14" s="46">
        <v>370.8094167253891</v>
      </c>
      <c r="F14" s="51"/>
      <c r="G14" s="46">
        <v>413.28860395387716</v>
      </c>
      <c r="H14" s="60"/>
      <c r="I14" s="61">
        <v>1.5823765067829447</v>
      </c>
      <c r="J14" s="62"/>
      <c r="K14" s="61">
        <v>1.4272626468365581</v>
      </c>
      <c r="L14" s="62"/>
      <c r="M14" s="61">
        <v>1.7533429606246027</v>
      </c>
    </row>
    <row r="15" spans="1:13" s="42" customFormat="1" ht="12.75">
      <c r="A15" s="131" t="s">
        <v>122</v>
      </c>
      <c r="B15" s="9"/>
      <c r="C15" s="46">
        <v>4371.383465380876</v>
      </c>
      <c r="D15" s="47"/>
      <c r="E15" s="46">
        <v>1933.6119346875378</v>
      </c>
      <c r="F15" s="51"/>
      <c r="G15" s="46">
        <v>2437.771530693337</v>
      </c>
      <c r="H15" s="41"/>
      <c r="I15" s="61">
        <v>8.821823694652043</v>
      </c>
      <c r="J15" s="62"/>
      <c r="K15" s="61">
        <v>7.44256203693096</v>
      </c>
      <c r="L15" s="62"/>
      <c r="M15" s="61">
        <v>10.3420455150736</v>
      </c>
    </row>
    <row r="16" spans="1:13" s="42" customFormat="1" ht="12.75">
      <c r="A16" s="131" t="s">
        <v>123</v>
      </c>
      <c r="B16" s="9"/>
      <c r="C16" s="46">
        <v>7600.496202981462</v>
      </c>
      <c r="D16" s="47"/>
      <c r="E16" s="46">
        <v>3224.7500995293626</v>
      </c>
      <c r="F16" s="48"/>
      <c r="G16" s="46">
        <v>4375.746103452093</v>
      </c>
      <c r="H16" s="41"/>
      <c r="I16" s="61">
        <v>15.338447890828698</v>
      </c>
      <c r="J16" s="62"/>
      <c r="K16" s="61">
        <v>12.412212729347328</v>
      </c>
      <c r="L16" s="62"/>
      <c r="M16" s="61">
        <v>18.56374348232567</v>
      </c>
    </row>
    <row r="17" spans="1:13" s="42" customFormat="1" ht="12.75">
      <c r="A17" s="131" t="s">
        <v>124</v>
      </c>
      <c r="B17" s="9"/>
      <c r="C17" s="46">
        <v>8933.477688252884</v>
      </c>
      <c r="D17" s="47"/>
      <c r="E17" s="46">
        <v>4400.009904230137</v>
      </c>
      <c r="F17" s="48"/>
      <c r="G17" s="46">
        <v>4533.4677840227605</v>
      </c>
      <c r="H17" s="41"/>
      <c r="I17" s="61">
        <v>18.0285179211584</v>
      </c>
      <c r="J17" s="62"/>
      <c r="K17" s="61">
        <v>16.93584223798001</v>
      </c>
      <c r="L17" s="62"/>
      <c r="M17" s="61">
        <v>19.232864759130397</v>
      </c>
    </row>
    <row r="18" spans="1:13" s="42" customFormat="1" ht="12.75">
      <c r="A18" s="131" t="s">
        <v>125</v>
      </c>
      <c r="B18" s="9"/>
      <c r="C18" s="39">
        <v>26803.314947940376</v>
      </c>
      <c r="D18" s="40"/>
      <c r="E18" s="39">
        <v>15111.008453990285</v>
      </c>
      <c r="F18" s="40"/>
      <c r="G18" s="39">
        <v>11692.306493950053</v>
      </c>
      <c r="H18" s="40"/>
      <c r="I18" s="61">
        <v>54.09136964888976</v>
      </c>
      <c r="J18" s="62"/>
      <c r="K18" s="61">
        <v>58.16297253956733</v>
      </c>
      <c r="L18" s="62"/>
      <c r="M18" s="61">
        <v>49.60365006077089</v>
      </c>
    </row>
    <row r="19" spans="1:13" s="42" customFormat="1" ht="12.75">
      <c r="A19" s="16"/>
      <c r="B19" s="9"/>
      <c r="C19" s="7"/>
      <c r="D19" s="40"/>
      <c r="E19" s="7"/>
      <c r="F19" s="40"/>
      <c r="G19" s="7"/>
      <c r="H19" s="40"/>
      <c r="I19" s="93"/>
      <c r="J19" s="62"/>
      <c r="K19" s="93"/>
      <c r="L19" s="62"/>
      <c r="M19" s="93"/>
    </row>
    <row r="20" spans="1:13" s="42" customFormat="1" ht="12.75">
      <c r="A20" s="16"/>
      <c r="B20" s="9"/>
      <c r="C20" s="7"/>
      <c r="D20" s="40"/>
      <c r="E20" s="7"/>
      <c r="F20" s="40"/>
      <c r="G20" s="7"/>
      <c r="H20" s="40"/>
      <c r="I20" s="93"/>
      <c r="J20" s="62"/>
      <c r="K20" s="93"/>
      <c r="L20" s="62"/>
      <c r="M20" s="93"/>
    </row>
    <row r="21" s="42" customFormat="1" ht="12.75"/>
    <row r="22" s="42" customFormat="1" ht="12.75"/>
    <row r="23" s="42" customFormat="1" ht="12.75">
      <c r="A23" s="140" t="s">
        <v>126</v>
      </c>
    </row>
    <row r="24" s="42" customFormat="1" ht="12.75">
      <c r="A24" s="13"/>
    </row>
    <row r="25" spans="1:13" ht="6.75" customHeight="1">
      <c r="A25" s="13"/>
      <c r="B25" s="4"/>
      <c r="C25" s="9"/>
      <c r="D25" s="4"/>
      <c r="E25" s="6"/>
      <c r="F25" s="4"/>
      <c r="G25" s="6"/>
      <c r="H25" s="4"/>
      <c r="I25" s="6"/>
      <c r="J25" s="4"/>
      <c r="K25" s="6"/>
      <c r="L25" s="6"/>
      <c r="M25" s="6"/>
    </row>
    <row r="26" spans="1:13" s="42" customFormat="1" ht="15">
      <c r="A26" s="14"/>
      <c r="B26" s="4"/>
      <c r="C26" s="128" t="s">
        <v>52</v>
      </c>
      <c r="D26" s="12"/>
      <c r="E26" s="5"/>
      <c r="F26" s="5"/>
      <c r="G26" s="5"/>
      <c r="H26" s="4"/>
      <c r="I26" s="128" t="s">
        <v>53</v>
      </c>
      <c r="J26" s="5"/>
      <c r="K26" s="5"/>
      <c r="L26" s="5"/>
      <c r="M26" s="10"/>
    </row>
    <row r="27" spans="1:13" s="42" customFormat="1" ht="12.75">
      <c r="A27" s="15"/>
      <c r="B27" s="4"/>
      <c r="C27" s="139" t="s">
        <v>54</v>
      </c>
      <c r="D27" s="4"/>
      <c r="E27" s="139" t="s">
        <v>55</v>
      </c>
      <c r="F27" s="4"/>
      <c r="G27" s="139" t="s">
        <v>56</v>
      </c>
      <c r="H27" s="4"/>
      <c r="I27" s="139" t="s">
        <v>54</v>
      </c>
      <c r="J27" s="4"/>
      <c r="K27" s="139" t="s">
        <v>55</v>
      </c>
      <c r="L27" s="4"/>
      <c r="M27" s="139" t="s">
        <v>56</v>
      </c>
    </row>
    <row r="28" spans="1:13" s="42" customFormat="1" ht="12.75">
      <c r="A28" s="130" t="s">
        <v>21</v>
      </c>
      <c r="B28" s="9"/>
      <c r="C28" s="39">
        <v>63906.39705672086</v>
      </c>
      <c r="D28" s="40"/>
      <c r="E28" s="39">
        <v>29521.220093418717</v>
      </c>
      <c r="F28" s="40"/>
      <c r="G28" s="39">
        <v>34385.17696330208</v>
      </c>
      <c r="H28" s="40"/>
      <c r="I28" s="63">
        <v>100</v>
      </c>
      <c r="J28" s="64"/>
      <c r="K28" s="63">
        <v>100</v>
      </c>
      <c r="L28" s="64"/>
      <c r="M28" s="63">
        <v>100</v>
      </c>
    </row>
    <row r="29" spans="1:13" s="42" customFormat="1" ht="12.75">
      <c r="A29" s="131" t="s">
        <v>120</v>
      </c>
      <c r="B29" s="9"/>
      <c r="C29" s="46">
        <v>13012.975533454653</v>
      </c>
      <c r="D29" s="47"/>
      <c r="E29" s="46">
        <v>5584.756832054985</v>
      </c>
      <c r="F29" s="48"/>
      <c r="G29" s="46">
        <v>7428.218701399687</v>
      </c>
      <c r="H29" s="60"/>
      <c r="I29" s="63">
        <v>20.36255544480913</v>
      </c>
      <c r="J29" s="64"/>
      <c r="K29" s="63">
        <v>18.917771062246906</v>
      </c>
      <c r="L29" s="64"/>
      <c r="M29" s="63">
        <v>21.602967782680096</v>
      </c>
    </row>
    <row r="30" spans="1:13" s="42" customFormat="1" ht="24">
      <c r="A30" s="131" t="s">
        <v>121</v>
      </c>
      <c r="B30" s="9"/>
      <c r="C30" s="46">
        <v>470.92193085066356</v>
      </c>
      <c r="D30" s="47"/>
      <c r="E30" s="46">
        <v>227.27699785955346</v>
      </c>
      <c r="F30" s="51"/>
      <c r="G30" s="46">
        <v>243.64493299111024</v>
      </c>
      <c r="H30" s="60"/>
      <c r="I30" s="63">
        <v>0.736893257231653</v>
      </c>
      <c r="J30" s="64"/>
      <c r="K30" s="63">
        <v>0.7698767095003002</v>
      </c>
      <c r="L30" s="64"/>
      <c r="M30" s="63">
        <v>0.7085754807984345</v>
      </c>
    </row>
    <row r="31" spans="1:13" s="42" customFormat="1" ht="12.75">
      <c r="A31" s="131" t="s">
        <v>122</v>
      </c>
      <c r="B31" s="9"/>
      <c r="C31" s="46">
        <v>10212.375614164097</v>
      </c>
      <c r="D31" s="47"/>
      <c r="E31" s="46">
        <v>3698.75548452636</v>
      </c>
      <c r="F31" s="51"/>
      <c r="G31" s="46">
        <v>6513.620129637765</v>
      </c>
      <c r="H31" s="41"/>
      <c r="I31" s="63">
        <v>15.980208687246106</v>
      </c>
      <c r="J31" s="64"/>
      <c r="K31" s="63">
        <v>12.529141657498561</v>
      </c>
      <c r="L31" s="64"/>
      <c r="M31" s="63">
        <v>18.94310486344011</v>
      </c>
    </row>
    <row r="32" spans="1:13" s="42" customFormat="1" ht="12.75">
      <c r="A32" s="131" t="s">
        <v>123</v>
      </c>
      <c r="B32" s="9"/>
      <c r="C32" s="46">
        <v>12869.146757894398</v>
      </c>
      <c r="D32" s="47"/>
      <c r="E32" s="46">
        <v>5439.187528216932</v>
      </c>
      <c r="F32" s="48"/>
      <c r="G32" s="46">
        <v>7429.959229677456</v>
      </c>
      <c r="H32" s="41"/>
      <c r="I32" s="63">
        <v>20.137493820019674</v>
      </c>
      <c r="J32" s="64"/>
      <c r="K32" s="63">
        <v>18.424670494663978</v>
      </c>
      <c r="L32" s="64"/>
      <c r="M32" s="63">
        <v>21.608029639071372</v>
      </c>
    </row>
    <row r="33" spans="1:13" s="42" customFormat="1" ht="12.75">
      <c r="A33" s="131" t="s">
        <v>124</v>
      </c>
      <c r="B33" s="9"/>
      <c r="C33" s="46">
        <v>12390.686412180143</v>
      </c>
      <c r="D33" s="47"/>
      <c r="E33" s="46">
        <v>4847.3284959720195</v>
      </c>
      <c r="F33" s="48"/>
      <c r="G33" s="46">
        <v>7543.357916208157</v>
      </c>
      <c r="H33" s="41"/>
      <c r="I33" s="63">
        <v>19.38880453733395</v>
      </c>
      <c r="J33" s="64"/>
      <c r="K33" s="63">
        <v>16.419810836519776</v>
      </c>
      <c r="L33" s="64"/>
      <c r="M33" s="63">
        <v>21.937819090647345</v>
      </c>
    </row>
    <row r="34" spans="1:13" s="42" customFormat="1" ht="12.75">
      <c r="A34" s="131" t="s">
        <v>125</v>
      </c>
      <c r="B34" s="9"/>
      <c r="C34" s="39">
        <v>29836.733891989286</v>
      </c>
      <c r="D34" s="40"/>
      <c r="E34" s="39">
        <v>15125.491222822075</v>
      </c>
      <c r="F34" s="40"/>
      <c r="G34" s="39">
        <v>14711.242669167</v>
      </c>
      <c r="H34" s="40"/>
      <c r="I34" s="63">
        <v>46.68818031707741</v>
      </c>
      <c r="J34" s="64"/>
      <c r="K34" s="63">
        <v>51.235996259497625</v>
      </c>
      <c r="L34" s="64"/>
      <c r="M34" s="63">
        <v>42.78367589868076</v>
      </c>
    </row>
    <row r="35" spans="1:13" s="42" customFormat="1" ht="12.75">
      <c r="A35" s="16"/>
      <c r="B35" s="9"/>
      <c r="C35" s="7"/>
      <c r="D35" s="40"/>
      <c r="E35" s="7"/>
      <c r="F35" s="40"/>
      <c r="G35" s="7"/>
      <c r="H35" s="40"/>
      <c r="I35" s="92"/>
      <c r="J35" s="64"/>
      <c r="K35" s="92"/>
      <c r="L35" s="64"/>
      <c r="M35" s="92"/>
    </row>
    <row r="36" spans="1:13" s="42" customFormat="1" ht="12.75">
      <c r="A36" s="16"/>
      <c r="B36" s="9"/>
      <c r="C36" s="7"/>
      <c r="D36" s="40"/>
      <c r="E36" s="7"/>
      <c r="F36" s="40"/>
      <c r="G36" s="7"/>
      <c r="H36" s="40"/>
      <c r="I36" s="92"/>
      <c r="J36" s="64"/>
      <c r="K36" s="92"/>
      <c r="L36" s="64"/>
      <c r="M36" s="92"/>
    </row>
    <row r="37" spans="1:13" s="42" customFormat="1" ht="12.75">
      <c r="A37" s="16"/>
      <c r="B37" s="9"/>
      <c r="C37" s="7"/>
      <c r="D37" s="40"/>
      <c r="E37" s="7"/>
      <c r="F37" s="40"/>
      <c r="G37" s="7"/>
      <c r="H37" s="40"/>
      <c r="I37" s="92"/>
      <c r="J37" s="64"/>
      <c r="K37" s="92"/>
      <c r="L37" s="64"/>
      <c r="M37" s="92"/>
    </row>
    <row r="38" spans="1:13" s="42" customFormat="1" ht="12.75">
      <c r="A38" s="16"/>
      <c r="B38" s="9"/>
      <c r="C38" s="7"/>
      <c r="D38" s="40"/>
      <c r="E38" s="7"/>
      <c r="F38" s="40"/>
      <c r="G38" s="7"/>
      <c r="H38" s="40"/>
      <c r="I38" s="92"/>
      <c r="J38" s="64"/>
      <c r="K38" s="92"/>
      <c r="L38" s="64"/>
      <c r="M38" s="92"/>
    </row>
    <row r="39" s="42" customFormat="1" ht="12.75">
      <c r="A39" s="140" t="s">
        <v>127</v>
      </c>
    </row>
    <row r="40" s="42" customFormat="1" ht="12.75">
      <c r="A40" s="13"/>
    </row>
    <row r="41" spans="1:13" ht="6.75" customHeight="1">
      <c r="A41" s="13"/>
      <c r="B41" s="4"/>
      <c r="C41" s="9"/>
      <c r="D41" s="4"/>
      <c r="E41" s="6"/>
      <c r="F41" s="4"/>
      <c r="G41" s="6"/>
      <c r="H41" s="4"/>
      <c r="I41" s="6"/>
      <c r="J41" s="4"/>
      <c r="K41" s="6"/>
      <c r="L41" s="6"/>
      <c r="M41" s="6"/>
    </row>
    <row r="42" spans="1:13" s="42" customFormat="1" ht="15">
      <c r="A42" s="14"/>
      <c r="B42" s="4"/>
      <c r="C42" s="128" t="s">
        <v>52</v>
      </c>
      <c r="D42" s="12"/>
      <c r="E42" s="5"/>
      <c r="F42" s="5"/>
      <c r="G42" s="5"/>
      <c r="H42" s="4"/>
      <c r="I42" s="128" t="s">
        <v>53</v>
      </c>
      <c r="J42" s="5"/>
      <c r="K42" s="5"/>
      <c r="L42" s="5"/>
      <c r="M42" s="10"/>
    </row>
    <row r="43" spans="1:13" s="42" customFormat="1" ht="12.75">
      <c r="A43" s="15"/>
      <c r="B43" s="4"/>
      <c r="C43" s="139" t="s">
        <v>54</v>
      </c>
      <c r="D43" s="4"/>
      <c r="E43" s="139" t="s">
        <v>55</v>
      </c>
      <c r="F43" s="4"/>
      <c r="G43" s="139" t="s">
        <v>56</v>
      </c>
      <c r="H43" s="4"/>
      <c r="I43" s="139" t="s">
        <v>54</v>
      </c>
      <c r="J43" s="4"/>
      <c r="K43" s="139" t="s">
        <v>55</v>
      </c>
      <c r="L43" s="4"/>
      <c r="M43" s="139" t="s">
        <v>56</v>
      </c>
    </row>
    <row r="44" spans="1:13" s="42" customFormat="1" ht="12.75">
      <c r="A44" s="130" t="s">
        <v>128</v>
      </c>
      <c r="B44" s="9"/>
      <c r="C44" s="39">
        <v>123521.99999999943</v>
      </c>
      <c r="D44" s="40"/>
      <c r="E44" s="39">
        <v>80762.99999999857</v>
      </c>
      <c r="F44" s="40"/>
      <c r="G44" s="39">
        <v>42759</v>
      </c>
      <c r="H44" s="40"/>
      <c r="I44" s="63">
        <v>100</v>
      </c>
      <c r="J44" s="64"/>
      <c r="K44" s="63">
        <v>100</v>
      </c>
      <c r="L44" s="64"/>
      <c r="M44" s="63">
        <v>100</v>
      </c>
    </row>
    <row r="45" spans="1:13" s="42" customFormat="1" ht="12.75">
      <c r="A45" s="131" t="s">
        <v>120</v>
      </c>
      <c r="B45" s="9"/>
      <c r="C45" s="46">
        <v>14128.477401565337</v>
      </c>
      <c r="D45" s="47"/>
      <c r="E45" s="46">
        <v>8696.409595943025</v>
      </c>
      <c r="F45" s="48"/>
      <c r="G45" s="46">
        <v>5432.0678056222605</v>
      </c>
      <c r="H45" s="60"/>
      <c r="I45" s="63">
        <v>11.4380251303941</v>
      </c>
      <c r="J45" s="64"/>
      <c r="K45" s="63">
        <v>10.76781396919775</v>
      </c>
      <c r="L45" s="64"/>
      <c r="M45" s="63">
        <v>12.703916849370334</v>
      </c>
    </row>
    <row r="46" spans="1:13" s="42" customFormat="1" ht="24">
      <c r="A46" s="131" t="s">
        <v>121</v>
      </c>
      <c r="B46" s="9"/>
      <c r="C46" s="46">
        <v>11616.056397536593</v>
      </c>
      <c r="D46" s="47"/>
      <c r="E46" s="46">
        <v>9157.562168707425</v>
      </c>
      <c r="F46" s="51"/>
      <c r="G46" s="46">
        <v>2458.494228829149</v>
      </c>
      <c r="H46" s="60"/>
      <c r="I46" s="63">
        <v>9.404038468885418</v>
      </c>
      <c r="J46" s="64"/>
      <c r="K46" s="63">
        <v>11.33880882174707</v>
      </c>
      <c r="L46" s="64"/>
      <c r="M46" s="63">
        <v>5.749653239853946</v>
      </c>
    </row>
    <row r="47" spans="1:13" s="42" customFormat="1" ht="12.75">
      <c r="A47" s="131" t="s">
        <v>122</v>
      </c>
      <c r="B47" s="9"/>
      <c r="C47" s="46">
        <v>3821.8161126596597</v>
      </c>
      <c r="D47" s="47"/>
      <c r="E47" s="46">
        <v>1993.9656477667947</v>
      </c>
      <c r="F47" s="51"/>
      <c r="G47" s="46">
        <v>1827.8504648928624</v>
      </c>
      <c r="H47" s="41"/>
      <c r="I47" s="63">
        <v>3.0940367810266003</v>
      </c>
      <c r="J47" s="64"/>
      <c r="K47" s="63">
        <v>2.4689098321840817</v>
      </c>
      <c r="L47" s="64"/>
      <c r="M47" s="63">
        <v>4.274773649741253</v>
      </c>
    </row>
    <row r="48" spans="1:13" s="42" customFormat="1" ht="12.75">
      <c r="A48" s="131" t="s">
        <v>123</v>
      </c>
      <c r="B48" s="9"/>
      <c r="C48" s="46">
        <v>10698.41334430035</v>
      </c>
      <c r="D48" s="47"/>
      <c r="E48" s="46">
        <v>6110.593757991023</v>
      </c>
      <c r="F48" s="48"/>
      <c r="G48" s="46">
        <v>4587.8195863093115</v>
      </c>
      <c r="H48" s="41"/>
      <c r="I48" s="63">
        <v>8.661139994738102</v>
      </c>
      <c r="J48" s="64"/>
      <c r="K48" s="63">
        <v>7.566080702786092</v>
      </c>
      <c r="L48" s="64"/>
      <c r="M48" s="63">
        <v>10.729482883859097</v>
      </c>
    </row>
    <row r="49" spans="1:13" s="42" customFormat="1" ht="12.75">
      <c r="A49" s="131" t="s">
        <v>124</v>
      </c>
      <c r="B49" s="9"/>
      <c r="C49" s="46">
        <v>14373.060400613513</v>
      </c>
      <c r="D49" s="47"/>
      <c r="E49" s="46">
        <v>7023.595452620653</v>
      </c>
      <c r="F49" s="48"/>
      <c r="G49" s="46">
        <v>7349.464947992821</v>
      </c>
      <c r="H49" s="41"/>
      <c r="I49" s="63">
        <v>11.636032771986835</v>
      </c>
      <c r="J49" s="64"/>
      <c r="K49" s="63">
        <v>8.696550960985572</v>
      </c>
      <c r="L49" s="64"/>
      <c r="M49" s="63">
        <v>17.18811232253519</v>
      </c>
    </row>
    <row r="50" spans="1:13" s="42" customFormat="1" ht="12.75">
      <c r="A50" s="131" t="s">
        <v>125</v>
      </c>
      <c r="B50" s="9"/>
      <c r="C50" s="39">
        <v>79121.97285017626</v>
      </c>
      <c r="D50" s="40"/>
      <c r="E50" s="39">
        <v>53121.286168523555</v>
      </c>
      <c r="F50" s="40"/>
      <c r="G50" s="39">
        <v>26000.6866816535</v>
      </c>
      <c r="H50" s="40"/>
      <c r="I50" s="63">
        <v>64.054964176565</v>
      </c>
      <c r="J50" s="64"/>
      <c r="K50" s="63">
        <v>65.77428546305175</v>
      </c>
      <c r="L50" s="64"/>
      <c r="M50" s="63">
        <v>60.80751814039968</v>
      </c>
    </row>
    <row r="51" spans="1:13" s="42" customFormat="1" ht="12.75">
      <c r="A51" s="16"/>
      <c r="B51" s="9"/>
      <c r="C51" s="7"/>
      <c r="D51" s="40"/>
      <c r="E51" s="7"/>
      <c r="F51" s="40"/>
      <c r="G51" s="7"/>
      <c r="H51" s="40"/>
      <c r="I51" s="92"/>
      <c r="J51" s="64"/>
      <c r="K51" s="92"/>
      <c r="L51" s="64"/>
      <c r="M51" s="92"/>
    </row>
    <row r="52" spans="1:13" s="42" customFormat="1" ht="12.75">
      <c r="A52" s="16"/>
      <c r="B52" s="9"/>
      <c r="C52" s="7"/>
      <c r="D52" s="40"/>
      <c r="E52" s="7"/>
      <c r="F52" s="40"/>
      <c r="G52" s="7"/>
      <c r="H52" s="40"/>
      <c r="I52" s="92"/>
      <c r="J52" s="64"/>
      <c r="K52" s="92"/>
      <c r="L52" s="64"/>
      <c r="M52" s="92"/>
    </row>
    <row r="53" s="42" customFormat="1" ht="12.75"/>
    <row r="54" s="42" customFormat="1" ht="13.5" customHeight="1"/>
    <row r="55" s="42" customFormat="1" ht="12.75"/>
    <row r="56" s="42" customFormat="1" ht="12.75"/>
    <row r="57" s="42" customFormat="1" ht="20.25" customHeight="1"/>
    <row r="58" s="42" customFormat="1" ht="12.75"/>
    <row r="59" s="42" customFormat="1" ht="18.75">
      <c r="A59" s="141" t="s">
        <v>117</v>
      </c>
    </row>
    <row r="60" s="42" customFormat="1" ht="18.75">
      <c r="A60" s="127" t="s">
        <v>118</v>
      </c>
    </row>
    <row r="61" s="42" customFormat="1" ht="12.75">
      <c r="K61" s="149" t="s">
        <v>73</v>
      </c>
    </row>
    <row r="63" s="42" customFormat="1" ht="12.75"/>
    <row r="64" s="42" customFormat="1" ht="12.75"/>
    <row r="65" s="42" customFormat="1" ht="12.75">
      <c r="A65" s="134" t="s">
        <v>88</v>
      </c>
    </row>
    <row r="66" s="42" customFormat="1" ht="12.75">
      <c r="A66" s="134" t="s">
        <v>89</v>
      </c>
    </row>
    <row r="67" spans="1:13" ht="6.75" customHeight="1">
      <c r="A67" s="13"/>
      <c r="B67" s="4"/>
      <c r="C67" s="9"/>
      <c r="D67" s="4"/>
      <c r="E67" s="6"/>
      <c r="F67" s="4"/>
      <c r="G67" s="6"/>
      <c r="H67" s="4"/>
      <c r="I67" s="6"/>
      <c r="J67" s="4"/>
      <c r="K67" s="6"/>
      <c r="L67" s="6"/>
      <c r="M67" s="6"/>
    </row>
    <row r="68" spans="1:13" s="42" customFormat="1" ht="15">
      <c r="A68" s="14"/>
      <c r="B68" s="4"/>
      <c r="C68" s="128" t="s">
        <v>52</v>
      </c>
      <c r="D68" s="12"/>
      <c r="E68" s="5"/>
      <c r="F68" s="5"/>
      <c r="G68" s="5"/>
      <c r="H68" s="4"/>
      <c r="I68" s="128" t="s">
        <v>53</v>
      </c>
      <c r="J68" s="5"/>
      <c r="K68" s="5"/>
      <c r="L68" s="5"/>
      <c r="M68" s="10"/>
    </row>
    <row r="69" spans="1:13" s="42" customFormat="1" ht="12.75">
      <c r="A69" s="15"/>
      <c r="B69" s="4"/>
      <c r="C69" s="139" t="s">
        <v>54</v>
      </c>
      <c r="D69" s="4"/>
      <c r="E69" s="139" t="s">
        <v>55</v>
      </c>
      <c r="F69" s="4"/>
      <c r="G69" s="139" t="s">
        <v>56</v>
      </c>
      <c r="H69" s="4"/>
      <c r="I69" s="139" t="s">
        <v>54</v>
      </c>
      <c r="J69" s="4"/>
      <c r="K69" s="139" t="s">
        <v>55</v>
      </c>
      <c r="L69" s="4"/>
      <c r="M69" s="139" t="s">
        <v>56</v>
      </c>
    </row>
    <row r="70" spans="1:13" s="42" customFormat="1" ht="12.75">
      <c r="A70" s="130" t="s">
        <v>129</v>
      </c>
      <c r="B70" s="9"/>
      <c r="C70" s="39">
        <v>68914.00000000598</v>
      </c>
      <c r="D70" s="40"/>
      <c r="E70" s="39">
        <v>33641.616544906894</v>
      </c>
      <c r="F70" s="40"/>
      <c r="G70" s="39">
        <v>35272.38345509137</v>
      </c>
      <c r="H70" s="40"/>
      <c r="I70" s="63">
        <v>100</v>
      </c>
      <c r="J70" s="64"/>
      <c r="K70" s="63">
        <v>100</v>
      </c>
      <c r="L70" s="64"/>
      <c r="M70" s="63">
        <v>100</v>
      </c>
    </row>
    <row r="71" spans="1:13" s="42" customFormat="1" ht="12.75">
      <c r="A71" s="131" t="s">
        <v>120</v>
      </c>
      <c r="B71" s="9"/>
      <c r="C71" s="46">
        <v>21801.665251054485</v>
      </c>
      <c r="D71" s="47"/>
      <c r="E71" s="46">
        <v>10402.208757066883</v>
      </c>
      <c r="F71" s="48"/>
      <c r="G71" s="46">
        <v>11399.45649398786</v>
      </c>
      <c r="H71" s="60"/>
      <c r="I71" s="63">
        <v>31.636046740941744</v>
      </c>
      <c r="J71" s="64"/>
      <c r="K71" s="63">
        <v>30.920656690743076</v>
      </c>
      <c r="L71" s="64"/>
      <c r="M71" s="63">
        <v>32.31836178153822</v>
      </c>
    </row>
    <row r="72" spans="1:13" s="42" customFormat="1" ht="24">
      <c r="A72" s="131" t="s">
        <v>121</v>
      </c>
      <c r="B72" s="9"/>
      <c r="C72" s="46">
        <v>2328.2219818314998</v>
      </c>
      <c r="D72" s="47"/>
      <c r="E72" s="46">
        <v>1276.9943941647145</v>
      </c>
      <c r="F72" s="51"/>
      <c r="G72" s="46">
        <v>1051.2275876667838</v>
      </c>
      <c r="H72" s="60"/>
      <c r="I72" s="63">
        <v>3.3784455724980376</v>
      </c>
      <c r="J72" s="64"/>
      <c r="K72" s="63">
        <v>3.795877027669298</v>
      </c>
      <c r="L72" s="64"/>
      <c r="M72" s="63">
        <v>2.9803134483531624</v>
      </c>
    </row>
    <row r="73" spans="1:13" s="42" customFormat="1" ht="12.75">
      <c r="A73" s="131" t="s">
        <v>122</v>
      </c>
      <c r="B73" s="9"/>
      <c r="C73" s="46">
        <v>9952.28959209131</v>
      </c>
      <c r="D73" s="47"/>
      <c r="E73" s="46">
        <v>3726.3592409818757</v>
      </c>
      <c r="F73" s="51"/>
      <c r="G73" s="46">
        <v>6225.930351109414</v>
      </c>
      <c r="H73" s="41"/>
      <c r="I73" s="63">
        <v>14.441607789549941</v>
      </c>
      <c r="J73" s="64"/>
      <c r="K73" s="63">
        <v>11.076635499984677</v>
      </c>
      <c r="L73" s="64"/>
      <c r="M73" s="63">
        <v>17.65100552117846</v>
      </c>
    </row>
    <row r="74" spans="1:13" s="42" customFormat="1" ht="12.75">
      <c r="A74" s="131" t="s">
        <v>123</v>
      </c>
      <c r="B74" s="9"/>
      <c r="C74" s="46">
        <v>12635.962960051691</v>
      </c>
      <c r="D74" s="47"/>
      <c r="E74" s="46">
        <v>5199.329797617501</v>
      </c>
      <c r="F74" s="48"/>
      <c r="G74" s="46">
        <v>7436.633162434138</v>
      </c>
      <c r="H74" s="41"/>
      <c r="I74" s="63">
        <v>18.33584316691905</v>
      </c>
      <c r="J74" s="64"/>
      <c r="K74" s="63">
        <v>15.455053388047261</v>
      </c>
      <c r="L74" s="64"/>
      <c r="M74" s="63">
        <v>21.08344385601961</v>
      </c>
    </row>
    <row r="75" spans="1:13" s="42" customFormat="1" ht="12.75">
      <c r="A75" s="131" t="s">
        <v>124</v>
      </c>
      <c r="B75" s="9"/>
      <c r="C75" s="46">
        <v>10557.302817606493</v>
      </c>
      <c r="D75" s="47"/>
      <c r="E75" s="46">
        <v>4175.622568752401</v>
      </c>
      <c r="F75" s="48"/>
      <c r="G75" s="46">
        <v>6381.68024885411</v>
      </c>
      <c r="H75" s="41"/>
      <c r="I75" s="63">
        <v>15.31953277651214</v>
      </c>
      <c r="J75" s="64"/>
      <c r="K75" s="63">
        <v>12.412074678927882</v>
      </c>
      <c r="L75" s="64"/>
      <c r="M75" s="63">
        <v>18.092568813727134</v>
      </c>
    </row>
    <row r="76" spans="1:13" s="42" customFormat="1" ht="12.75">
      <c r="A76" s="131" t="s">
        <v>125</v>
      </c>
      <c r="B76" s="9"/>
      <c r="C76" s="39">
        <v>29738.421491546982</v>
      </c>
      <c r="D76" s="40"/>
      <c r="E76" s="39">
        <v>15944.342859177916</v>
      </c>
      <c r="F76" s="40"/>
      <c r="G76" s="39">
        <v>13794.078632370489</v>
      </c>
      <c r="H76" s="40"/>
      <c r="I76" s="63">
        <v>43.15294641371042</v>
      </c>
      <c r="J76" s="64"/>
      <c r="K76" s="63">
        <v>47.39469887808283</v>
      </c>
      <c r="L76" s="64"/>
      <c r="M76" s="63">
        <v>39.10730515257934</v>
      </c>
    </row>
    <row r="77" s="42" customFormat="1" ht="12.75"/>
    <row r="78" s="42" customFormat="1" ht="12.75"/>
    <row r="79" s="42" customFormat="1" ht="12.75">
      <c r="A79" s="140" t="s">
        <v>130</v>
      </c>
    </row>
    <row r="80" s="42" customFormat="1" ht="12.75">
      <c r="A80" s="13"/>
    </row>
    <row r="81" spans="1:13" ht="12.75">
      <c r="A81" s="13"/>
      <c r="B81" s="4"/>
      <c r="C81" s="9"/>
      <c r="D81" s="4"/>
      <c r="E81" s="6"/>
      <c r="F81" s="4"/>
      <c r="G81" s="6"/>
      <c r="H81" s="4"/>
      <c r="I81" s="6"/>
      <c r="J81" s="4"/>
      <c r="K81" s="6"/>
      <c r="L81" s="6"/>
      <c r="M81" s="6"/>
    </row>
    <row r="82" spans="1:13" s="42" customFormat="1" ht="15">
      <c r="A82" s="14"/>
      <c r="B82" s="4"/>
      <c r="C82" s="128" t="s">
        <v>52</v>
      </c>
      <c r="D82" s="12"/>
      <c r="E82" s="5"/>
      <c r="F82" s="5"/>
      <c r="G82" s="5"/>
      <c r="H82" s="4"/>
      <c r="I82" s="128" t="s">
        <v>53</v>
      </c>
      <c r="J82" s="5"/>
      <c r="K82" s="5"/>
      <c r="L82" s="5"/>
      <c r="M82" s="10"/>
    </row>
    <row r="83" spans="1:13" s="42" customFormat="1" ht="12.75">
      <c r="A83" s="15"/>
      <c r="B83" s="4"/>
      <c r="C83" s="139" t="s">
        <v>54</v>
      </c>
      <c r="D83" s="4"/>
      <c r="E83" s="139" t="s">
        <v>55</v>
      </c>
      <c r="F83" s="4"/>
      <c r="G83" s="139" t="s">
        <v>56</v>
      </c>
      <c r="H83" s="4"/>
      <c r="I83" s="139" t="s">
        <v>54</v>
      </c>
      <c r="J83" s="4"/>
      <c r="K83" s="139" t="s">
        <v>55</v>
      </c>
      <c r="L83" s="4"/>
      <c r="M83" s="139" t="s">
        <v>56</v>
      </c>
    </row>
    <row r="84" spans="1:13" s="42" customFormat="1" ht="12.75">
      <c r="A84" s="130" t="s">
        <v>22</v>
      </c>
      <c r="B84" s="9"/>
      <c r="C84" s="39">
        <v>13975</v>
      </c>
      <c r="D84" s="40"/>
      <c r="E84" s="39">
        <v>8684.756264469366</v>
      </c>
      <c r="F84" s="40"/>
      <c r="G84" s="39">
        <v>5290.243735530673</v>
      </c>
      <c r="H84" s="40"/>
      <c r="I84" s="63">
        <v>100</v>
      </c>
      <c r="J84" s="64"/>
      <c r="K84" s="63">
        <v>100</v>
      </c>
      <c r="L84" s="64"/>
      <c r="M84" s="63">
        <v>100</v>
      </c>
    </row>
    <row r="85" spans="1:13" s="42" customFormat="1" ht="12.75">
      <c r="A85" s="131" t="s">
        <v>120</v>
      </c>
      <c r="B85" s="9"/>
      <c r="C85" s="46">
        <v>1958.1695828489542</v>
      </c>
      <c r="D85" s="47"/>
      <c r="E85" s="46">
        <v>870.6758206576359</v>
      </c>
      <c r="F85" s="48"/>
      <c r="G85" s="46">
        <v>1087.4937621913248</v>
      </c>
      <c r="H85" s="60"/>
      <c r="I85" s="63">
        <v>14.011946925573913</v>
      </c>
      <c r="J85" s="64"/>
      <c r="K85" s="63">
        <v>10.025333977646564</v>
      </c>
      <c r="L85" s="64"/>
      <c r="M85" s="63">
        <v>20.556590897455816</v>
      </c>
    </row>
    <row r="86" spans="1:13" s="42" customFormat="1" ht="24">
      <c r="A86" s="131" t="s">
        <v>121</v>
      </c>
      <c r="B86" s="9"/>
      <c r="C86" s="46">
        <v>3432.6522820094</v>
      </c>
      <c r="D86" s="47"/>
      <c r="E86" s="46">
        <v>1980.2270304803776</v>
      </c>
      <c r="F86" s="51"/>
      <c r="G86" s="46">
        <v>1452.4252515290063</v>
      </c>
      <c r="H86" s="60"/>
      <c r="I86" s="63">
        <v>24.562807026900895</v>
      </c>
      <c r="J86" s="64"/>
      <c r="K86" s="63">
        <v>22.801181405421612</v>
      </c>
      <c r="L86" s="64"/>
      <c r="M86" s="63">
        <v>27.454788931068244</v>
      </c>
    </row>
    <row r="87" spans="1:13" s="42" customFormat="1" ht="12.75">
      <c r="A87" s="131" t="s">
        <v>122</v>
      </c>
      <c r="B87" s="9"/>
      <c r="C87" s="46">
        <v>502.46610625926036</v>
      </c>
      <c r="D87" s="47"/>
      <c r="E87" s="46">
        <v>212.59642894393178</v>
      </c>
      <c r="F87" s="51"/>
      <c r="G87" s="46">
        <v>289.86967731532843</v>
      </c>
      <c r="H87" s="41"/>
      <c r="I87" s="63">
        <v>3.5954640877227932</v>
      </c>
      <c r="J87" s="64"/>
      <c r="K87" s="63">
        <v>2.4479262568794877</v>
      </c>
      <c r="L87" s="64"/>
      <c r="M87" s="63">
        <v>5.479325562421391</v>
      </c>
    </row>
    <row r="88" spans="1:13" s="42" customFormat="1" ht="12.75">
      <c r="A88" s="131" t="s">
        <v>123</v>
      </c>
      <c r="B88" s="9"/>
      <c r="C88" s="46">
        <v>1829.817042806232</v>
      </c>
      <c r="D88" s="47"/>
      <c r="E88" s="46">
        <v>799.6453372932186</v>
      </c>
      <c r="F88" s="48"/>
      <c r="G88" s="46">
        <v>1030.171705513019</v>
      </c>
      <c r="H88" s="41"/>
      <c r="I88" s="63">
        <v>13.093502989668924</v>
      </c>
      <c r="J88" s="64"/>
      <c r="K88" s="63">
        <v>9.207458596906019</v>
      </c>
      <c r="L88" s="64"/>
      <c r="M88" s="63">
        <v>19.47304806759874</v>
      </c>
    </row>
    <row r="89" spans="1:13" s="42" customFormat="1" ht="12.75">
      <c r="A89" s="131" t="s">
        <v>124</v>
      </c>
      <c r="B89" s="9"/>
      <c r="C89" s="46">
        <v>1689.3555147746827</v>
      </c>
      <c r="D89" s="47"/>
      <c r="E89" s="46">
        <v>826.9362251896645</v>
      </c>
      <c r="F89" s="48"/>
      <c r="G89" s="46">
        <v>862.4192895850186</v>
      </c>
      <c r="H89" s="41"/>
      <c r="I89" s="63">
        <v>12.088411554738336</v>
      </c>
      <c r="J89" s="64"/>
      <c r="K89" s="63">
        <v>9.521697558431017</v>
      </c>
      <c r="L89" s="64"/>
      <c r="M89" s="63">
        <v>16.3020709951941</v>
      </c>
    </row>
    <row r="90" spans="1:13" s="42" customFormat="1" ht="12.75">
      <c r="A90" s="131" t="s">
        <v>125</v>
      </c>
      <c r="B90" s="9"/>
      <c r="C90" s="39">
        <v>7367.547714986016</v>
      </c>
      <c r="D90" s="40"/>
      <c r="E90" s="39">
        <v>5118.497226987024</v>
      </c>
      <c r="F90" s="40"/>
      <c r="G90" s="39">
        <v>2249.05048799897</v>
      </c>
      <c r="H90" s="40"/>
      <c r="I90" s="63">
        <v>52.71948275481944</v>
      </c>
      <c r="J90" s="64"/>
      <c r="K90" s="63">
        <v>58.93656737296774</v>
      </c>
      <c r="L90" s="64"/>
      <c r="M90" s="63">
        <v>42.51317331361792</v>
      </c>
    </row>
    <row r="91" s="42" customFormat="1" ht="12.75"/>
    <row r="117" ht="12.75">
      <c r="A117" s="132" t="s">
        <v>113</v>
      </c>
    </row>
    <row r="118" ht="12.75">
      <c r="A118" s="132" t="s">
        <v>114</v>
      </c>
    </row>
    <row r="119" ht="12.75">
      <c r="A119" s="132" t="s">
        <v>115</v>
      </c>
    </row>
    <row r="120" ht="12.75">
      <c r="A120" s="132" t="s">
        <v>116</v>
      </c>
    </row>
  </sheetData>
  <printOptions/>
  <pageMargins left="0.75" right="0.75" top="1" bottom="1" header="0" footer="0"/>
  <pageSetup horizontalDpi="300" verticalDpi="300" orientation="portrait" paperSize="9" r:id="rId1"/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K50"/>
  <sheetViews>
    <sheetView showGridLines="0" zoomScale="80" zoomScaleNormal="80" workbookViewId="0" topLeftCell="A1">
      <selection activeCell="K17" sqref="K17"/>
    </sheetView>
  </sheetViews>
  <sheetFormatPr defaultColWidth="11.421875" defaultRowHeight="12.75"/>
  <cols>
    <col min="1" max="1" width="40.421875" style="67" customWidth="1"/>
    <col min="2" max="2" width="0.85546875" style="67" customWidth="1"/>
    <col min="3" max="3" width="11.7109375" style="67" bestFit="1" customWidth="1"/>
    <col min="4" max="4" width="0.85546875" style="67" customWidth="1"/>
    <col min="5" max="5" width="12.140625" style="67" bestFit="1" customWidth="1"/>
    <col min="6" max="6" width="0.85546875" style="67" customWidth="1"/>
    <col min="7" max="7" width="14.421875" style="67" bestFit="1" customWidth="1"/>
    <col min="8" max="8" width="0.85546875" style="67" customWidth="1"/>
    <col min="9" max="9" width="9.28125" style="67" bestFit="1" customWidth="1"/>
    <col min="10" max="11" width="11.57421875" style="67" customWidth="1"/>
    <col min="12" max="16384" width="11.57421875" style="66" customWidth="1"/>
  </cols>
  <sheetData>
    <row r="1" s="2" customFormat="1" ht="18.75">
      <c r="A1" s="127" t="s">
        <v>131</v>
      </c>
    </row>
    <row r="2" s="2" customFormat="1" ht="18.75">
      <c r="A2" s="127" t="s">
        <v>132</v>
      </c>
    </row>
    <row r="3" spans="1:11" ht="12.75">
      <c r="A3" s="66"/>
      <c r="B3" s="66"/>
      <c r="C3" s="66"/>
      <c r="E3" s="66"/>
      <c r="G3" s="66"/>
      <c r="I3" s="66"/>
      <c r="J3" s="66"/>
      <c r="K3" s="66"/>
    </row>
    <row r="4" spans="1:11" ht="12.75">
      <c r="A4" s="94"/>
      <c r="B4" s="94"/>
      <c r="C4" s="94"/>
      <c r="D4" s="94"/>
      <c r="E4" s="94"/>
      <c r="F4" s="94"/>
      <c r="G4" s="94"/>
      <c r="H4" s="94"/>
      <c r="I4" s="94"/>
      <c r="J4" s="66"/>
      <c r="K4" s="66"/>
    </row>
    <row r="5" spans="1:11" ht="12.75">
      <c r="A5" s="150" t="s">
        <v>53</v>
      </c>
      <c r="C5" s="151" t="s">
        <v>54</v>
      </c>
      <c r="D5" s="86"/>
      <c r="E5" s="151" t="s">
        <v>133</v>
      </c>
      <c r="F5" s="6"/>
      <c r="G5" s="151" t="s">
        <v>134</v>
      </c>
      <c r="H5" s="72"/>
      <c r="I5" s="86"/>
      <c r="J5" s="66"/>
      <c r="K5" s="66"/>
    </row>
    <row r="6" spans="1:11" ht="24">
      <c r="A6" s="152" t="s">
        <v>135</v>
      </c>
      <c r="C6" s="97">
        <v>100</v>
      </c>
      <c r="D6" s="98"/>
      <c r="E6" s="33">
        <v>57.11</v>
      </c>
      <c r="F6" s="98"/>
      <c r="G6" s="33">
        <v>42.89</v>
      </c>
      <c r="H6" s="21"/>
      <c r="I6" s="21"/>
      <c r="J6" s="66"/>
      <c r="K6" s="66"/>
    </row>
    <row r="7" spans="1:11" ht="12.75">
      <c r="A7" s="152" t="s">
        <v>136</v>
      </c>
      <c r="B7" s="66"/>
      <c r="C7" s="97">
        <v>100</v>
      </c>
      <c r="D7" s="98"/>
      <c r="E7" s="97">
        <v>54.43</v>
      </c>
      <c r="F7" s="153"/>
      <c r="G7" s="97">
        <v>45.57</v>
      </c>
      <c r="H7" s="21"/>
      <c r="I7" s="21"/>
      <c r="J7" s="66"/>
      <c r="K7" s="66"/>
    </row>
    <row r="8" spans="1:11" ht="12.75">
      <c r="A8" s="152" t="s">
        <v>137</v>
      </c>
      <c r="B8" s="66"/>
      <c r="C8" s="97">
        <v>100</v>
      </c>
      <c r="D8" s="98"/>
      <c r="E8" s="97">
        <v>20.53</v>
      </c>
      <c r="F8" s="153"/>
      <c r="G8" s="97">
        <v>79.47</v>
      </c>
      <c r="H8" s="21"/>
      <c r="I8" s="96"/>
      <c r="J8" s="66"/>
      <c r="K8" s="66"/>
    </row>
    <row r="9" spans="1:11" ht="12.75">
      <c r="A9" s="152" t="s">
        <v>138</v>
      </c>
      <c r="B9" s="66"/>
      <c r="C9" s="99">
        <v>100</v>
      </c>
      <c r="D9" s="98"/>
      <c r="E9" s="99" t="s">
        <v>0</v>
      </c>
      <c r="F9" s="153"/>
      <c r="G9" s="99" t="s">
        <v>0</v>
      </c>
      <c r="H9" s="21"/>
      <c r="I9" s="21"/>
      <c r="J9" s="66"/>
      <c r="K9" s="66"/>
    </row>
    <row r="10" spans="1:11" ht="12.75">
      <c r="A10" s="152" t="s">
        <v>139</v>
      </c>
      <c r="B10" s="66"/>
      <c r="C10" s="97">
        <v>100</v>
      </c>
      <c r="D10" s="98"/>
      <c r="E10" s="97">
        <v>55.17</v>
      </c>
      <c r="F10" s="98"/>
      <c r="G10" s="97">
        <v>44.83</v>
      </c>
      <c r="H10" s="21"/>
      <c r="I10" s="96"/>
      <c r="J10" s="66"/>
      <c r="K10" s="66"/>
    </row>
    <row r="11" spans="1:11" ht="12.75">
      <c r="A11" s="152" t="s">
        <v>140</v>
      </c>
      <c r="B11" s="66"/>
      <c r="C11" s="97">
        <v>100</v>
      </c>
      <c r="D11" s="98"/>
      <c r="E11" s="97">
        <v>40.77</v>
      </c>
      <c r="F11" s="153"/>
      <c r="G11" s="97">
        <v>59.23</v>
      </c>
      <c r="H11" s="21"/>
      <c r="I11" s="21"/>
      <c r="J11" s="66"/>
      <c r="K11" s="66"/>
    </row>
    <row r="12" spans="1:11" ht="12.75">
      <c r="A12" s="152" t="s">
        <v>141</v>
      </c>
      <c r="B12" s="66"/>
      <c r="C12" s="97">
        <v>100</v>
      </c>
      <c r="D12" s="98"/>
      <c r="E12" s="97">
        <v>55.27</v>
      </c>
      <c r="F12" s="153"/>
      <c r="G12" s="97">
        <v>44.73</v>
      </c>
      <c r="H12" s="21"/>
      <c r="I12" s="96"/>
      <c r="J12" s="66"/>
      <c r="K12" s="66"/>
    </row>
    <row r="13" spans="1:11" ht="12.75">
      <c r="A13" s="152" t="s">
        <v>142</v>
      </c>
      <c r="B13" s="66"/>
      <c r="C13" s="97">
        <v>100</v>
      </c>
      <c r="D13" s="98"/>
      <c r="E13" s="97">
        <v>24.76</v>
      </c>
      <c r="F13" s="153"/>
      <c r="G13" s="97">
        <v>75.24</v>
      </c>
      <c r="H13" s="21"/>
      <c r="I13" s="21"/>
      <c r="J13" s="66"/>
      <c r="K13" s="66"/>
    </row>
    <row r="14" spans="1:11" ht="12.75">
      <c r="A14" s="152" t="s">
        <v>143</v>
      </c>
      <c r="B14" s="66"/>
      <c r="C14" s="97">
        <v>100</v>
      </c>
      <c r="D14" s="98"/>
      <c r="E14" s="97">
        <v>60.16</v>
      </c>
      <c r="F14" s="98"/>
      <c r="G14" s="97" t="s">
        <v>0</v>
      </c>
      <c r="H14" s="21"/>
      <c r="I14" s="21"/>
      <c r="J14" s="66"/>
      <c r="K14" s="66"/>
    </row>
    <row r="15" spans="1:11" ht="12.75">
      <c r="A15" s="152" t="s">
        <v>144</v>
      </c>
      <c r="B15" s="66"/>
      <c r="C15" s="97">
        <v>100</v>
      </c>
      <c r="D15" s="98"/>
      <c r="E15" s="97">
        <v>46.33</v>
      </c>
      <c r="F15" s="153"/>
      <c r="G15" s="97">
        <v>53.67</v>
      </c>
      <c r="H15" s="21"/>
      <c r="I15" s="21"/>
      <c r="J15" s="66"/>
      <c r="K15" s="66"/>
    </row>
    <row r="16" spans="1:11" ht="12.75">
      <c r="A16" s="152" t="s">
        <v>145</v>
      </c>
      <c r="B16" s="66"/>
      <c r="C16" s="97">
        <v>100</v>
      </c>
      <c r="D16" s="98"/>
      <c r="E16" s="97">
        <v>77.62</v>
      </c>
      <c r="F16" s="153"/>
      <c r="G16" s="97">
        <v>22.38</v>
      </c>
      <c r="H16" s="21"/>
      <c r="I16" s="21"/>
      <c r="J16" s="66"/>
      <c r="K16" s="66"/>
    </row>
    <row r="17" spans="1:11" ht="12.75">
      <c r="A17" s="152" t="s">
        <v>146</v>
      </c>
      <c r="B17" s="66"/>
      <c r="C17" s="97">
        <v>100</v>
      </c>
      <c r="D17" s="98"/>
      <c r="E17" s="97">
        <v>74.11</v>
      </c>
      <c r="F17" s="153"/>
      <c r="G17" s="97">
        <v>25.89</v>
      </c>
      <c r="H17" s="21"/>
      <c r="I17" s="21"/>
      <c r="J17" s="66"/>
      <c r="K17" s="66"/>
    </row>
    <row r="18" spans="1:11" ht="12.75">
      <c r="A18" s="152" t="s">
        <v>147</v>
      </c>
      <c r="B18" s="66"/>
      <c r="C18" s="97">
        <v>100</v>
      </c>
      <c r="D18" s="98"/>
      <c r="E18" s="97">
        <v>77.42</v>
      </c>
      <c r="F18" s="98"/>
      <c r="G18" s="97">
        <v>22.58</v>
      </c>
      <c r="H18" s="21"/>
      <c r="I18" s="96"/>
      <c r="J18" s="66"/>
      <c r="K18" s="66"/>
    </row>
    <row r="19" spans="1:11" ht="12.75">
      <c r="A19" s="152" t="s">
        <v>148</v>
      </c>
      <c r="B19" s="66"/>
      <c r="C19" s="97">
        <v>100</v>
      </c>
      <c r="D19" s="98"/>
      <c r="E19" s="97">
        <v>32.66</v>
      </c>
      <c r="F19" s="153"/>
      <c r="G19" s="97">
        <v>67.34</v>
      </c>
      <c r="H19" s="21"/>
      <c r="I19" s="96"/>
      <c r="J19" s="66"/>
      <c r="K19" s="66"/>
    </row>
    <row r="20" spans="1:11" ht="12.75">
      <c r="A20" s="152" t="s">
        <v>149</v>
      </c>
      <c r="B20" s="66"/>
      <c r="C20" s="99" t="s">
        <v>0</v>
      </c>
      <c r="D20" s="98"/>
      <c r="E20" s="99" t="s">
        <v>0</v>
      </c>
      <c r="F20" s="153"/>
      <c r="G20" s="99" t="s">
        <v>0</v>
      </c>
      <c r="H20" s="21"/>
      <c r="I20" s="21"/>
      <c r="J20" s="66"/>
      <c r="K20" s="66"/>
    </row>
    <row r="21" spans="1:11" ht="12.75">
      <c r="A21" s="131" t="s">
        <v>150</v>
      </c>
      <c r="B21" s="66"/>
      <c r="C21" s="97">
        <v>100</v>
      </c>
      <c r="D21" s="98"/>
      <c r="E21" s="97">
        <v>74.26</v>
      </c>
      <c r="F21" s="153"/>
      <c r="G21" s="97">
        <v>25.74</v>
      </c>
      <c r="H21" s="21"/>
      <c r="I21" s="21"/>
      <c r="J21" s="66"/>
      <c r="K21" s="66"/>
    </row>
    <row r="22" spans="1:11" ht="12.75">
      <c r="A22" s="131" t="s">
        <v>151</v>
      </c>
      <c r="B22" s="66"/>
      <c r="C22" s="97">
        <v>100</v>
      </c>
      <c r="D22" s="98"/>
      <c r="E22" s="97">
        <v>54.97</v>
      </c>
      <c r="F22" s="98"/>
      <c r="G22" s="97">
        <v>45.03</v>
      </c>
      <c r="H22" s="21"/>
      <c r="I22" s="21"/>
      <c r="J22" s="66"/>
      <c r="K22" s="66"/>
    </row>
    <row r="23" spans="1:11" ht="12.75">
      <c r="A23" s="131" t="s">
        <v>152</v>
      </c>
      <c r="B23" s="66"/>
      <c r="C23" s="97">
        <v>100</v>
      </c>
      <c r="D23" s="98"/>
      <c r="E23" s="97">
        <v>65.06</v>
      </c>
      <c r="F23" s="153"/>
      <c r="G23" s="97">
        <v>34.94</v>
      </c>
      <c r="H23" s="21"/>
      <c r="I23" s="96"/>
      <c r="J23" s="66"/>
      <c r="K23" s="66"/>
    </row>
    <row r="24" spans="1:11" ht="12.75">
      <c r="A24" s="131" t="s">
        <v>153</v>
      </c>
      <c r="B24" s="66"/>
      <c r="C24" s="97">
        <v>100</v>
      </c>
      <c r="D24" s="98"/>
      <c r="E24" s="97">
        <v>35.16</v>
      </c>
      <c r="F24" s="153"/>
      <c r="G24" s="97">
        <v>64.84</v>
      </c>
      <c r="H24" s="21"/>
      <c r="I24" s="96"/>
      <c r="J24" s="66"/>
      <c r="K24" s="66"/>
    </row>
    <row r="25" spans="1:11" ht="12.75">
      <c r="A25" s="131" t="s">
        <v>154</v>
      </c>
      <c r="B25" s="66"/>
      <c r="C25" s="97">
        <v>100</v>
      </c>
      <c r="D25" s="98"/>
      <c r="E25" s="97">
        <v>54.19</v>
      </c>
      <c r="F25" s="153"/>
      <c r="G25" s="97">
        <v>45.81</v>
      </c>
      <c r="H25" s="21"/>
      <c r="I25" s="21"/>
      <c r="J25" s="66"/>
      <c r="K25" s="66"/>
    </row>
    <row r="26" spans="1:11" ht="12.75">
      <c r="A26" s="131" t="s">
        <v>155</v>
      </c>
      <c r="B26" s="66"/>
      <c r="C26" s="99" t="s">
        <v>0</v>
      </c>
      <c r="D26" s="98"/>
      <c r="E26" s="99" t="s">
        <v>0</v>
      </c>
      <c r="F26" s="98"/>
      <c r="G26" s="99" t="s">
        <v>0</v>
      </c>
      <c r="H26" s="21"/>
      <c r="I26" s="21"/>
      <c r="J26" s="66"/>
      <c r="K26" s="66"/>
    </row>
    <row r="27" spans="1:11" ht="12.75">
      <c r="A27" s="131" t="s">
        <v>156</v>
      </c>
      <c r="B27" s="66"/>
      <c r="C27" s="97">
        <v>100</v>
      </c>
      <c r="D27" s="98"/>
      <c r="E27" s="97">
        <v>40.38</v>
      </c>
      <c r="F27" s="153"/>
      <c r="G27" s="97">
        <v>59.62</v>
      </c>
      <c r="H27" s="21"/>
      <c r="I27" s="96"/>
      <c r="J27" s="66"/>
      <c r="K27" s="66"/>
    </row>
    <row r="28" spans="1:11" ht="12.75">
      <c r="A28" s="131" t="s">
        <v>157</v>
      </c>
      <c r="B28" s="66"/>
      <c r="C28" s="99" t="s">
        <v>0</v>
      </c>
      <c r="D28" s="98"/>
      <c r="E28" s="99" t="s">
        <v>0</v>
      </c>
      <c r="F28" s="153"/>
      <c r="G28" s="99" t="s">
        <v>0</v>
      </c>
      <c r="H28" s="21"/>
      <c r="I28" s="96"/>
      <c r="J28" s="66"/>
      <c r="K28" s="66"/>
    </row>
    <row r="29" spans="1:11" ht="12.75">
      <c r="A29" s="131" t="s">
        <v>158</v>
      </c>
      <c r="B29" s="66"/>
      <c r="C29" s="97">
        <v>100</v>
      </c>
      <c r="D29" s="98"/>
      <c r="E29" s="97">
        <v>23.76</v>
      </c>
      <c r="F29" s="153"/>
      <c r="G29" s="97">
        <v>76.24</v>
      </c>
      <c r="H29" s="21"/>
      <c r="I29" s="21"/>
      <c r="J29" s="66"/>
      <c r="K29" s="66"/>
    </row>
    <row r="30" spans="1:11" ht="12.75">
      <c r="A30" s="131" t="s">
        <v>159</v>
      </c>
      <c r="B30" s="66"/>
      <c r="C30" s="99" t="s">
        <v>0</v>
      </c>
      <c r="D30" s="98"/>
      <c r="E30" s="99" t="s">
        <v>0</v>
      </c>
      <c r="F30" s="98"/>
      <c r="G30" s="99" t="s">
        <v>0</v>
      </c>
      <c r="H30" s="21"/>
      <c r="I30" s="96"/>
      <c r="J30" s="66"/>
      <c r="K30" s="66"/>
    </row>
    <row r="31" spans="1:11" ht="12.75">
      <c r="A31" s="131" t="s">
        <v>160</v>
      </c>
      <c r="B31" s="66"/>
      <c r="C31" s="99" t="s">
        <v>0</v>
      </c>
      <c r="D31" s="98"/>
      <c r="E31" s="99" t="s">
        <v>0</v>
      </c>
      <c r="F31" s="153"/>
      <c r="G31" s="99" t="s">
        <v>0</v>
      </c>
      <c r="H31" s="21"/>
      <c r="I31" s="96"/>
      <c r="J31" s="66"/>
      <c r="K31" s="66"/>
    </row>
    <row r="32" spans="1:11" ht="12.75">
      <c r="A32" s="131" t="s">
        <v>161</v>
      </c>
      <c r="B32" s="66"/>
      <c r="C32" s="99" t="s">
        <v>0</v>
      </c>
      <c r="D32" s="98"/>
      <c r="E32" s="99" t="s">
        <v>0</v>
      </c>
      <c r="F32" s="153"/>
      <c r="G32" s="99" t="s">
        <v>0</v>
      </c>
      <c r="H32" s="21"/>
      <c r="I32" s="21"/>
      <c r="J32" s="66"/>
      <c r="K32" s="66"/>
    </row>
    <row r="33" spans="1:11" ht="12.75">
      <c r="A33" s="16"/>
      <c r="C33" s="96"/>
      <c r="D33" s="95"/>
      <c r="E33" s="96"/>
      <c r="G33" s="96"/>
      <c r="H33" s="21"/>
      <c r="I33" s="21"/>
      <c r="J33" s="66"/>
      <c r="K33" s="66"/>
    </row>
    <row r="44" ht="12.75">
      <c r="A44" s="79"/>
    </row>
    <row r="45" ht="12.75">
      <c r="A45" s="85"/>
    </row>
    <row r="46" ht="12.75">
      <c r="A46" s="132" t="s">
        <v>113</v>
      </c>
    </row>
    <row r="47" ht="12.75">
      <c r="A47" s="132" t="s">
        <v>114</v>
      </c>
    </row>
    <row r="48" ht="12.75">
      <c r="A48" s="132" t="s">
        <v>115</v>
      </c>
    </row>
    <row r="49" ht="12.75">
      <c r="A49" s="132" t="s">
        <v>116</v>
      </c>
    </row>
    <row r="50" ht="12.75">
      <c r="A50" s="132" t="s">
        <v>162</v>
      </c>
    </row>
  </sheetData>
  <printOptions/>
  <pageMargins left="0.75" right="0.75" top="1" bottom="1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K44"/>
  <sheetViews>
    <sheetView showGridLines="0" workbookViewId="0" topLeftCell="A4">
      <selection activeCell="I13" sqref="I13"/>
    </sheetView>
  </sheetViews>
  <sheetFormatPr defaultColWidth="11.421875" defaultRowHeight="12.75"/>
  <cols>
    <col min="1" max="1" width="40.421875" style="67" customWidth="1"/>
    <col min="2" max="2" width="0.85546875" style="67" customWidth="1"/>
    <col min="3" max="3" width="11.7109375" style="67" bestFit="1" customWidth="1"/>
    <col min="4" max="4" width="0.85546875" style="67" customWidth="1"/>
    <col min="5" max="5" width="12.140625" style="67" bestFit="1" customWidth="1"/>
    <col min="6" max="6" width="0.85546875" style="67" customWidth="1"/>
    <col min="7" max="7" width="14.421875" style="67" bestFit="1" customWidth="1"/>
    <col min="8" max="8" width="0.85546875" style="67" customWidth="1"/>
    <col min="9" max="9" width="9.28125" style="67" bestFit="1" customWidth="1"/>
    <col min="10" max="11" width="11.57421875" style="67" customWidth="1"/>
    <col min="12" max="16384" width="11.57421875" style="66" customWidth="1"/>
  </cols>
  <sheetData>
    <row r="1" s="2" customFormat="1" ht="18.75">
      <c r="A1" s="127" t="s">
        <v>163</v>
      </c>
    </row>
    <row r="2" s="2" customFormat="1" ht="18.75">
      <c r="A2" s="127" t="s">
        <v>164</v>
      </c>
    </row>
    <row r="3" spans="1:11" ht="12.75">
      <c r="A3" s="66"/>
      <c r="B3" s="66"/>
      <c r="C3" s="66"/>
      <c r="E3" s="66"/>
      <c r="G3" s="66"/>
      <c r="I3" s="66"/>
      <c r="J3" s="66"/>
      <c r="K3" s="66"/>
    </row>
    <row r="4" spans="1:11" ht="12.75">
      <c r="A4" s="94"/>
      <c r="B4" s="94"/>
      <c r="C4" s="94"/>
      <c r="D4" s="94"/>
      <c r="E4" s="94"/>
      <c r="F4" s="94"/>
      <c r="G4" s="94"/>
      <c r="H4" s="94"/>
      <c r="I4" s="94"/>
      <c r="J4" s="66"/>
      <c r="K4" s="66"/>
    </row>
    <row r="5" spans="1:11" ht="12.75">
      <c r="A5" s="150" t="s">
        <v>53</v>
      </c>
      <c r="C5" s="151" t="s">
        <v>54</v>
      </c>
      <c r="D5" s="86"/>
      <c r="E5" s="151" t="s">
        <v>133</v>
      </c>
      <c r="F5" s="6"/>
      <c r="G5" s="151" t="s">
        <v>134</v>
      </c>
      <c r="H5" s="72"/>
      <c r="I5" s="86"/>
      <c r="J5" s="66"/>
      <c r="K5" s="66"/>
    </row>
    <row r="6" spans="1:11" ht="24">
      <c r="A6" s="152" t="s">
        <v>135</v>
      </c>
      <c r="C6" s="97">
        <v>100</v>
      </c>
      <c r="D6" s="98"/>
      <c r="E6" s="33">
        <v>53.93</v>
      </c>
      <c r="F6" s="98"/>
      <c r="G6" s="33">
        <v>46.07</v>
      </c>
      <c r="H6" s="21"/>
      <c r="I6" s="21"/>
      <c r="J6" s="66"/>
      <c r="K6" s="66"/>
    </row>
    <row r="7" spans="1:11" ht="12.75">
      <c r="A7" s="152" t="s">
        <v>136</v>
      </c>
      <c r="B7" s="66"/>
      <c r="C7" s="97">
        <v>100</v>
      </c>
      <c r="D7" s="98"/>
      <c r="E7" s="97">
        <v>40.27</v>
      </c>
      <c r="F7" s="153"/>
      <c r="G7" s="97">
        <v>59.73</v>
      </c>
      <c r="H7" s="21"/>
      <c r="I7" s="21"/>
      <c r="J7" s="66"/>
      <c r="K7" s="66"/>
    </row>
    <row r="8" spans="1:11" ht="12.75">
      <c r="A8" s="152" t="s">
        <v>137</v>
      </c>
      <c r="B8" s="66"/>
      <c r="C8" s="97">
        <v>100</v>
      </c>
      <c r="D8" s="98"/>
      <c r="E8" s="97">
        <v>39.79</v>
      </c>
      <c r="F8" s="153"/>
      <c r="G8" s="97">
        <v>60.21</v>
      </c>
      <c r="H8" s="21"/>
      <c r="I8" s="96"/>
      <c r="J8" s="66"/>
      <c r="K8" s="66"/>
    </row>
    <row r="9" spans="1:11" ht="12.75">
      <c r="A9" s="152" t="s">
        <v>138</v>
      </c>
      <c r="B9" s="66"/>
      <c r="C9" s="99">
        <v>100</v>
      </c>
      <c r="D9" s="98"/>
      <c r="E9" s="99" t="s">
        <v>0</v>
      </c>
      <c r="F9" s="153"/>
      <c r="G9" s="99" t="s">
        <v>0</v>
      </c>
      <c r="H9" s="21"/>
      <c r="I9" s="21"/>
      <c r="J9" s="66"/>
      <c r="K9" s="66"/>
    </row>
    <row r="10" spans="1:11" ht="12.75">
      <c r="A10" s="152" t="s">
        <v>139</v>
      </c>
      <c r="B10" s="66"/>
      <c r="C10" s="97">
        <v>100</v>
      </c>
      <c r="D10" s="98"/>
      <c r="E10" s="97">
        <v>63.62</v>
      </c>
      <c r="F10" s="98"/>
      <c r="G10" s="97">
        <v>36.38</v>
      </c>
      <c r="H10" s="21"/>
      <c r="I10" s="96"/>
      <c r="J10" s="66"/>
      <c r="K10" s="66"/>
    </row>
    <row r="11" spans="1:11" ht="12.75">
      <c r="A11" s="152" t="s">
        <v>140</v>
      </c>
      <c r="B11" s="66"/>
      <c r="C11" s="97">
        <v>100</v>
      </c>
      <c r="D11" s="98"/>
      <c r="E11" s="97">
        <v>27.07</v>
      </c>
      <c r="F11" s="153"/>
      <c r="G11" s="97">
        <v>72.93</v>
      </c>
      <c r="H11" s="21"/>
      <c r="I11" s="21"/>
      <c r="J11" s="66"/>
      <c r="K11" s="66"/>
    </row>
    <row r="12" spans="1:11" ht="12.75">
      <c r="A12" s="152" t="s">
        <v>141</v>
      </c>
      <c r="B12" s="66"/>
      <c r="C12" s="97">
        <v>100</v>
      </c>
      <c r="D12" s="98"/>
      <c r="E12" s="97">
        <v>29.79</v>
      </c>
      <c r="F12" s="153"/>
      <c r="G12" s="97">
        <v>70.21</v>
      </c>
      <c r="H12" s="21"/>
      <c r="I12" s="96"/>
      <c r="J12" s="66"/>
      <c r="K12" s="66"/>
    </row>
    <row r="13" spans="1:11" ht="12.75">
      <c r="A13" s="152" t="s">
        <v>142</v>
      </c>
      <c r="B13" s="66"/>
      <c r="C13" s="97">
        <v>100</v>
      </c>
      <c r="D13" s="98"/>
      <c r="E13" s="97">
        <v>45.98</v>
      </c>
      <c r="F13" s="153"/>
      <c r="G13" s="97">
        <v>54.02</v>
      </c>
      <c r="H13" s="21"/>
      <c r="I13" s="21"/>
      <c r="J13" s="66"/>
      <c r="K13" s="66"/>
    </row>
    <row r="14" spans="1:11" ht="12.75">
      <c r="A14" s="152" t="s">
        <v>143</v>
      </c>
      <c r="B14" s="66"/>
      <c r="C14" s="97">
        <v>100</v>
      </c>
      <c r="D14" s="98"/>
      <c r="E14" s="97">
        <v>81.36</v>
      </c>
      <c r="F14" s="98"/>
      <c r="G14" s="97">
        <v>18.64</v>
      </c>
      <c r="H14" s="21"/>
      <c r="I14" s="21"/>
      <c r="J14" s="66"/>
      <c r="K14" s="66"/>
    </row>
    <row r="15" spans="1:11" ht="12.75">
      <c r="A15" s="152" t="s">
        <v>144</v>
      </c>
      <c r="B15" s="66"/>
      <c r="C15" s="97">
        <v>100</v>
      </c>
      <c r="D15" s="98"/>
      <c r="E15" s="97">
        <v>39.71</v>
      </c>
      <c r="F15" s="153"/>
      <c r="G15" s="97">
        <v>60.29</v>
      </c>
      <c r="H15" s="21"/>
      <c r="I15" s="21"/>
      <c r="J15" s="66"/>
      <c r="K15" s="66"/>
    </row>
    <row r="16" spans="1:11" ht="12.75">
      <c r="A16" s="152" t="s">
        <v>145</v>
      </c>
      <c r="B16" s="66"/>
      <c r="C16" s="97">
        <v>100</v>
      </c>
      <c r="D16" s="98"/>
      <c r="E16" s="97">
        <v>72.71</v>
      </c>
      <c r="F16" s="153"/>
      <c r="G16" s="97">
        <v>27.29</v>
      </c>
      <c r="H16" s="21"/>
      <c r="I16" s="21"/>
      <c r="J16" s="66"/>
      <c r="K16" s="66"/>
    </row>
    <row r="17" spans="1:11" ht="12.75">
      <c r="A17" s="152" t="s">
        <v>146</v>
      </c>
      <c r="B17" s="66"/>
      <c r="C17" s="97">
        <v>100</v>
      </c>
      <c r="D17" s="98"/>
      <c r="E17" s="97">
        <v>55.1</v>
      </c>
      <c r="F17" s="153"/>
      <c r="G17" s="97">
        <v>44.9</v>
      </c>
      <c r="H17" s="21"/>
      <c r="I17" s="21"/>
      <c r="J17" s="66"/>
      <c r="K17" s="66"/>
    </row>
    <row r="18" spans="1:11" ht="12.75">
      <c r="A18" s="152" t="s">
        <v>147</v>
      </c>
      <c r="B18" s="66"/>
      <c r="C18" s="97">
        <v>100</v>
      </c>
      <c r="D18" s="98"/>
      <c r="E18" s="97">
        <v>62.37</v>
      </c>
      <c r="F18" s="98"/>
      <c r="G18" s="97">
        <v>37.63</v>
      </c>
      <c r="H18" s="21"/>
      <c r="I18" s="96"/>
      <c r="J18" s="66"/>
      <c r="K18" s="66"/>
    </row>
    <row r="19" spans="1:11" ht="12.75">
      <c r="A19" s="152" t="s">
        <v>148</v>
      </c>
      <c r="B19" s="66"/>
      <c r="C19" s="97">
        <v>100</v>
      </c>
      <c r="D19" s="98"/>
      <c r="E19" s="97">
        <v>28.71</v>
      </c>
      <c r="F19" s="153"/>
      <c r="G19" s="97">
        <v>71.29</v>
      </c>
      <c r="H19" s="21"/>
      <c r="I19" s="96"/>
      <c r="J19" s="66"/>
      <c r="K19" s="66"/>
    </row>
    <row r="20" spans="1:11" ht="12.75">
      <c r="A20" s="152" t="s">
        <v>149</v>
      </c>
      <c r="B20" s="66"/>
      <c r="C20" s="99">
        <v>100</v>
      </c>
      <c r="D20" s="98"/>
      <c r="E20" s="99">
        <v>50.15</v>
      </c>
      <c r="F20" s="153"/>
      <c r="G20" s="99">
        <v>49.85</v>
      </c>
      <c r="H20" s="21"/>
      <c r="I20" s="21"/>
      <c r="J20" s="66"/>
      <c r="K20" s="66"/>
    </row>
    <row r="21" spans="1:11" ht="12.75">
      <c r="A21" s="152" t="s">
        <v>150</v>
      </c>
      <c r="B21" s="66"/>
      <c r="C21" s="97">
        <v>100</v>
      </c>
      <c r="D21" s="98"/>
      <c r="E21" s="97">
        <v>56.73</v>
      </c>
      <c r="F21" s="153"/>
      <c r="G21" s="97">
        <v>43.27</v>
      </c>
      <c r="H21" s="21"/>
      <c r="I21" s="21"/>
      <c r="J21" s="66"/>
      <c r="K21" s="66"/>
    </row>
    <row r="22" spans="1:11" ht="12.75">
      <c r="A22" s="152" t="s">
        <v>151</v>
      </c>
      <c r="B22" s="66"/>
      <c r="C22" s="97">
        <v>100</v>
      </c>
      <c r="D22" s="98"/>
      <c r="E22" s="97">
        <v>67</v>
      </c>
      <c r="F22" s="98"/>
      <c r="G22" s="97">
        <v>33</v>
      </c>
      <c r="H22" s="21"/>
      <c r="I22" s="21"/>
      <c r="J22" s="66"/>
      <c r="K22" s="66"/>
    </row>
    <row r="23" spans="1:11" ht="12.75">
      <c r="A23" s="152" t="s">
        <v>152</v>
      </c>
      <c r="B23" s="66"/>
      <c r="C23" s="97">
        <v>100</v>
      </c>
      <c r="D23" s="98"/>
      <c r="E23" s="97">
        <v>63.09</v>
      </c>
      <c r="F23" s="153"/>
      <c r="G23" s="97">
        <v>36.91</v>
      </c>
      <c r="H23" s="21"/>
      <c r="I23" s="96"/>
      <c r="J23" s="66"/>
      <c r="K23" s="66"/>
    </row>
    <row r="24" spans="1:11" ht="12.75">
      <c r="A24" s="152" t="s">
        <v>153</v>
      </c>
      <c r="B24" s="66"/>
      <c r="C24" s="97">
        <v>100</v>
      </c>
      <c r="D24" s="98"/>
      <c r="E24" s="97">
        <v>52.67</v>
      </c>
      <c r="F24" s="153"/>
      <c r="G24" s="97">
        <v>47.33</v>
      </c>
      <c r="H24" s="21"/>
      <c r="I24" s="96"/>
      <c r="J24" s="66"/>
      <c r="K24" s="66"/>
    </row>
    <row r="25" spans="1:11" ht="12.75">
      <c r="A25" s="152" t="s">
        <v>154</v>
      </c>
      <c r="B25" s="66"/>
      <c r="C25" s="97">
        <v>100</v>
      </c>
      <c r="D25" s="98"/>
      <c r="E25" s="97">
        <v>47.96</v>
      </c>
      <c r="F25" s="153"/>
      <c r="G25" s="97">
        <v>52.04</v>
      </c>
      <c r="H25" s="21"/>
      <c r="I25" s="21"/>
      <c r="J25" s="66"/>
      <c r="K25" s="66"/>
    </row>
    <row r="26" spans="1:11" ht="12.75">
      <c r="A26" s="152" t="s">
        <v>155</v>
      </c>
      <c r="B26" s="66"/>
      <c r="C26" s="99">
        <v>100</v>
      </c>
      <c r="D26" s="98"/>
      <c r="E26" s="99">
        <v>55.7</v>
      </c>
      <c r="F26" s="98"/>
      <c r="G26" s="99">
        <v>44.3</v>
      </c>
      <c r="H26" s="21"/>
      <c r="I26" s="21"/>
      <c r="J26" s="66"/>
      <c r="K26" s="66"/>
    </row>
    <row r="27" spans="1:11" ht="12.75">
      <c r="A27" s="152" t="s">
        <v>156</v>
      </c>
      <c r="B27" s="66"/>
      <c r="C27" s="97">
        <v>100</v>
      </c>
      <c r="D27" s="98"/>
      <c r="E27" s="97" t="s">
        <v>0</v>
      </c>
      <c r="F27" s="153"/>
      <c r="G27" s="97">
        <v>67.38</v>
      </c>
      <c r="H27" s="21"/>
      <c r="I27" s="96"/>
      <c r="J27" s="66"/>
      <c r="K27" s="66"/>
    </row>
    <row r="28" spans="1:11" ht="12.75">
      <c r="A28" s="152" t="s">
        <v>157</v>
      </c>
      <c r="B28" s="66"/>
      <c r="C28" s="99">
        <v>100</v>
      </c>
      <c r="D28" s="98"/>
      <c r="E28" s="99" t="s">
        <v>0</v>
      </c>
      <c r="F28" s="153"/>
      <c r="G28" s="99">
        <v>86.96</v>
      </c>
      <c r="H28" s="21"/>
      <c r="I28" s="96"/>
      <c r="J28" s="66"/>
      <c r="K28" s="66"/>
    </row>
    <row r="29" spans="1:11" ht="12.75">
      <c r="A29" s="152" t="s">
        <v>158</v>
      </c>
      <c r="B29" s="66"/>
      <c r="C29" s="97">
        <v>100</v>
      </c>
      <c r="D29" s="98"/>
      <c r="E29" s="97">
        <v>41.58</v>
      </c>
      <c r="F29" s="153"/>
      <c r="G29" s="97">
        <v>58.42</v>
      </c>
      <c r="H29" s="21"/>
      <c r="I29" s="21"/>
      <c r="J29" s="66"/>
      <c r="K29" s="66"/>
    </row>
    <row r="30" spans="1:11" ht="12.75">
      <c r="A30" s="152" t="s">
        <v>159</v>
      </c>
      <c r="B30" s="66"/>
      <c r="C30" s="99">
        <v>100</v>
      </c>
      <c r="D30" s="98"/>
      <c r="E30" s="99" t="s">
        <v>0</v>
      </c>
      <c r="F30" s="98"/>
      <c r="G30" s="99" t="s">
        <v>0</v>
      </c>
      <c r="H30" s="21"/>
      <c r="I30" s="96"/>
      <c r="J30" s="66"/>
      <c r="K30" s="66"/>
    </row>
    <row r="31" spans="1:11" ht="12.75">
      <c r="A31" s="131" t="s">
        <v>160</v>
      </c>
      <c r="B31" s="66"/>
      <c r="C31" s="99" t="s">
        <v>0</v>
      </c>
      <c r="D31" s="98"/>
      <c r="E31" s="99" t="s">
        <v>0</v>
      </c>
      <c r="F31" s="153"/>
      <c r="G31" s="99" t="s">
        <v>0</v>
      </c>
      <c r="H31" s="21"/>
      <c r="I31" s="96"/>
      <c r="J31" s="66"/>
      <c r="K31" s="66"/>
    </row>
    <row r="32" spans="1:11" ht="12.75">
      <c r="A32" s="131" t="s">
        <v>161</v>
      </c>
      <c r="B32" s="66"/>
      <c r="C32" s="99">
        <v>100</v>
      </c>
      <c r="D32" s="98"/>
      <c r="E32" s="99">
        <v>30.87</v>
      </c>
      <c r="F32" s="153"/>
      <c r="G32" s="99">
        <v>69.13</v>
      </c>
      <c r="H32" s="21"/>
      <c r="I32" s="21"/>
      <c r="J32" s="66"/>
      <c r="K32" s="66"/>
    </row>
    <row r="33" spans="1:11" ht="12.75">
      <c r="A33" s="16"/>
      <c r="C33" s="96"/>
      <c r="D33" s="95"/>
      <c r="E33" s="96"/>
      <c r="G33" s="96"/>
      <c r="H33" s="21"/>
      <c r="I33" s="21"/>
      <c r="J33" s="66"/>
      <c r="K33" s="66"/>
    </row>
    <row r="34" spans="1:11" ht="12.75">
      <c r="A34" s="86"/>
      <c r="C34" s="96"/>
      <c r="D34" s="95"/>
      <c r="E34" s="96"/>
      <c r="G34" s="96"/>
      <c r="H34" s="21"/>
      <c r="I34" s="21"/>
      <c r="J34" s="66"/>
      <c r="K34" s="66"/>
    </row>
    <row r="39" ht="12.75">
      <c r="A39" s="132" t="s">
        <v>113</v>
      </c>
    </row>
    <row r="40" ht="12.75">
      <c r="A40" s="132" t="s">
        <v>114</v>
      </c>
    </row>
    <row r="41" ht="12.75">
      <c r="A41" s="132" t="s">
        <v>115</v>
      </c>
    </row>
    <row r="42" ht="12.75">
      <c r="A42" s="132" t="s">
        <v>116</v>
      </c>
    </row>
    <row r="43" ht="12.75">
      <c r="A43" s="132" t="s">
        <v>165</v>
      </c>
    </row>
    <row r="44" ht="12.75">
      <c r="A44" s="132" t="s">
        <v>166</v>
      </c>
    </row>
  </sheetData>
  <printOptions/>
  <pageMargins left="0.75" right="0.75" top="1" bottom="1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INE</cp:lastModifiedBy>
  <cp:lastPrinted>2006-07-07T09:16:46Z</cp:lastPrinted>
  <dcterms:created xsi:type="dcterms:W3CDTF">2006-04-17T07:46:25Z</dcterms:created>
  <dcterms:modified xsi:type="dcterms:W3CDTF">2007-09-25T15:44:43Z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