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570" tabRatio="820" activeTab="3"/>
  </bookViews>
  <sheets>
    <sheet name="Pobl1º01" sheetId="1" r:id="rId1"/>
    <sheet name="Ocup1º01" sheetId="2" r:id="rId2"/>
    <sheet name="Pobl2º01" sheetId="3" r:id="rId3"/>
    <sheet name="Ocup2º01" sheetId="4" r:id="rId4"/>
    <sheet name="Pobl3º01" sheetId="5" r:id="rId5"/>
    <sheet name="Ocup3º01" sheetId="6" r:id="rId6"/>
    <sheet name="Pobl4º01" sheetId="7" r:id="rId7"/>
    <sheet name="Ocup4º01" sheetId="8" r:id="rId8"/>
  </sheets>
  <definedNames>
    <definedName name="AIH23">#REF!</definedName>
    <definedName name="BIH81">#REF!</definedName>
    <definedName name="IH">#REF!</definedName>
  </definedNames>
  <calcPr fullCalcOnLoad="1"/>
</workbook>
</file>

<file path=xl/sharedStrings.xml><?xml version="1.0" encoding="utf-8"?>
<sst xmlns="http://schemas.openxmlformats.org/spreadsheetml/2006/main" count="545" uniqueCount="76">
  <si>
    <t xml:space="preserve"> </t>
  </si>
  <si>
    <t>(A)</t>
  </si>
  <si>
    <t>1897/2000     (B)</t>
  </si>
  <si>
    <t>(B-A)</t>
  </si>
  <si>
    <t>1897/2000   (B)</t>
  </si>
  <si>
    <t>1897/2000    (B)</t>
  </si>
  <si>
    <t>Active population survey</t>
  </si>
  <si>
    <t>First Quarter 2001</t>
  </si>
  <si>
    <t>National results</t>
  </si>
  <si>
    <t>Data</t>
  </si>
  <si>
    <t>Impact of the effects (cumulative by columns)</t>
  </si>
  <si>
    <t>published</t>
  </si>
  <si>
    <t>New</t>
  </si>
  <si>
    <t>Re-weight.</t>
  </si>
  <si>
    <t>Def. regulation</t>
  </si>
  <si>
    <t>Difference</t>
  </si>
  <si>
    <t>population</t>
  </si>
  <si>
    <t xml:space="preserve">1. Population 16 years old and over by sex and relation with </t>
  </si>
  <si>
    <t xml:space="preserve"> economic activity  </t>
  </si>
  <si>
    <t>absolute values in thousands</t>
  </si>
  <si>
    <t>Both Genders</t>
  </si>
  <si>
    <t xml:space="preserve">Population 16 years old and over </t>
  </si>
  <si>
    <t>Active population</t>
  </si>
  <si>
    <t>- Employed</t>
  </si>
  <si>
    <t>- Unemployed</t>
  </si>
  <si>
    <t>Inactive population</t>
  </si>
  <si>
    <t>Rate of activity</t>
  </si>
  <si>
    <t>Rate of unemployment</t>
  </si>
  <si>
    <t>MALES</t>
  </si>
  <si>
    <t>Population 16 years old and over</t>
  </si>
  <si>
    <t>FEMALES</t>
  </si>
  <si>
    <t>2. Employed by sex, age group, and economic sector</t>
  </si>
  <si>
    <t>From to years old</t>
  </si>
  <si>
    <t>55 years old and over</t>
  </si>
  <si>
    <t>TOTAL EMPLOYED</t>
  </si>
  <si>
    <t>Agriculture</t>
  </si>
  <si>
    <t>Industry</t>
  </si>
  <si>
    <t>Construction</t>
  </si>
  <si>
    <t>Services</t>
  </si>
  <si>
    <t>APS First Quarter 2001</t>
  </si>
  <si>
    <t>National results, first quarter of 2001</t>
  </si>
  <si>
    <t>Reweighting</t>
  </si>
  <si>
    <t xml:space="preserve">3. Employed by professional situation, type of contract and  </t>
  </si>
  <si>
    <t xml:space="preserve"> duration of the working day</t>
  </si>
  <si>
    <t>Freelance workers</t>
  </si>
  <si>
    <t>- Employers</t>
  </si>
  <si>
    <t xml:space="preserve">- Business people  without wage earners or </t>
  </si>
  <si>
    <t>independent workers</t>
  </si>
  <si>
    <t>- Members of cooperatives</t>
  </si>
  <si>
    <t>- Family assistance</t>
  </si>
  <si>
    <t>Wage-earners</t>
  </si>
  <si>
    <t>- With permanent contract</t>
  </si>
  <si>
    <t>- With temporary contract</t>
  </si>
  <si>
    <t>Others</t>
  </si>
  <si>
    <t>EMPLOYED FULL-TIME</t>
  </si>
  <si>
    <t>Males</t>
  </si>
  <si>
    <t>Females</t>
  </si>
  <si>
    <t>EMPLOYED PART-TIME</t>
  </si>
  <si>
    <t>Salary Rate</t>
  </si>
  <si>
    <t>Part Time Rate</t>
  </si>
  <si>
    <t>Temporary Rate</t>
  </si>
  <si>
    <t>4. Unemployed by sex, age group, and economic sector</t>
  </si>
  <si>
    <t>TOTAL  Unemployed</t>
  </si>
  <si>
    <t>Lost their employment 3 or more years ago</t>
  </si>
  <si>
    <t>Seeking first employment</t>
  </si>
  <si>
    <t>Second quarter 2001</t>
  </si>
  <si>
    <t xml:space="preserve">1. Population 16 years old and over by sex and relation with  </t>
  </si>
  <si>
    <t>APS SECOND QUARTER 2001</t>
  </si>
  <si>
    <t>National results, second quarter 2001</t>
  </si>
  <si>
    <t>Third Quarter 2001</t>
  </si>
  <si>
    <t>APS THIRD QUARTER 2001</t>
  </si>
  <si>
    <t>National results, Third Quarter 2001</t>
  </si>
  <si>
    <t>Fourth Quarter  2001</t>
  </si>
  <si>
    <t>APS Fourth Quarter 2001</t>
  </si>
  <si>
    <t>National results, Fourth Quarter 2001</t>
  </si>
  <si>
    <t xml:space="preserve">Impact of the effects (cumulative by columns) </t>
  </si>
</sst>
</file>

<file path=xl/styles.xml><?xml version="1.0" encoding="utf-8"?>
<styleSheet xmlns="http://schemas.openxmlformats.org/spreadsheetml/2006/main">
  <numFmts count="2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_)"/>
  </numFmts>
  <fonts count="16">
    <font>
      <sz val="11"/>
      <name val="Univers"/>
      <family val="0"/>
    </font>
    <font>
      <b/>
      <sz val="20"/>
      <name val="Univers"/>
      <family val="0"/>
    </font>
    <font>
      <b/>
      <sz val="14.5"/>
      <name val="Univers"/>
      <family val="0"/>
    </font>
    <font>
      <sz val="9"/>
      <name val="univers"/>
      <family val="2"/>
    </font>
    <font>
      <sz val="8.5"/>
      <name val="Arial"/>
      <family val="0"/>
    </font>
    <font>
      <sz val="8.5"/>
      <name val="Univers"/>
      <family val="0"/>
    </font>
    <font>
      <b/>
      <sz val="12"/>
      <name val="Univers"/>
      <family val="0"/>
    </font>
    <font>
      <b/>
      <sz val="8"/>
      <name val="Arial"/>
      <family val="2"/>
    </font>
    <font>
      <sz val="12"/>
      <name val="Univers"/>
      <family val="2"/>
    </font>
    <font>
      <sz val="8"/>
      <name val="Univers"/>
      <family val="2"/>
    </font>
    <font>
      <b/>
      <sz val="9"/>
      <name val="Univers"/>
      <family val="0"/>
    </font>
    <font>
      <sz val="14"/>
      <name val="Univers"/>
      <family val="0"/>
    </font>
    <font>
      <sz val="10"/>
      <name val="Arial"/>
      <family val="0"/>
    </font>
    <font>
      <b/>
      <sz val="18"/>
      <name val="Univers"/>
      <family val="0"/>
    </font>
    <font>
      <sz val="10"/>
      <name val="Univers"/>
      <family val="0"/>
    </font>
    <font>
      <b/>
      <sz val="14"/>
      <name val="Univer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5" xfId="0" applyFont="1" applyBorder="1" applyAlignment="1">
      <alignment/>
    </xf>
    <xf numFmtId="0" fontId="5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1" fontId="9" fillId="0" borderId="0" xfId="0" applyNumberFormat="1" applyFont="1" applyAlignment="1" applyProtection="1">
      <alignment vertical="center"/>
      <protection locked="0"/>
    </xf>
    <xf numFmtId="181" fontId="0" fillId="0" borderId="0" xfId="0" applyNumberFormat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9" fillId="0" borderId="0" xfId="0" applyNumberFormat="1" applyFont="1" applyAlignment="1">
      <alignment/>
    </xf>
    <xf numFmtId="181" fontId="9" fillId="0" borderId="5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 applyProtection="1">
      <alignment vertical="center"/>
      <protection locked="0"/>
    </xf>
    <xf numFmtId="181" fontId="9" fillId="0" borderId="5" xfId="0" applyNumberFormat="1" applyFont="1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181" fontId="0" fillId="0" borderId="0" xfId="0" applyNumberFormat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1" fontId="5" fillId="0" borderId="0" xfId="0" applyNumberFormat="1" applyFont="1" applyBorder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0" fillId="0" borderId="5" xfId="0" applyBorder="1" applyAlignment="1">
      <alignment/>
    </xf>
    <xf numFmtId="181" fontId="5" fillId="0" borderId="5" xfId="0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vertical="center"/>
      <protection locked="0"/>
    </xf>
    <xf numFmtId="181" fontId="7" fillId="0" borderId="5" xfId="0" applyNumberFormat="1" applyFont="1" applyBorder="1" applyAlignment="1" applyProtection="1">
      <alignment vertical="center"/>
      <protection locked="0"/>
    </xf>
    <xf numFmtId="181" fontId="0" fillId="0" borderId="5" xfId="0" applyNumberFormat="1" applyBorder="1" applyAlignment="1">
      <alignment/>
    </xf>
    <xf numFmtId="181" fontId="9" fillId="0" borderId="0" xfId="0" applyNumberFormat="1" applyFont="1" applyBorder="1" applyAlignment="1" applyProtection="1">
      <alignment/>
      <protection locked="0"/>
    </xf>
    <xf numFmtId="181" fontId="5" fillId="0" borderId="5" xfId="0" applyNumberFormat="1" applyFont="1" applyBorder="1" applyAlignment="1" applyProtection="1">
      <alignment horizontal="center" vertical="center"/>
      <protection locked="0"/>
    </xf>
    <xf numFmtId="181" fontId="5" fillId="0" borderId="5" xfId="0" applyNumberFormat="1" applyFont="1" applyBorder="1" applyAlignment="1" applyProtection="1">
      <alignment/>
      <protection locked="0"/>
    </xf>
    <xf numFmtId="181" fontId="9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181" fontId="9" fillId="0" borderId="5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81" fontId="9" fillId="0" borderId="5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 applyProtection="1">
      <alignment horizontal="center"/>
      <protection locked="0"/>
    </xf>
    <xf numFmtId="181" fontId="9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9" fillId="0" borderId="5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80" fontId="7" fillId="0" borderId="0" xfId="0" applyNumberFormat="1" applyFont="1" applyBorder="1" applyAlignment="1" applyProtection="1">
      <alignment vertical="center"/>
      <protection locked="0"/>
    </xf>
    <xf numFmtId="180" fontId="7" fillId="0" borderId="5" xfId="0" applyNumberFormat="1" applyFont="1" applyBorder="1" applyAlignment="1" applyProtection="1">
      <alignment vertical="center"/>
      <protection locked="0"/>
    </xf>
    <xf numFmtId="181" fontId="5" fillId="0" borderId="6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>
      <alignment vertical="center"/>
    </xf>
    <xf numFmtId="180" fontId="7" fillId="0" borderId="5" xfId="0" applyNumberFormat="1" applyFont="1" applyBorder="1" applyAlignment="1">
      <alignment vertical="center"/>
    </xf>
    <xf numFmtId="181" fontId="9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181" fontId="9" fillId="0" borderId="6" xfId="0" applyNumberFormat="1" applyFont="1" applyBorder="1" applyAlignment="1">
      <alignment/>
    </xf>
    <xf numFmtId="0" fontId="1" fillId="0" borderId="0" xfId="0" applyNumberFormat="1" applyFont="1" applyAlignment="1" applyProtection="1">
      <alignment horizontal="left" vertical="center"/>
      <protection locked="0"/>
    </xf>
    <xf numFmtId="1" fontId="13" fillId="0" borderId="0" xfId="0" applyNumberFormat="1" applyFont="1" applyAlignment="1" applyProtection="1">
      <alignment horizontal="left" vertical="center"/>
      <protection locked="0"/>
    </xf>
    <xf numFmtId="1" fontId="14" fillId="0" borderId="0" xfId="0" applyNumberFormat="1" applyFont="1" applyAlignment="1">
      <alignment horizontal="left"/>
    </xf>
    <xf numFmtId="1" fontId="15" fillId="0" borderId="1" xfId="0" applyNumberFormat="1" applyFont="1" applyBorder="1" applyAlignment="1" applyProtection="1">
      <alignment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1" fontId="9" fillId="0" borderId="2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/>
      <protection locked="0"/>
    </xf>
    <xf numFmtId="1" fontId="9" fillId="0" borderId="0" xfId="0" applyNumberFormat="1" applyFont="1" applyBorder="1" applyAlignment="1" applyProtection="1">
      <alignment/>
      <protection locked="0"/>
    </xf>
    <xf numFmtId="1" fontId="9" fillId="0" borderId="4" xfId="0" applyNumberFormat="1" applyFont="1" applyBorder="1" applyAlignment="1" applyProtection="1">
      <alignment/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6" fillId="0" borderId="5" xfId="0" applyNumberFormat="1" applyFont="1" applyBorder="1" applyAlignment="1" applyProtection="1">
      <alignment/>
      <protection locked="0"/>
    </xf>
    <xf numFmtId="180" fontId="9" fillId="0" borderId="5" xfId="0" applyNumberFormat="1" applyFont="1" applyBorder="1" applyAlignment="1" applyProtection="1">
      <alignment/>
      <protection locked="0"/>
    </xf>
    <xf numFmtId="180" fontId="9" fillId="0" borderId="5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Alignment="1" applyProtection="1">
      <alignment horizontal="left" vertical="center"/>
      <protection locked="0"/>
    </xf>
    <xf numFmtId="180" fontId="9" fillId="0" borderId="0" xfId="0" applyNumberFormat="1" applyFont="1" applyBorder="1" applyAlignment="1" applyProtection="1">
      <alignment horizontal="left" vertical="center"/>
      <protection locked="0"/>
    </xf>
    <xf numFmtId="18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0" fontId="6" fillId="0" borderId="0" xfId="0" applyNumberFormat="1" applyFont="1" applyBorder="1" applyAlignment="1" applyProtection="1">
      <alignment vertical="center"/>
      <protection locked="0"/>
    </xf>
    <xf numFmtId="181" fontId="9" fillId="0" borderId="5" xfId="0" applyNumberFormat="1" applyFont="1" applyBorder="1" applyAlignment="1" applyProtection="1">
      <alignment/>
      <protection locked="0"/>
    </xf>
    <xf numFmtId="181" fontId="9" fillId="0" borderId="5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Alignment="1" applyProtection="1">
      <alignment vertical="center"/>
      <protection locked="0"/>
    </xf>
    <xf numFmtId="181" fontId="9" fillId="0" borderId="5" xfId="0" applyNumberFormat="1" applyFont="1" applyBorder="1" applyAlignment="1" applyProtection="1">
      <alignment horizontal="left" vertical="center"/>
      <protection locked="0"/>
    </xf>
    <xf numFmtId="181" fontId="9" fillId="0" borderId="0" xfId="0" applyNumberFormat="1" applyFont="1" applyBorder="1" applyAlignment="1" applyProtection="1">
      <alignment vertical="center"/>
      <protection locked="0"/>
    </xf>
    <xf numFmtId="181" fontId="10" fillId="0" borderId="0" xfId="0" applyNumberFormat="1" applyFont="1" applyAlignment="1">
      <alignment/>
    </xf>
    <xf numFmtId="181" fontId="15" fillId="0" borderId="1" xfId="0" applyNumberFormat="1" applyFont="1" applyBorder="1" applyAlignment="1">
      <alignment/>
    </xf>
    <xf numFmtId="181" fontId="9" fillId="0" borderId="2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/>
      <protection locked="0"/>
    </xf>
    <xf numFmtId="181" fontId="9" fillId="0" borderId="4" xfId="0" applyNumberFormat="1" applyFont="1" applyBorder="1" applyAlignment="1" applyProtection="1">
      <alignment horizontal="center"/>
      <protection locked="0"/>
    </xf>
    <xf numFmtId="181" fontId="9" fillId="0" borderId="4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0" fontId="9" fillId="0" borderId="5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 applyProtection="1">
      <alignment/>
      <protection locked="0"/>
    </xf>
    <xf numFmtId="180" fontId="9" fillId="0" borderId="6" xfId="0" applyNumberFormat="1" applyFont="1" applyBorder="1" applyAlignment="1">
      <alignment vertical="center"/>
    </xf>
    <xf numFmtId="180" fontId="9" fillId="0" borderId="0" xfId="0" applyNumberFormat="1" applyFont="1" applyAlignment="1">
      <alignment/>
    </xf>
    <xf numFmtId="180" fontId="9" fillId="0" borderId="5" xfId="0" applyNumberFormat="1" applyFont="1" applyBorder="1" applyAlignment="1" applyProtection="1">
      <alignment horizontal="left" vertical="center"/>
      <protection locked="0"/>
    </xf>
    <xf numFmtId="180" fontId="9" fillId="0" borderId="0" xfId="0" applyNumberFormat="1" applyFont="1" applyBorder="1" applyAlignment="1">
      <alignment vertical="center"/>
    </xf>
    <xf numFmtId="180" fontId="10" fillId="0" borderId="0" xfId="0" applyNumberFormat="1" applyFont="1" applyAlignment="1">
      <alignment/>
    </xf>
    <xf numFmtId="180" fontId="1" fillId="0" borderId="0" xfId="0" applyNumberFormat="1" applyFont="1" applyAlignment="1" applyProtection="1">
      <alignment horizontal="left" vertic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80" fontId="15" fillId="0" borderId="1" xfId="0" applyNumberFormat="1" applyFont="1" applyBorder="1" applyAlignment="1">
      <alignment/>
    </xf>
    <xf numFmtId="180" fontId="9" fillId="0" borderId="2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 horizontal="center"/>
      <protection locked="0"/>
    </xf>
    <xf numFmtId="180" fontId="9" fillId="0" borderId="4" xfId="0" applyNumberFormat="1" applyFont="1" applyBorder="1" applyAlignment="1" applyProtection="1">
      <alignment horizontal="center"/>
      <protection locked="0"/>
    </xf>
    <xf numFmtId="180" fontId="9" fillId="0" borderId="4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>
      <alignment/>
    </xf>
    <xf numFmtId="180" fontId="6" fillId="0" borderId="5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Millares [0]_TablasInstºFiscalP" xfId="17"/>
    <cellStyle name="Millares_TablasInstºFiscalP" xfId="18"/>
    <cellStyle name="Currency" xfId="19"/>
    <cellStyle name="Currency [0]" xfId="20"/>
    <cellStyle name="Moneda [0]_TablasInstºFiscalP" xfId="21"/>
    <cellStyle name="Moneda_TablasInstºFiscalP" xfId="22"/>
    <cellStyle name="Normal_TablasInstºFiscal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B1" sqref="B1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69921875" style="0" customWidth="1"/>
    <col min="5" max="5" width="0.6953125" style="0" customWidth="1"/>
    <col min="6" max="6" width="7.69921875" style="0" customWidth="1"/>
    <col min="7" max="7" width="0.6953125" style="0" customWidth="1"/>
    <col min="8" max="8" width="9.19921875" style="0" customWidth="1"/>
    <col min="9" max="9" width="0.6953125" style="0" customWidth="1"/>
    <col min="10" max="10" width="11.19921875" style="0" customWidth="1"/>
    <col min="11" max="11" width="0.6953125" style="0" customWidth="1"/>
    <col min="12" max="12" width="7.69921875" style="0" customWidth="1"/>
  </cols>
  <sheetData>
    <row r="1" spans="1:11" ht="26.25">
      <c r="A1" s="100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3.25">
      <c r="A2" s="101" t="s">
        <v>7</v>
      </c>
      <c r="B2" s="1"/>
      <c r="C2" s="1"/>
      <c r="D2" s="2"/>
      <c r="E2" s="1"/>
      <c r="F2" s="1"/>
      <c r="G2" s="1"/>
      <c r="H2" s="1"/>
      <c r="I2" s="1"/>
      <c r="J2" s="1"/>
      <c r="K2" s="1"/>
      <c r="M2" s="79"/>
    </row>
    <row r="3" spans="1:11" ht="14.25">
      <c r="A3" s="102" t="s">
        <v>0</v>
      </c>
      <c r="B3" s="1"/>
      <c r="C3" s="1"/>
      <c r="D3" s="1"/>
      <c r="E3" s="1"/>
      <c r="F3" s="1"/>
      <c r="G3" s="1"/>
      <c r="H3" s="1"/>
      <c r="I3" s="1"/>
      <c r="J3" s="3"/>
      <c r="K3" s="3"/>
    </row>
    <row r="4" spans="1:12" ht="18.75" thickBot="1">
      <c r="A4" s="103" t="s">
        <v>8</v>
      </c>
      <c r="B4" s="4"/>
      <c r="C4" s="4"/>
      <c r="D4" s="4"/>
      <c r="E4" s="4"/>
      <c r="F4" s="4"/>
      <c r="G4" s="16"/>
      <c r="H4" s="16"/>
      <c r="I4" s="16"/>
      <c r="J4" s="16"/>
      <c r="K4" s="16"/>
      <c r="L4" s="16"/>
    </row>
    <row r="5" spans="1:14" ht="14.25">
      <c r="A5" s="5"/>
      <c r="B5" s="6"/>
      <c r="C5" s="6"/>
      <c r="D5" s="104" t="s">
        <v>9</v>
      </c>
      <c r="E5" s="7"/>
      <c r="F5" s="105" t="s">
        <v>10</v>
      </c>
      <c r="G5" s="8"/>
      <c r="H5" s="8"/>
      <c r="I5" s="8"/>
      <c r="J5" s="8"/>
      <c r="K5" s="9"/>
      <c r="L5" s="8"/>
      <c r="N5" s="79"/>
    </row>
    <row r="6" spans="1:12" ht="14.25">
      <c r="A6" s="5"/>
      <c r="B6" s="6"/>
      <c r="C6" s="6"/>
      <c r="D6" s="106" t="s">
        <v>11</v>
      </c>
      <c r="E6" s="10"/>
      <c r="F6" s="107" t="s">
        <v>12</v>
      </c>
      <c r="G6" s="11"/>
      <c r="H6" s="107" t="s">
        <v>13</v>
      </c>
      <c r="I6" s="11"/>
      <c r="J6" s="107" t="s">
        <v>14</v>
      </c>
      <c r="K6" s="11"/>
      <c r="L6" s="107" t="s">
        <v>15</v>
      </c>
    </row>
    <row r="7" spans="1:12" ht="14.25">
      <c r="A7" s="12"/>
      <c r="B7" s="13"/>
      <c r="C7" s="6"/>
      <c r="D7" s="108" t="s">
        <v>1</v>
      </c>
      <c r="E7" s="11"/>
      <c r="F7" s="108" t="s">
        <v>16</v>
      </c>
      <c r="G7" s="10"/>
      <c r="H7" s="14"/>
      <c r="I7" s="11"/>
      <c r="J7" s="108" t="s">
        <v>2</v>
      </c>
      <c r="K7" s="11"/>
      <c r="L7" s="109" t="s">
        <v>3</v>
      </c>
    </row>
    <row r="8" spans="1:11" ht="14.25">
      <c r="A8" s="11"/>
      <c r="B8" s="15"/>
      <c r="C8" s="6"/>
      <c r="D8" s="11"/>
      <c r="E8" s="11"/>
      <c r="F8" s="11"/>
      <c r="G8" s="10"/>
      <c r="H8" s="11"/>
      <c r="I8" s="11"/>
      <c r="J8" s="11"/>
      <c r="K8" s="11"/>
    </row>
    <row r="9" spans="1:9" ht="15.75">
      <c r="A9" s="110" t="s">
        <v>17</v>
      </c>
      <c r="B9" s="16"/>
      <c r="C9" s="16"/>
      <c r="D9" s="17"/>
      <c r="E9" s="17"/>
      <c r="F9" s="17"/>
      <c r="G9" s="16"/>
      <c r="H9" s="17"/>
      <c r="I9" s="17"/>
    </row>
    <row r="10" spans="1:12" ht="15.75">
      <c r="A10" s="111" t="s">
        <v>18</v>
      </c>
      <c r="B10" s="18"/>
      <c r="C10" s="19"/>
      <c r="D10" s="20"/>
      <c r="E10" s="19"/>
      <c r="F10" s="20"/>
      <c r="G10" s="19"/>
      <c r="H10" s="112" t="s">
        <v>19</v>
      </c>
      <c r="I10" s="21"/>
      <c r="J10" s="22"/>
      <c r="K10" s="23"/>
      <c r="L10" s="24"/>
    </row>
    <row r="11" spans="1:11" ht="10.5" customHeight="1">
      <c r="A11" s="113" t="s">
        <v>20</v>
      </c>
      <c r="B11" s="26"/>
      <c r="C11" s="27"/>
      <c r="D11" s="28"/>
      <c r="E11" s="28"/>
      <c r="F11" s="28"/>
      <c r="G11" s="28"/>
      <c r="H11" s="28"/>
      <c r="I11" s="28"/>
      <c r="J11" s="28"/>
      <c r="K11" s="28"/>
    </row>
    <row r="12" spans="1:12" ht="10.5" customHeight="1">
      <c r="A12" s="113" t="s">
        <v>21</v>
      </c>
      <c r="B12" s="27"/>
      <c r="C12" s="27"/>
      <c r="D12" s="29">
        <v>32903</v>
      </c>
      <c r="E12" s="30"/>
      <c r="F12" s="29">
        <v>33577.4</v>
      </c>
      <c r="G12" s="31"/>
      <c r="H12" s="29">
        <v>33577.4</v>
      </c>
      <c r="I12" s="31"/>
      <c r="J12" s="29">
        <v>33577.4</v>
      </c>
      <c r="K12" s="29"/>
      <c r="L12" s="32">
        <f>J12-D12</f>
        <v>674.4000000000015</v>
      </c>
    </row>
    <row r="13" spans="1:12" ht="10.5" customHeight="1">
      <c r="A13" s="114" t="s">
        <v>22</v>
      </c>
      <c r="B13" s="27"/>
      <c r="C13" s="27"/>
      <c r="D13" s="29">
        <v>16883.3</v>
      </c>
      <c r="E13" s="30"/>
      <c r="F13" s="29">
        <v>17239.9</v>
      </c>
      <c r="G13" s="31"/>
      <c r="H13" s="29">
        <v>18123.1</v>
      </c>
      <c r="I13" s="31"/>
      <c r="J13" s="29">
        <v>17629.2</v>
      </c>
      <c r="K13" s="29"/>
      <c r="L13" s="32">
        <f aca="true" t="shared" si="0" ref="L13:L34">J13-D13</f>
        <v>745.9000000000015</v>
      </c>
    </row>
    <row r="14" spans="1:12" ht="10.5" customHeight="1">
      <c r="A14" s="114" t="s">
        <v>23</v>
      </c>
      <c r="B14" s="27"/>
      <c r="C14" s="27"/>
      <c r="D14" s="29">
        <v>14615.9</v>
      </c>
      <c r="E14" s="30"/>
      <c r="F14" s="29">
        <v>14933.4</v>
      </c>
      <c r="G14" s="31"/>
      <c r="H14" s="29">
        <v>15713</v>
      </c>
      <c r="I14" s="31"/>
      <c r="J14" s="29">
        <v>15713</v>
      </c>
      <c r="K14" s="29"/>
      <c r="L14" s="32">
        <f t="shared" si="0"/>
        <v>1097.1000000000004</v>
      </c>
    </row>
    <row r="15" spans="1:12" ht="10.5" customHeight="1">
      <c r="A15" s="115" t="s">
        <v>24</v>
      </c>
      <c r="B15" s="28"/>
      <c r="C15" s="28"/>
      <c r="D15" s="29">
        <v>2267.4</v>
      </c>
      <c r="E15" s="30"/>
      <c r="F15" s="29">
        <v>2306.4</v>
      </c>
      <c r="G15" s="31"/>
      <c r="H15" s="29">
        <v>2410.1</v>
      </c>
      <c r="I15" s="31"/>
      <c r="J15" s="29">
        <v>1916.2</v>
      </c>
      <c r="K15" s="29"/>
      <c r="L15" s="32">
        <f t="shared" si="0"/>
        <v>-351.20000000000005</v>
      </c>
    </row>
    <row r="16" spans="1:12" ht="10.5" customHeight="1">
      <c r="A16" s="113" t="s">
        <v>25</v>
      </c>
      <c r="B16" s="26"/>
      <c r="C16" s="28"/>
      <c r="D16" s="33">
        <v>15964.3</v>
      </c>
      <c r="E16" s="30"/>
      <c r="F16" s="33">
        <v>16281</v>
      </c>
      <c r="G16" s="31"/>
      <c r="H16" s="33">
        <v>15397.7</v>
      </c>
      <c r="I16" s="31"/>
      <c r="J16" s="33">
        <v>15891.5</v>
      </c>
      <c r="K16" s="34"/>
      <c r="L16" s="35">
        <f t="shared" si="0"/>
        <v>-72.79999999999927</v>
      </c>
    </row>
    <row r="17" spans="1:12" ht="10.5" customHeight="1">
      <c r="A17" s="116" t="s">
        <v>26</v>
      </c>
      <c r="B17" s="27"/>
      <c r="C17" s="27"/>
      <c r="D17" s="34">
        <v>51.31</v>
      </c>
      <c r="E17" s="31"/>
      <c r="F17" s="34">
        <v>51.34</v>
      </c>
      <c r="G17" s="31"/>
      <c r="H17" s="34">
        <v>53.97</v>
      </c>
      <c r="I17" s="31"/>
      <c r="J17" s="34">
        <v>52.5</v>
      </c>
      <c r="K17" s="34"/>
      <c r="L17" s="32">
        <f t="shared" si="0"/>
        <v>1.1899999999999977</v>
      </c>
    </row>
    <row r="18" spans="1:12" ht="10.5" customHeight="1">
      <c r="A18" s="113" t="s">
        <v>27</v>
      </c>
      <c r="B18" s="26"/>
      <c r="C18" s="27"/>
      <c r="D18" s="33">
        <v>13.43</v>
      </c>
      <c r="E18" s="30"/>
      <c r="F18" s="33">
        <v>13.38</v>
      </c>
      <c r="G18" s="31"/>
      <c r="H18" s="33">
        <v>13.3</v>
      </c>
      <c r="I18" s="31"/>
      <c r="J18" s="33">
        <v>10.87</v>
      </c>
      <c r="K18" s="34"/>
      <c r="L18" s="35">
        <f t="shared" si="0"/>
        <v>-2.5600000000000005</v>
      </c>
    </row>
    <row r="19" spans="1:12" ht="10.5" customHeight="1">
      <c r="A19" s="113" t="s">
        <v>28</v>
      </c>
      <c r="B19" s="26"/>
      <c r="C19" s="27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0.5" customHeight="1">
      <c r="A20" s="113" t="s">
        <v>29</v>
      </c>
      <c r="B20" s="27"/>
      <c r="C20" s="27"/>
      <c r="D20" s="29">
        <v>15840.2</v>
      </c>
      <c r="E20" s="30"/>
      <c r="F20" s="29">
        <v>16163.6</v>
      </c>
      <c r="G20" s="31"/>
      <c r="H20" s="29">
        <v>16309.1</v>
      </c>
      <c r="I20" s="31"/>
      <c r="J20" s="29">
        <v>16309.1</v>
      </c>
      <c r="K20" s="29"/>
      <c r="L20" s="32">
        <f t="shared" si="0"/>
        <v>468.89999999999964</v>
      </c>
    </row>
    <row r="21" spans="1:12" ht="10.5" customHeight="1">
      <c r="A21" s="117" t="s">
        <v>22</v>
      </c>
      <c r="B21" s="28"/>
      <c r="C21" s="28"/>
      <c r="D21" s="29">
        <v>10083</v>
      </c>
      <c r="E21" s="30"/>
      <c r="F21" s="29">
        <v>10293.6</v>
      </c>
      <c r="G21" s="31"/>
      <c r="H21" s="29">
        <v>10904.6</v>
      </c>
      <c r="I21" s="31"/>
      <c r="J21" s="29">
        <v>10713.9</v>
      </c>
      <c r="K21" s="29"/>
      <c r="L21" s="32">
        <f t="shared" si="0"/>
        <v>630.8999999999996</v>
      </c>
    </row>
    <row r="22" spans="1:12" ht="10.5" customHeight="1">
      <c r="A22" s="115" t="s">
        <v>23</v>
      </c>
      <c r="B22" s="28"/>
      <c r="C22" s="28"/>
      <c r="D22" s="29">
        <v>9116.6</v>
      </c>
      <c r="E22" s="30"/>
      <c r="F22" s="29">
        <v>9310.5</v>
      </c>
      <c r="G22" s="31"/>
      <c r="H22" s="29">
        <v>9876.3</v>
      </c>
      <c r="I22" s="31"/>
      <c r="J22" s="29">
        <v>9876.3</v>
      </c>
      <c r="K22" s="29"/>
      <c r="L22" s="32">
        <f t="shared" si="0"/>
        <v>759.6999999999989</v>
      </c>
    </row>
    <row r="23" spans="1:12" ht="10.5" customHeight="1">
      <c r="A23" s="115" t="s">
        <v>24</v>
      </c>
      <c r="B23" s="28"/>
      <c r="C23" s="28"/>
      <c r="D23" s="29">
        <v>966.3</v>
      </c>
      <c r="E23" s="30"/>
      <c r="F23" s="29">
        <v>983.1</v>
      </c>
      <c r="G23" s="31"/>
      <c r="H23" s="29">
        <v>1028.3</v>
      </c>
      <c r="I23" s="31"/>
      <c r="J23" s="29">
        <v>837.6</v>
      </c>
      <c r="K23" s="29"/>
      <c r="L23" s="32">
        <f t="shared" si="0"/>
        <v>-128.69999999999993</v>
      </c>
    </row>
    <row r="24" spans="1:12" ht="10.5" customHeight="1">
      <c r="A24" s="113" t="s">
        <v>25</v>
      </c>
      <c r="B24" s="26"/>
      <c r="C24" s="27"/>
      <c r="D24" s="33">
        <v>5701.8</v>
      </c>
      <c r="E24" s="30"/>
      <c r="F24" s="33">
        <v>5813.5</v>
      </c>
      <c r="G24" s="31"/>
      <c r="H24" s="33">
        <v>5347.9</v>
      </c>
      <c r="I24" s="31"/>
      <c r="J24" s="33">
        <v>5538.6</v>
      </c>
      <c r="K24" s="34"/>
      <c r="L24" s="35">
        <f t="shared" si="0"/>
        <v>-163.19999999999982</v>
      </c>
    </row>
    <row r="25" spans="1:12" ht="10.5" customHeight="1">
      <c r="A25" s="116" t="s">
        <v>26</v>
      </c>
      <c r="B25" s="27"/>
      <c r="C25" s="27"/>
      <c r="D25" s="34">
        <v>63.65</v>
      </c>
      <c r="E25" s="31"/>
      <c r="F25" s="34">
        <v>63.68</v>
      </c>
      <c r="G25" s="31"/>
      <c r="H25" s="34">
        <v>66.86</v>
      </c>
      <c r="I25" s="31"/>
      <c r="J25" s="34">
        <v>65.69</v>
      </c>
      <c r="K25" s="34"/>
      <c r="L25" s="32">
        <f t="shared" si="0"/>
        <v>2.039999999999999</v>
      </c>
    </row>
    <row r="26" spans="1:12" ht="10.5" customHeight="1">
      <c r="A26" s="113" t="s">
        <v>27</v>
      </c>
      <c r="B26" s="26"/>
      <c r="C26" s="27"/>
      <c r="D26" s="33">
        <v>9.58</v>
      </c>
      <c r="E26" s="30"/>
      <c r="F26" s="33">
        <v>9.55</v>
      </c>
      <c r="G26" s="31"/>
      <c r="H26" s="33">
        <v>9.43</v>
      </c>
      <c r="I26" s="31"/>
      <c r="J26" s="33">
        <v>7.82</v>
      </c>
      <c r="K26" s="34"/>
      <c r="L26" s="35">
        <f t="shared" si="0"/>
        <v>-1.7599999999999998</v>
      </c>
    </row>
    <row r="27" spans="1:12" ht="10.5" customHeight="1">
      <c r="A27" s="113" t="s">
        <v>30</v>
      </c>
      <c r="B27" s="26"/>
      <c r="C27" s="27"/>
      <c r="D27" s="30"/>
      <c r="E27" s="30"/>
      <c r="F27" s="30"/>
      <c r="G27" s="31"/>
      <c r="H27" s="30"/>
      <c r="I27" s="31"/>
      <c r="J27" s="30"/>
      <c r="K27" s="30"/>
      <c r="L27" s="32"/>
    </row>
    <row r="28" spans="1:12" ht="10.5" customHeight="1">
      <c r="A28" s="113" t="s">
        <v>21</v>
      </c>
      <c r="B28" s="27"/>
      <c r="C28" s="27"/>
      <c r="D28" s="29">
        <v>17062.8</v>
      </c>
      <c r="E28" s="30"/>
      <c r="F28" s="29">
        <v>17413.7</v>
      </c>
      <c r="G28" s="31"/>
      <c r="H28" s="29">
        <v>17268.3</v>
      </c>
      <c r="I28" s="31"/>
      <c r="J28" s="29">
        <v>17268.3</v>
      </c>
      <c r="K28" s="29"/>
      <c r="L28" s="32">
        <f t="shared" si="0"/>
        <v>205.5</v>
      </c>
    </row>
    <row r="29" spans="1:12" ht="10.5" customHeight="1">
      <c r="A29" s="117" t="s">
        <v>22</v>
      </c>
      <c r="B29" s="28"/>
      <c r="C29" s="28"/>
      <c r="D29" s="29">
        <v>6800.3</v>
      </c>
      <c r="E29" s="30"/>
      <c r="F29" s="29">
        <v>6946.2</v>
      </c>
      <c r="G29" s="31"/>
      <c r="H29" s="29">
        <v>7218.5</v>
      </c>
      <c r="I29" s="31"/>
      <c r="J29" s="29">
        <v>6915.4</v>
      </c>
      <c r="K29" s="29"/>
      <c r="L29" s="32">
        <f t="shared" si="0"/>
        <v>115.09999999999945</v>
      </c>
    </row>
    <row r="30" spans="1:12" ht="10.5" customHeight="1">
      <c r="A30" s="115" t="s">
        <v>23</v>
      </c>
      <c r="B30" s="28"/>
      <c r="C30" s="28"/>
      <c r="D30" s="29">
        <v>5499.2</v>
      </c>
      <c r="E30" s="30"/>
      <c r="F30" s="29">
        <v>5622.9</v>
      </c>
      <c r="G30" s="31"/>
      <c r="H30" s="29">
        <v>5836.7</v>
      </c>
      <c r="I30" s="31"/>
      <c r="J30" s="29">
        <v>5836.7</v>
      </c>
      <c r="K30" s="29"/>
      <c r="L30" s="32">
        <f t="shared" si="0"/>
        <v>337.5</v>
      </c>
    </row>
    <row r="31" spans="1:12" ht="10.5" customHeight="1">
      <c r="A31" s="115" t="s">
        <v>24</v>
      </c>
      <c r="B31" s="28"/>
      <c r="C31" s="28"/>
      <c r="D31" s="29">
        <v>1301.1</v>
      </c>
      <c r="E31" s="30"/>
      <c r="F31" s="29">
        <v>1323.3</v>
      </c>
      <c r="G31" s="31"/>
      <c r="H31" s="29">
        <v>1381.8</v>
      </c>
      <c r="I31" s="31"/>
      <c r="J31" s="29">
        <v>1078.7</v>
      </c>
      <c r="K31" s="29"/>
      <c r="L31" s="32">
        <f t="shared" si="0"/>
        <v>-222.39999999999986</v>
      </c>
    </row>
    <row r="32" spans="1:12" ht="10.5" customHeight="1">
      <c r="A32" s="113" t="s">
        <v>25</v>
      </c>
      <c r="B32" s="26"/>
      <c r="C32" s="28"/>
      <c r="D32" s="33">
        <v>10262.5</v>
      </c>
      <c r="E32" s="30"/>
      <c r="F32" s="33">
        <v>10467.5</v>
      </c>
      <c r="G32" s="31"/>
      <c r="H32" s="33">
        <v>10049.8</v>
      </c>
      <c r="I32" s="31"/>
      <c r="J32" s="33">
        <v>10352.9</v>
      </c>
      <c r="K32" s="34"/>
      <c r="L32" s="35">
        <f t="shared" si="0"/>
        <v>90.39999999999964</v>
      </c>
    </row>
    <row r="33" spans="1:12" ht="10.5" customHeight="1">
      <c r="A33" s="117" t="s">
        <v>26</v>
      </c>
      <c r="B33" s="28"/>
      <c r="C33" s="28"/>
      <c r="D33" s="34">
        <v>39.85</v>
      </c>
      <c r="E33" s="31"/>
      <c r="F33" s="34">
        <v>39.89</v>
      </c>
      <c r="G33" s="31"/>
      <c r="H33" s="34">
        <v>41.8</v>
      </c>
      <c r="I33" s="31"/>
      <c r="J33" s="34">
        <v>40.05</v>
      </c>
      <c r="K33" s="34"/>
      <c r="L33" s="32">
        <f t="shared" si="0"/>
        <v>0.19999999999999574</v>
      </c>
    </row>
    <row r="34" spans="1:12" ht="10.5" customHeight="1">
      <c r="A34" s="113" t="s">
        <v>27</v>
      </c>
      <c r="B34" s="26"/>
      <c r="C34" s="26"/>
      <c r="D34" s="33">
        <v>19.13</v>
      </c>
      <c r="E34" s="30"/>
      <c r="F34" s="33">
        <v>19.05</v>
      </c>
      <c r="G34" s="31"/>
      <c r="H34" s="33">
        <v>19.14</v>
      </c>
      <c r="I34" s="31"/>
      <c r="J34" s="33">
        <v>15.6</v>
      </c>
      <c r="K34" s="34"/>
      <c r="L34" s="35">
        <f t="shared" si="0"/>
        <v>-3.5299999999999994</v>
      </c>
    </row>
    <row r="35" spans="1:12" ht="10.5" customHeight="1">
      <c r="A35" s="36"/>
      <c r="B35" s="28"/>
      <c r="C35" s="27"/>
      <c r="D35" s="31"/>
      <c r="E35" s="30"/>
      <c r="F35" s="31"/>
      <c r="G35" s="30"/>
      <c r="H35" s="31"/>
      <c r="I35" s="30"/>
      <c r="J35" s="31"/>
      <c r="K35" s="31"/>
      <c r="L35" s="37"/>
    </row>
    <row r="36" spans="1:12" ht="10.5" customHeight="1">
      <c r="A36" s="118" t="s">
        <v>31</v>
      </c>
      <c r="B36" s="38"/>
      <c r="C36" s="39"/>
      <c r="D36" s="40"/>
      <c r="E36" s="40"/>
      <c r="F36" s="40"/>
      <c r="G36" s="41"/>
      <c r="H36" s="40"/>
      <c r="I36" s="40"/>
      <c r="J36" s="37"/>
      <c r="K36" s="37"/>
      <c r="L36" s="37"/>
    </row>
    <row r="37" spans="1:12" ht="10.5" customHeight="1">
      <c r="A37" s="26"/>
      <c r="B37" s="42"/>
      <c r="C37" s="28"/>
      <c r="D37" s="43"/>
      <c r="E37" s="44"/>
      <c r="F37" s="45"/>
      <c r="G37" s="31"/>
      <c r="H37" s="46"/>
      <c r="I37" s="44"/>
      <c r="J37" s="119" t="s">
        <v>19</v>
      </c>
      <c r="K37" s="47"/>
      <c r="L37" s="48"/>
    </row>
    <row r="38" spans="1:12" ht="10.5" customHeight="1">
      <c r="A38" s="120" t="s">
        <v>20</v>
      </c>
      <c r="B38" s="26"/>
      <c r="C38" s="27"/>
      <c r="D38" s="33">
        <v>14615.9</v>
      </c>
      <c r="E38" s="34"/>
      <c r="F38" s="33">
        <v>14933.4</v>
      </c>
      <c r="G38" s="34"/>
      <c r="H38" s="33">
        <v>15713</v>
      </c>
      <c r="I38" s="34"/>
      <c r="J38" s="33">
        <v>15713</v>
      </c>
      <c r="K38" s="34"/>
      <c r="L38" s="49">
        <f>J38-D38</f>
        <v>1097.1000000000004</v>
      </c>
    </row>
    <row r="39" spans="1:12" ht="10.5" customHeight="1">
      <c r="A39" s="121" t="s">
        <v>32</v>
      </c>
      <c r="B39" s="27"/>
      <c r="C39" s="27"/>
      <c r="D39" s="50">
        <v>351.7</v>
      </c>
      <c r="E39" s="34"/>
      <c r="F39" s="50">
        <v>359.3</v>
      </c>
      <c r="G39" s="34"/>
      <c r="H39" s="50">
        <v>347.9</v>
      </c>
      <c r="I39" s="34"/>
      <c r="J39" s="50">
        <v>347.9</v>
      </c>
      <c r="K39" s="50"/>
      <c r="L39" s="51">
        <f aca="true" t="shared" si="1" ref="L39:L63">J39-D39</f>
        <v>-3.8000000000000114</v>
      </c>
    </row>
    <row r="40" spans="1:12" ht="10.5" customHeight="1">
      <c r="A40" s="121" t="s">
        <v>32</v>
      </c>
      <c r="B40" s="27"/>
      <c r="C40" s="27"/>
      <c r="D40" s="50">
        <v>1473.8</v>
      </c>
      <c r="E40" s="34"/>
      <c r="F40" s="50">
        <v>1506.9</v>
      </c>
      <c r="G40" s="34"/>
      <c r="H40" s="50">
        <v>1478.9</v>
      </c>
      <c r="I40" s="34"/>
      <c r="J40" s="50">
        <v>1478.9</v>
      </c>
      <c r="K40" s="50"/>
      <c r="L40" s="51">
        <f t="shared" si="1"/>
        <v>5.100000000000136</v>
      </c>
    </row>
    <row r="41" spans="1:12" ht="10.5" customHeight="1">
      <c r="A41" s="121" t="s">
        <v>32</v>
      </c>
      <c r="B41" s="27"/>
      <c r="C41" s="27"/>
      <c r="D41" s="50">
        <v>3974.1</v>
      </c>
      <c r="E41" s="34"/>
      <c r="F41" s="50">
        <v>4063.1</v>
      </c>
      <c r="G41" s="34"/>
      <c r="H41" s="50">
        <v>4790.9</v>
      </c>
      <c r="I41" s="34"/>
      <c r="J41" s="50">
        <v>4790.9</v>
      </c>
      <c r="K41" s="50"/>
      <c r="L41" s="51">
        <f t="shared" si="1"/>
        <v>816.7999999999997</v>
      </c>
    </row>
    <row r="42" spans="1:12" ht="10.5" customHeight="1">
      <c r="A42" s="32" t="s">
        <v>32</v>
      </c>
      <c r="B42" s="52"/>
      <c r="C42" s="27"/>
      <c r="D42" s="50">
        <v>3959.1</v>
      </c>
      <c r="E42" s="34"/>
      <c r="F42" s="50">
        <v>4043.1</v>
      </c>
      <c r="G42" s="34"/>
      <c r="H42" s="50">
        <v>4334.6</v>
      </c>
      <c r="I42" s="34"/>
      <c r="J42" s="50">
        <v>4334.6</v>
      </c>
      <c r="K42" s="50"/>
      <c r="L42" s="51">
        <f t="shared" si="1"/>
        <v>375.50000000000045</v>
      </c>
    </row>
    <row r="43" spans="1:12" ht="10.5" customHeight="1">
      <c r="A43" s="32" t="s">
        <v>32</v>
      </c>
      <c r="C43" s="27"/>
      <c r="D43" s="50">
        <v>3110.4</v>
      </c>
      <c r="E43" s="34"/>
      <c r="F43" s="50">
        <v>3176.8</v>
      </c>
      <c r="G43" s="34"/>
      <c r="H43" s="50">
        <v>3106</v>
      </c>
      <c r="I43" s="34"/>
      <c r="J43" s="50">
        <v>3106</v>
      </c>
      <c r="K43" s="50"/>
      <c r="L43" s="51">
        <f t="shared" si="1"/>
        <v>-4.400000000000091</v>
      </c>
    </row>
    <row r="44" spans="1:12" ht="10.5" customHeight="1">
      <c r="A44" s="122" t="s">
        <v>33</v>
      </c>
      <c r="B44" s="26"/>
      <c r="C44" s="28"/>
      <c r="D44" s="53">
        <v>1746.9</v>
      </c>
      <c r="E44" s="34"/>
      <c r="F44" s="53">
        <v>1784.2</v>
      </c>
      <c r="G44" s="34"/>
      <c r="H44" s="53">
        <v>1654.6</v>
      </c>
      <c r="I44" s="34"/>
      <c r="J44" s="53">
        <v>1654.6</v>
      </c>
      <c r="K44" s="54"/>
      <c r="L44" s="49">
        <f t="shared" si="1"/>
        <v>-92.30000000000018</v>
      </c>
    </row>
    <row r="45" spans="1:12" ht="10.5" customHeight="1">
      <c r="A45" s="120" t="s">
        <v>28</v>
      </c>
      <c r="B45" s="26"/>
      <c r="C45" s="28"/>
      <c r="D45" s="33">
        <v>9116.6</v>
      </c>
      <c r="E45" s="34"/>
      <c r="F45" s="33">
        <v>9310.5</v>
      </c>
      <c r="G45" s="34"/>
      <c r="H45" s="33">
        <v>9876.3</v>
      </c>
      <c r="I45" s="34"/>
      <c r="J45" s="33">
        <v>9876.3</v>
      </c>
      <c r="K45" s="34"/>
      <c r="L45" s="49">
        <f t="shared" si="1"/>
        <v>759.6999999999989</v>
      </c>
    </row>
    <row r="46" spans="1:12" ht="10.5" customHeight="1">
      <c r="A46" s="121" t="s">
        <v>32</v>
      </c>
      <c r="B46" s="27"/>
      <c r="C46" s="27"/>
      <c r="D46" s="50">
        <v>237.5</v>
      </c>
      <c r="E46" s="34"/>
      <c r="F46" s="50">
        <v>242.6</v>
      </c>
      <c r="G46" s="34"/>
      <c r="H46" s="50">
        <v>233.6</v>
      </c>
      <c r="I46" s="34"/>
      <c r="J46" s="50">
        <v>233.6</v>
      </c>
      <c r="K46" s="50"/>
      <c r="L46" s="51">
        <f t="shared" si="1"/>
        <v>-3.9000000000000057</v>
      </c>
    </row>
    <row r="47" spans="1:12" ht="10.5" customHeight="1">
      <c r="A47" s="121" t="s">
        <v>32</v>
      </c>
      <c r="B47" s="27"/>
      <c r="C47" s="27"/>
      <c r="D47" s="50">
        <v>853.1</v>
      </c>
      <c r="E47" s="34"/>
      <c r="F47" s="50">
        <v>871.7</v>
      </c>
      <c r="G47" s="34"/>
      <c r="H47" s="50">
        <v>862.4</v>
      </c>
      <c r="I47" s="34"/>
      <c r="J47" s="50">
        <v>862.4</v>
      </c>
      <c r="K47" s="50"/>
      <c r="L47" s="51">
        <f t="shared" si="1"/>
        <v>9.299999999999955</v>
      </c>
    </row>
    <row r="48" spans="1:12" ht="10.5" customHeight="1">
      <c r="A48" s="121" t="s">
        <v>32</v>
      </c>
      <c r="B48" s="27"/>
      <c r="C48" s="27"/>
      <c r="D48" s="50">
        <v>2319.4</v>
      </c>
      <c r="E48" s="34"/>
      <c r="F48" s="50">
        <v>2370.5</v>
      </c>
      <c r="G48" s="34"/>
      <c r="H48" s="50">
        <v>2833.7</v>
      </c>
      <c r="I48" s="34"/>
      <c r="J48" s="50">
        <v>2833.7</v>
      </c>
      <c r="K48" s="50"/>
      <c r="L48" s="51">
        <f t="shared" si="1"/>
        <v>514.2999999999997</v>
      </c>
    </row>
    <row r="49" spans="1:12" ht="10.5" customHeight="1">
      <c r="A49" s="32" t="s">
        <v>32</v>
      </c>
      <c r="B49" s="52"/>
      <c r="C49" s="27"/>
      <c r="D49" s="50">
        <v>2416.7</v>
      </c>
      <c r="E49" s="34"/>
      <c r="F49" s="50">
        <v>2466.7</v>
      </c>
      <c r="G49" s="34"/>
      <c r="H49" s="50">
        <v>2695</v>
      </c>
      <c r="I49" s="34"/>
      <c r="J49" s="50">
        <v>2695</v>
      </c>
      <c r="K49" s="50"/>
      <c r="L49" s="51">
        <f t="shared" si="1"/>
        <v>278.3000000000002</v>
      </c>
    </row>
    <row r="50" spans="1:12" ht="10.5" customHeight="1">
      <c r="A50" s="32" t="s">
        <v>32</v>
      </c>
      <c r="C50" s="27"/>
      <c r="D50" s="50">
        <v>2062.3</v>
      </c>
      <c r="E50" s="34"/>
      <c r="F50" s="50">
        <v>2105.4</v>
      </c>
      <c r="G50" s="34"/>
      <c r="H50" s="50">
        <v>2080.2</v>
      </c>
      <c r="I50" s="34"/>
      <c r="J50" s="50">
        <v>2080.2</v>
      </c>
      <c r="K50" s="50"/>
      <c r="L50" s="51">
        <f t="shared" si="1"/>
        <v>17.899999999999636</v>
      </c>
    </row>
    <row r="51" spans="1:12" ht="10.5" customHeight="1">
      <c r="A51" s="122" t="s">
        <v>33</v>
      </c>
      <c r="B51" s="26"/>
      <c r="C51" s="27"/>
      <c r="D51" s="53">
        <v>1227.6</v>
      </c>
      <c r="E51" s="34"/>
      <c r="F51" s="53">
        <v>1253.6</v>
      </c>
      <c r="G51" s="34"/>
      <c r="H51" s="53">
        <v>1171.4</v>
      </c>
      <c r="I51" s="34"/>
      <c r="J51" s="53">
        <v>1171.4</v>
      </c>
      <c r="K51" s="54"/>
      <c r="L51" s="49">
        <f t="shared" si="1"/>
        <v>-56.19999999999982</v>
      </c>
    </row>
    <row r="52" spans="1:12" ht="10.5" customHeight="1">
      <c r="A52" s="120" t="s">
        <v>30</v>
      </c>
      <c r="B52" s="26"/>
      <c r="C52" s="27"/>
      <c r="D52" s="33">
        <v>5499.2</v>
      </c>
      <c r="E52" s="34"/>
      <c r="F52" s="33">
        <v>5622.9</v>
      </c>
      <c r="G52" s="34"/>
      <c r="H52" s="33">
        <v>5836.7</v>
      </c>
      <c r="I52" s="34"/>
      <c r="J52" s="33">
        <v>5836.7</v>
      </c>
      <c r="K52" s="34"/>
      <c r="L52" s="49">
        <f t="shared" si="1"/>
        <v>337.5</v>
      </c>
    </row>
    <row r="53" spans="1:12" ht="10.5" customHeight="1">
      <c r="A53" s="121" t="s">
        <v>32</v>
      </c>
      <c r="B53" s="27"/>
      <c r="C53" s="27"/>
      <c r="D53" s="50">
        <v>114.2</v>
      </c>
      <c r="E53" s="34"/>
      <c r="F53" s="50">
        <v>116.7</v>
      </c>
      <c r="G53" s="34"/>
      <c r="H53" s="50">
        <v>114.3</v>
      </c>
      <c r="I53" s="34"/>
      <c r="J53" s="50">
        <v>114.3</v>
      </c>
      <c r="K53" s="50"/>
      <c r="L53" s="51">
        <f t="shared" si="1"/>
        <v>0.09999999999999432</v>
      </c>
    </row>
    <row r="54" spans="1:12" ht="10.5" customHeight="1">
      <c r="A54" s="121" t="s">
        <v>32</v>
      </c>
      <c r="B54" s="27"/>
      <c r="C54" s="28"/>
      <c r="D54" s="50">
        <v>620.6</v>
      </c>
      <c r="E54" s="34"/>
      <c r="F54" s="50">
        <v>635.2</v>
      </c>
      <c r="G54" s="34"/>
      <c r="H54" s="50">
        <v>616.5</v>
      </c>
      <c r="I54" s="34"/>
      <c r="J54" s="50">
        <v>616.5</v>
      </c>
      <c r="K54" s="50"/>
      <c r="L54" s="51">
        <f t="shared" si="1"/>
        <v>-4.100000000000023</v>
      </c>
    </row>
    <row r="55" spans="1:12" ht="10.5" customHeight="1">
      <c r="A55" s="121" t="s">
        <v>32</v>
      </c>
      <c r="B55" s="27"/>
      <c r="C55" s="28"/>
      <c r="D55" s="50">
        <v>1654.7</v>
      </c>
      <c r="E55" s="34"/>
      <c r="F55" s="50">
        <v>1692.5</v>
      </c>
      <c r="G55" s="34"/>
      <c r="H55" s="50">
        <v>1957.2</v>
      </c>
      <c r="I55" s="34"/>
      <c r="J55" s="50">
        <v>1957.2</v>
      </c>
      <c r="K55" s="50"/>
      <c r="L55" s="51">
        <f t="shared" si="1"/>
        <v>302.5</v>
      </c>
    </row>
    <row r="56" spans="1:12" ht="10.5" customHeight="1">
      <c r="A56" s="32" t="s">
        <v>32</v>
      </c>
      <c r="B56" s="52"/>
      <c r="C56" s="28"/>
      <c r="D56" s="50">
        <v>1542.3</v>
      </c>
      <c r="E56" s="34"/>
      <c r="F56" s="50">
        <v>1576.5</v>
      </c>
      <c r="G56" s="34"/>
      <c r="H56" s="50">
        <v>1639.7</v>
      </c>
      <c r="I56" s="34"/>
      <c r="J56" s="50">
        <v>1639.7</v>
      </c>
      <c r="K56" s="50"/>
      <c r="L56" s="51">
        <f t="shared" si="1"/>
        <v>97.40000000000009</v>
      </c>
    </row>
    <row r="57" spans="1:12" ht="10.5" customHeight="1">
      <c r="A57" s="32" t="s">
        <v>32</v>
      </c>
      <c r="C57" s="28"/>
      <c r="D57" s="50">
        <v>1048.1</v>
      </c>
      <c r="E57" s="34"/>
      <c r="F57" s="50">
        <v>1071.4</v>
      </c>
      <c r="G57" s="34"/>
      <c r="H57" s="50">
        <v>1025.8</v>
      </c>
      <c r="I57" s="34"/>
      <c r="J57" s="50">
        <v>1025.8</v>
      </c>
      <c r="K57" s="50"/>
      <c r="L57" s="51">
        <f t="shared" si="1"/>
        <v>-22.299999999999955</v>
      </c>
    </row>
    <row r="58" spans="1:12" ht="10.5" customHeight="1">
      <c r="A58" s="122" t="s">
        <v>33</v>
      </c>
      <c r="B58" s="26"/>
      <c r="C58" s="28"/>
      <c r="D58" s="53">
        <v>519.3</v>
      </c>
      <c r="E58" s="34"/>
      <c r="F58" s="53">
        <v>530.6</v>
      </c>
      <c r="G58" s="34"/>
      <c r="H58" s="53">
        <v>483.2</v>
      </c>
      <c r="I58" s="34"/>
      <c r="J58" s="53">
        <v>483.2</v>
      </c>
      <c r="K58" s="54"/>
      <c r="L58" s="49">
        <f t="shared" si="1"/>
        <v>-36.099999999999966</v>
      </c>
    </row>
    <row r="59" spans="1:12" ht="10.5" customHeight="1">
      <c r="A59" s="120" t="s">
        <v>34</v>
      </c>
      <c r="B59" s="26"/>
      <c r="C59" s="28"/>
      <c r="D59" s="33">
        <v>14615.9</v>
      </c>
      <c r="E59" s="34"/>
      <c r="F59" s="33">
        <v>14933.4</v>
      </c>
      <c r="G59" s="34"/>
      <c r="H59" s="33">
        <v>15713</v>
      </c>
      <c r="I59" s="34"/>
      <c r="J59" s="33">
        <v>15713</v>
      </c>
      <c r="K59" s="34"/>
      <c r="L59" s="49">
        <f t="shared" si="1"/>
        <v>1097.1000000000004</v>
      </c>
    </row>
    <row r="60" spans="1:12" ht="10.5" customHeight="1">
      <c r="A60" s="123" t="s">
        <v>35</v>
      </c>
      <c r="B60" s="28"/>
      <c r="C60" s="28"/>
      <c r="D60" s="34">
        <v>1047.9</v>
      </c>
      <c r="E60" s="34"/>
      <c r="F60" s="34">
        <v>1061.3</v>
      </c>
      <c r="G60" s="34"/>
      <c r="H60" s="34">
        <v>1078.1</v>
      </c>
      <c r="I60" s="34"/>
      <c r="J60" s="34">
        <v>1078.1</v>
      </c>
      <c r="K60" s="34"/>
      <c r="L60" s="51">
        <f t="shared" si="1"/>
        <v>30.199999999999818</v>
      </c>
    </row>
    <row r="61" spans="1:12" ht="10.5" customHeight="1">
      <c r="A61" s="123" t="s">
        <v>36</v>
      </c>
      <c r="B61" s="28"/>
      <c r="C61" s="28"/>
      <c r="D61" s="34">
        <v>2921</v>
      </c>
      <c r="E61" s="34"/>
      <c r="F61" s="34">
        <v>2981.2</v>
      </c>
      <c r="G61" s="34"/>
      <c r="H61" s="34">
        <v>3163.3</v>
      </c>
      <c r="I61" s="34"/>
      <c r="J61" s="34">
        <v>3163.3</v>
      </c>
      <c r="K61" s="34"/>
      <c r="L61" s="51">
        <f t="shared" si="1"/>
        <v>242.30000000000018</v>
      </c>
    </row>
    <row r="62" spans="1:12" ht="10.5" customHeight="1">
      <c r="A62" s="123" t="s">
        <v>37</v>
      </c>
      <c r="B62" s="28"/>
      <c r="C62" s="28"/>
      <c r="D62" s="34">
        <v>1634.9</v>
      </c>
      <c r="E62" s="34"/>
      <c r="F62" s="34">
        <v>1672</v>
      </c>
      <c r="G62" s="34"/>
      <c r="H62" s="34">
        <v>1784.9</v>
      </c>
      <c r="I62" s="34"/>
      <c r="J62" s="34">
        <v>1784.9</v>
      </c>
      <c r="K62" s="34"/>
      <c r="L62" s="51">
        <f t="shared" si="1"/>
        <v>150</v>
      </c>
    </row>
    <row r="63" spans="1:12" ht="10.5" customHeight="1">
      <c r="A63" s="120" t="s">
        <v>38</v>
      </c>
      <c r="B63" s="26"/>
      <c r="C63" s="26"/>
      <c r="D63" s="33">
        <v>9012</v>
      </c>
      <c r="E63" s="34"/>
      <c r="F63" s="33">
        <v>9218.8</v>
      </c>
      <c r="G63" s="34"/>
      <c r="H63" s="33">
        <v>9686.6</v>
      </c>
      <c r="I63" s="34"/>
      <c r="J63" s="33">
        <v>9686.6</v>
      </c>
      <c r="K63" s="34"/>
      <c r="L63" s="49">
        <f t="shared" si="1"/>
        <v>674.6000000000004</v>
      </c>
    </row>
    <row r="64" spans="1:11" ht="10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0.5" customHeight="1">
      <c r="A65" s="124" t="s">
        <v>39</v>
      </c>
      <c r="C65" s="1"/>
      <c r="D65" s="1"/>
      <c r="E65" s="1"/>
      <c r="F65" s="1"/>
      <c r="G65" s="1"/>
      <c r="H65" s="1"/>
      <c r="I65" s="1"/>
      <c r="J65" s="1"/>
      <c r="K65" s="1"/>
    </row>
    <row r="66" spans="3:11" ht="14.25">
      <c r="C66" s="1"/>
      <c r="D66" s="1"/>
      <c r="E66" s="1"/>
      <c r="F66" s="1"/>
      <c r="G66" s="1"/>
      <c r="H66" s="1"/>
      <c r="I66" s="1"/>
      <c r="J66" s="1"/>
      <c r="K66" s="1"/>
    </row>
  </sheetData>
  <printOptions/>
  <pageMargins left="0.7874015748031497" right="0.75" top="0.3937007874015748" bottom="1" header="0" footer="0.1968503937007874"/>
  <pageSetup firstPageNumber="5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31">
      <selection activeCell="A62" sqref="A62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6.6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1" ht="18">
      <c r="A1" s="85"/>
    </row>
    <row r="3" spans="1:12" ht="18.75" thickBot="1">
      <c r="A3" s="12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79"/>
      <c r="L3" s="4"/>
    </row>
    <row r="4" spans="1:12" ht="14.25">
      <c r="A4" s="56"/>
      <c r="B4" s="57"/>
      <c r="C4" s="57"/>
      <c r="D4" s="121" t="s">
        <v>9</v>
      </c>
      <c r="E4" s="7"/>
      <c r="F4" s="126" t="s">
        <v>10</v>
      </c>
      <c r="G4" s="8"/>
      <c r="H4" s="8"/>
      <c r="I4" s="8"/>
      <c r="J4" s="8"/>
      <c r="K4" s="9"/>
      <c r="L4" s="8"/>
    </row>
    <row r="5" spans="1:12" ht="14.25">
      <c r="A5" s="56"/>
      <c r="B5" s="57"/>
      <c r="C5" s="57"/>
      <c r="D5" s="127" t="s">
        <v>11</v>
      </c>
      <c r="E5" s="10"/>
      <c r="F5" s="128" t="s">
        <v>12</v>
      </c>
      <c r="G5" s="11"/>
      <c r="H5" s="128" t="s">
        <v>41</v>
      </c>
      <c r="I5" s="11"/>
      <c r="J5" s="128" t="s">
        <v>14</v>
      </c>
      <c r="K5" s="11"/>
      <c r="L5" s="128" t="s">
        <v>15</v>
      </c>
    </row>
    <row r="6" spans="1:12" ht="14.25">
      <c r="A6" s="58"/>
      <c r="B6" s="59"/>
      <c r="C6" s="57"/>
      <c r="D6" s="129" t="s">
        <v>1</v>
      </c>
      <c r="E6" s="11"/>
      <c r="F6" s="130" t="s">
        <v>16</v>
      </c>
      <c r="G6" s="10"/>
      <c r="H6" s="14"/>
      <c r="I6" s="11"/>
      <c r="J6" s="130" t="s">
        <v>4</v>
      </c>
      <c r="K6" s="11"/>
      <c r="L6" s="129" t="s">
        <v>3</v>
      </c>
    </row>
    <row r="7" spans="1:11" ht="14.25">
      <c r="A7" s="60"/>
      <c r="B7" s="61"/>
      <c r="C7" s="57"/>
      <c r="D7" s="60"/>
      <c r="E7" s="60"/>
      <c r="F7" s="60"/>
      <c r="G7" s="52"/>
      <c r="H7" s="60"/>
      <c r="I7" s="60"/>
      <c r="J7" s="60"/>
      <c r="K7" s="60"/>
    </row>
    <row r="8" spans="1:9" ht="15.75">
      <c r="A8" s="131" t="s">
        <v>42</v>
      </c>
      <c r="B8" s="61"/>
      <c r="C8" s="57"/>
      <c r="D8" s="60"/>
      <c r="E8" s="60"/>
      <c r="F8" s="60"/>
      <c r="G8" s="52"/>
      <c r="H8" s="60"/>
      <c r="I8" s="60"/>
    </row>
    <row r="9" spans="1:12" ht="15.75">
      <c r="A9" s="132" t="s">
        <v>43</v>
      </c>
      <c r="B9" s="24"/>
      <c r="C9" s="62"/>
      <c r="D9" s="63"/>
      <c r="E9" s="62"/>
      <c r="F9" s="63"/>
      <c r="G9" s="62"/>
      <c r="H9" s="112" t="s">
        <v>19</v>
      </c>
      <c r="I9" s="64"/>
      <c r="J9" s="22"/>
      <c r="K9" s="23"/>
      <c r="L9" s="24"/>
    </row>
    <row r="10" spans="1:12" ht="14.25">
      <c r="A10" s="133" t="s">
        <v>34</v>
      </c>
      <c r="B10" s="65"/>
      <c r="C10" s="66"/>
      <c r="D10" s="67">
        <v>14615.9</v>
      </c>
      <c r="E10" s="68"/>
      <c r="F10" s="67">
        <v>14933.4</v>
      </c>
      <c r="G10" s="69"/>
      <c r="H10" s="67">
        <v>15713</v>
      </c>
      <c r="I10" s="69"/>
      <c r="J10" s="67">
        <v>15713</v>
      </c>
      <c r="K10" s="68"/>
      <c r="L10" s="35">
        <v>1097.1</v>
      </c>
    </row>
    <row r="11" spans="1:12" ht="14.25">
      <c r="A11" s="133" t="s">
        <v>44</v>
      </c>
      <c r="B11" s="70"/>
      <c r="C11" s="66"/>
      <c r="D11" s="68">
        <v>2978.2</v>
      </c>
      <c r="E11" s="68"/>
      <c r="F11" s="68">
        <v>3035.6</v>
      </c>
      <c r="G11" s="69"/>
      <c r="H11" s="68">
        <v>3130</v>
      </c>
      <c r="I11" s="69"/>
      <c r="J11" s="68">
        <v>3130</v>
      </c>
      <c r="K11" s="68"/>
      <c r="L11" s="71">
        <v>151.8</v>
      </c>
    </row>
    <row r="12" spans="1:12" ht="10.5" customHeight="1">
      <c r="A12" s="134" t="s">
        <v>45</v>
      </c>
      <c r="B12" s="70"/>
      <c r="C12" s="66"/>
      <c r="D12" s="68">
        <v>777.3</v>
      </c>
      <c r="E12" s="68"/>
      <c r="F12" s="68">
        <v>795</v>
      </c>
      <c r="G12" s="69"/>
      <c r="H12" s="68">
        <v>831.1</v>
      </c>
      <c r="I12" s="69"/>
      <c r="J12" s="68">
        <v>831.1</v>
      </c>
      <c r="K12" s="68"/>
      <c r="L12" s="71">
        <v>53.80000000000007</v>
      </c>
    </row>
    <row r="13" spans="1:12" ht="10.5" customHeight="1">
      <c r="A13" s="134" t="s">
        <v>46</v>
      </c>
      <c r="B13" s="70"/>
      <c r="C13" s="66"/>
      <c r="D13" s="68"/>
      <c r="E13" s="72"/>
      <c r="F13" s="68"/>
      <c r="G13" s="73"/>
      <c r="H13" s="68"/>
      <c r="I13" s="73"/>
      <c r="J13" s="68"/>
      <c r="K13" s="68"/>
      <c r="L13" s="71"/>
    </row>
    <row r="14" spans="1:12" ht="10.5" customHeight="1">
      <c r="A14" s="135" t="s">
        <v>47</v>
      </c>
      <c r="B14" s="74"/>
      <c r="C14" s="75"/>
      <c r="D14" s="68">
        <v>1817.3</v>
      </c>
      <c r="E14" s="68"/>
      <c r="F14" s="68">
        <v>1850.6</v>
      </c>
      <c r="G14" s="69"/>
      <c r="H14" s="68">
        <v>1896.2</v>
      </c>
      <c r="I14" s="69"/>
      <c r="J14" s="68">
        <v>1896.2</v>
      </c>
      <c r="K14" s="68"/>
      <c r="L14" s="71">
        <v>78.90000000000009</v>
      </c>
    </row>
    <row r="15" spans="1:12" ht="10.5" customHeight="1">
      <c r="A15" s="135" t="s">
        <v>48</v>
      </c>
      <c r="B15" s="74"/>
      <c r="C15" s="75"/>
      <c r="D15" s="68">
        <v>84</v>
      </c>
      <c r="E15" s="68"/>
      <c r="F15" s="68">
        <v>85.3</v>
      </c>
      <c r="G15" s="69"/>
      <c r="H15" s="68">
        <v>90.5</v>
      </c>
      <c r="I15" s="69"/>
      <c r="J15" s="68">
        <v>90.5</v>
      </c>
      <c r="K15" s="68"/>
      <c r="L15" s="71">
        <v>6.5</v>
      </c>
    </row>
    <row r="16" spans="1:12" ht="10.5" customHeight="1">
      <c r="A16" s="136" t="s">
        <v>49</v>
      </c>
      <c r="B16" s="65"/>
      <c r="C16" s="75"/>
      <c r="D16" s="67">
        <v>299.5</v>
      </c>
      <c r="E16" s="68"/>
      <c r="F16" s="67">
        <v>304.7</v>
      </c>
      <c r="G16" s="69"/>
      <c r="H16" s="67">
        <v>312.1</v>
      </c>
      <c r="I16" s="69"/>
      <c r="J16" s="67">
        <v>312.1</v>
      </c>
      <c r="K16" s="68"/>
      <c r="L16" s="35">
        <v>12.6</v>
      </c>
    </row>
    <row r="17" spans="1:12" ht="10.5" customHeight="1">
      <c r="A17" s="136" t="s">
        <v>50</v>
      </c>
      <c r="B17" s="70"/>
      <c r="C17" s="66"/>
      <c r="D17" s="68">
        <v>11618.4</v>
      </c>
      <c r="E17" s="68"/>
      <c r="F17" s="68">
        <v>11878.1</v>
      </c>
      <c r="G17" s="69"/>
      <c r="H17" s="68">
        <v>12562.6</v>
      </c>
      <c r="I17" s="69"/>
      <c r="J17" s="68">
        <v>12562.6</v>
      </c>
      <c r="K17" s="68"/>
      <c r="L17" s="71">
        <v>944.2000000000007</v>
      </c>
    </row>
    <row r="18" spans="1:12" ht="10.5" customHeight="1">
      <c r="A18" s="135" t="s">
        <v>51</v>
      </c>
      <c r="B18" s="74"/>
      <c r="C18" s="75"/>
      <c r="D18" s="68">
        <v>7954.3</v>
      </c>
      <c r="E18" s="68"/>
      <c r="F18" s="68">
        <v>8135.7</v>
      </c>
      <c r="G18" s="69"/>
      <c r="H18" s="68">
        <v>8590.6</v>
      </c>
      <c r="I18" s="69"/>
      <c r="J18" s="68">
        <v>8590.6</v>
      </c>
      <c r="K18" s="68"/>
      <c r="L18" s="71">
        <v>636.3</v>
      </c>
    </row>
    <row r="19" spans="1:12" ht="10.5" customHeight="1">
      <c r="A19" s="136" t="s">
        <v>52</v>
      </c>
      <c r="B19" s="65"/>
      <c r="C19" s="75"/>
      <c r="D19" s="67">
        <v>3664.1</v>
      </c>
      <c r="E19" s="68"/>
      <c r="F19" s="67">
        <v>3742.5</v>
      </c>
      <c r="G19" s="69"/>
      <c r="H19" s="67">
        <v>3972</v>
      </c>
      <c r="I19" s="69"/>
      <c r="J19" s="67">
        <v>3972</v>
      </c>
      <c r="K19" s="68"/>
      <c r="L19" s="35">
        <v>307.9</v>
      </c>
    </row>
    <row r="20" spans="1:12" ht="10.5" customHeight="1">
      <c r="A20" s="136" t="s">
        <v>53</v>
      </c>
      <c r="B20" s="65"/>
      <c r="C20" s="75"/>
      <c r="D20" s="67">
        <v>19.2</v>
      </c>
      <c r="E20" s="68"/>
      <c r="F20" s="67">
        <v>19.7</v>
      </c>
      <c r="G20" s="69"/>
      <c r="H20" s="67">
        <v>20.5</v>
      </c>
      <c r="I20" s="69"/>
      <c r="J20" s="67">
        <v>20.5</v>
      </c>
      <c r="K20" s="68"/>
      <c r="L20" s="35">
        <v>1.3</v>
      </c>
    </row>
    <row r="21" spans="1:12" ht="10.5" customHeight="1">
      <c r="A21" s="136" t="s">
        <v>54</v>
      </c>
      <c r="B21" s="65"/>
      <c r="C21" s="75"/>
      <c r="D21" s="67">
        <v>13424.1</v>
      </c>
      <c r="E21" s="68"/>
      <c r="F21" s="67">
        <v>13714.8</v>
      </c>
      <c r="G21" s="69"/>
      <c r="H21" s="67">
        <v>14451.8</v>
      </c>
      <c r="I21" s="69"/>
      <c r="J21" s="67">
        <v>14451.8</v>
      </c>
      <c r="K21" s="68"/>
      <c r="L21" s="35">
        <v>1027.7</v>
      </c>
    </row>
    <row r="22" spans="1:12" ht="10.5" customHeight="1">
      <c r="A22" s="135" t="s">
        <v>55</v>
      </c>
      <c r="B22" s="74"/>
      <c r="C22" s="75"/>
      <c r="D22" s="68">
        <v>8858.1</v>
      </c>
      <c r="E22" s="68"/>
      <c r="F22" s="68">
        <v>9045.9</v>
      </c>
      <c r="G22" s="69"/>
      <c r="H22" s="68">
        <v>9603.8</v>
      </c>
      <c r="I22" s="69"/>
      <c r="J22" s="68">
        <v>9603.8</v>
      </c>
      <c r="K22" s="68"/>
      <c r="L22" s="71">
        <v>745.6999999999989</v>
      </c>
    </row>
    <row r="23" spans="1:12" ht="10.5" customHeight="1">
      <c r="A23" s="136" t="s">
        <v>56</v>
      </c>
      <c r="B23" s="65"/>
      <c r="C23" s="66"/>
      <c r="D23" s="67">
        <v>4566</v>
      </c>
      <c r="E23" s="68"/>
      <c r="F23" s="67">
        <v>4668.9</v>
      </c>
      <c r="G23" s="69"/>
      <c r="H23" s="67">
        <v>4848</v>
      </c>
      <c r="I23" s="69"/>
      <c r="J23" s="67">
        <v>4848</v>
      </c>
      <c r="K23" s="68"/>
      <c r="L23" s="35">
        <v>282</v>
      </c>
    </row>
    <row r="24" spans="1:12" ht="10.5" customHeight="1">
      <c r="A24" s="136" t="s">
        <v>57</v>
      </c>
      <c r="B24" s="65"/>
      <c r="C24" s="66"/>
      <c r="D24" s="67">
        <v>1191.8</v>
      </c>
      <c r="E24" s="68"/>
      <c r="F24" s="67">
        <v>1218.6</v>
      </c>
      <c r="G24" s="69"/>
      <c r="H24" s="67">
        <v>1261.2</v>
      </c>
      <c r="I24" s="69"/>
      <c r="J24" s="67">
        <v>1261.2</v>
      </c>
      <c r="K24" s="68"/>
      <c r="L24" s="35">
        <v>69.40000000000009</v>
      </c>
    </row>
    <row r="25" spans="1:12" ht="10.5" customHeight="1">
      <c r="A25" s="134" t="s">
        <v>55</v>
      </c>
      <c r="B25" s="70"/>
      <c r="C25" s="66"/>
      <c r="D25" s="68">
        <v>258.5</v>
      </c>
      <c r="E25" s="68"/>
      <c r="F25" s="68">
        <v>264.6</v>
      </c>
      <c r="G25" s="69"/>
      <c r="H25" s="68">
        <v>272.5</v>
      </c>
      <c r="I25" s="69"/>
      <c r="J25" s="68">
        <v>272.5</v>
      </c>
      <c r="K25" s="68"/>
      <c r="L25" s="71">
        <v>14</v>
      </c>
    </row>
    <row r="26" spans="1:12" ht="10.5" customHeight="1">
      <c r="A26" s="136" t="s">
        <v>56</v>
      </c>
      <c r="B26" s="65"/>
      <c r="C26" s="75"/>
      <c r="D26" s="67">
        <v>933.3</v>
      </c>
      <c r="E26" s="68"/>
      <c r="F26" s="67">
        <v>954</v>
      </c>
      <c r="G26" s="69"/>
      <c r="H26" s="67">
        <v>988.7</v>
      </c>
      <c r="I26" s="69"/>
      <c r="J26" s="67">
        <v>988.7</v>
      </c>
      <c r="K26" s="68"/>
      <c r="L26" s="35">
        <v>55.40000000000009</v>
      </c>
    </row>
    <row r="27" spans="1:12" ht="10.5" customHeight="1">
      <c r="A27" s="137" t="s">
        <v>58</v>
      </c>
      <c r="B27" s="76"/>
      <c r="C27" s="75"/>
      <c r="D27" s="67">
        <f>D17/D10*100</f>
        <v>79.49151266771119</v>
      </c>
      <c r="E27" s="68" t="e">
        <f aca="true" t="shared" si="0" ref="E27:J27">E17/E10*100</f>
        <v>#DIV/0!</v>
      </c>
      <c r="F27" s="67">
        <f t="shared" si="0"/>
        <v>79.54049312279857</v>
      </c>
      <c r="G27" s="68" t="e">
        <f t="shared" si="0"/>
        <v>#DIV/0!</v>
      </c>
      <c r="H27" s="67">
        <f t="shared" si="0"/>
        <v>79.95035957487431</v>
      </c>
      <c r="I27" s="68" t="e">
        <f t="shared" si="0"/>
        <v>#DIV/0!</v>
      </c>
      <c r="J27" s="67">
        <f t="shared" si="0"/>
        <v>79.95035957487431</v>
      </c>
      <c r="K27" s="68"/>
      <c r="L27" s="35">
        <v>0.45884690716312093</v>
      </c>
    </row>
    <row r="28" spans="1:12" ht="10.5" customHeight="1">
      <c r="A28" s="136" t="s">
        <v>59</v>
      </c>
      <c r="B28" s="65"/>
      <c r="C28" s="75"/>
      <c r="D28" s="67">
        <f>D24/D10*100</f>
        <v>8.154133512134045</v>
      </c>
      <c r="E28" s="68" t="e">
        <f aca="true" t="shared" si="1" ref="E28:J28">E24/E10*100</f>
        <v>#DIV/0!</v>
      </c>
      <c r="F28" s="67">
        <f t="shared" si="1"/>
        <v>8.16023142753827</v>
      </c>
      <c r="G28" s="68" t="e">
        <f t="shared" si="1"/>
        <v>#DIV/0!</v>
      </c>
      <c r="H28" s="67">
        <f t="shared" si="1"/>
        <v>8.02647489340037</v>
      </c>
      <c r="I28" s="68" t="e">
        <f t="shared" si="1"/>
        <v>#DIV/0!</v>
      </c>
      <c r="J28" s="67">
        <f t="shared" si="1"/>
        <v>8.02647489340037</v>
      </c>
      <c r="K28" s="68"/>
      <c r="L28" s="35">
        <v>-0.12765861873367612</v>
      </c>
    </row>
    <row r="29" spans="1:12" ht="10.5" customHeight="1">
      <c r="A29" s="136" t="s">
        <v>60</v>
      </c>
      <c r="B29" s="65"/>
      <c r="C29" s="75"/>
      <c r="D29" s="67">
        <f>D19/D17*100</f>
        <v>31.537044687736692</v>
      </c>
      <c r="E29" s="68" t="e">
        <f aca="true" t="shared" si="2" ref="E29:J29">E19/E17*100</f>
        <v>#DIV/0!</v>
      </c>
      <c r="F29" s="67">
        <f t="shared" si="2"/>
        <v>31.50756434109832</v>
      </c>
      <c r="G29" s="68" t="e">
        <f t="shared" si="2"/>
        <v>#DIV/0!</v>
      </c>
      <c r="H29" s="67">
        <f t="shared" si="2"/>
        <v>31.617658764905354</v>
      </c>
      <c r="I29" s="68" t="e">
        <f t="shared" si="2"/>
        <v>#DIV/0!</v>
      </c>
      <c r="J29" s="67">
        <f t="shared" si="2"/>
        <v>31.617658764905354</v>
      </c>
      <c r="K29" s="68"/>
      <c r="L29" s="35">
        <v>0.08061407716866142</v>
      </c>
    </row>
    <row r="30" spans="1:12" ht="10.5" customHeight="1">
      <c r="A30" s="74"/>
      <c r="B30" s="77"/>
      <c r="C30" s="78"/>
      <c r="D30" s="74"/>
      <c r="E30" s="74"/>
      <c r="F30" s="74"/>
      <c r="G30" s="70"/>
      <c r="H30" s="74"/>
      <c r="I30" s="74"/>
      <c r="J30" s="74"/>
      <c r="K30" s="74"/>
      <c r="L30" s="79"/>
    </row>
    <row r="31" spans="1:9" ht="10.5" customHeight="1">
      <c r="A31" s="138" t="s">
        <v>61</v>
      </c>
      <c r="B31" s="77"/>
      <c r="C31" s="78"/>
      <c r="D31" s="74"/>
      <c r="E31" s="74"/>
      <c r="F31" s="74"/>
      <c r="G31" s="70"/>
      <c r="H31" s="74"/>
      <c r="I31" s="74"/>
    </row>
    <row r="32" spans="1:12" ht="10.5" customHeight="1">
      <c r="A32" s="80"/>
      <c r="C32" s="78"/>
      <c r="D32" s="81"/>
      <c r="E32" s="74"/>
      <c r="F32" s="67"/>
      <c r="G32" s="70"/>
      <c r="I32" s="74"/>
      <c r="J32" s="139" t="s">
        <v>19</v>
      </c>
      <c r="L32" s="81"/>
    </row>
    <row r="33" spans="1:12" ht="10.5" customHeight="1">
      <c r="A33" s="140" t="s">
        <v>20</v>
      </c>
      <c r="B33" s="76"/>
      <c r="C33" s="66"/>
      <c r="D33" s="67">
        <v>2267.4</v>
      </c>
      <c r="E33" s="68"/>
      <c r="F33" s="67">
        <v>2306.4</v>
      </c>
      <c r="G33" s="69"/>
      <c r="H33" s="82">
        <v>2410.1</v>
      </c>
      <c r="I33" s="69"/>
      <c r="J33" s="82">
        <v>1916.2</v>
      </c>
      <c r="K33" s="68"/>
      <c r="L33" s="35">
        <v>-351.2</v>
      </c>
    </row>
    <row r="34" spans="1:12" ht="10.5" customHeight="1">
      <c r="A34" s="116" t="s">
        <v>32</v>
      </c>
      <c r="B34" s="7"/>
      <c r="C34" s="66"/>
      <c r="D34" s="50">
        <v>168.5</v>
      </c>
      <c r="E34" s="68"/>
      <c r="F34" s="50">
        <v>171.6</v>
      </c>
      <c r="G34" s="69"/>
      <c r="H34" s="50">
        <v>165.6</v>
      </c>
      <c r="I34" s="69"/>
      <c r="J34" s="50">
        <v>144</v>
      </c>
      <c r="K34" s="50"/>
      <c r="L34" s="32">
        <v>-24.5</v>
      </c>
    </row>
    <row r="35" spans="1:12" ht="10.5" customHeight="1">
      <c r="A35" s="116" t="s">
        <v>32</v>
      </c>
      <c r="B35" s="7"/>
      <c r="C35" s="66"/>
      <c r="D35" s="50">
        <v>448.4</v>
      </c>
      <c r="E35" s="68"/>
      <c r="F35" s="50">
        <v>455.9</v>
      </c>
      <c r="G35" s="69"/>
      <c r="H35" s="50">
        <v>442</v>
      </c>
      <c r="I35" s="69"/>
      <c r="J35" s="50">
        <v>354.8</v>
      </c>
      <c r="K35" s="50"/>
      <c r="L35" s="32">
        <v>-93.6</v>
      </c>
    </row>
    <row r="36" spans="1:12" ht="10.5" customHeight="1">
      <c r="A36" s="116" t="s">
        <v>32</v>
      </c>
      <c r="B36" s="7"/>
      <c r="C36" s="66"/>
      <c r="D36" s="50">
        <v>707.1</v>
      </c>
      <c r="E36" s="68"/>
      <c r="F36" s="50">
        <v>719.1</v>
      </c>
      <c r="G36" s="69"/>
      <c r="H36" s="50">
        <v>838.5</v>
      </c>
      <c r="I36" s="69"/>
      <c r="J36" s="50">
        <v>671.9</v>
      </c>
      <c r="K36" s="50"/>
      <c r="L36" s="32">
        <v>-35.2</v>
      </c>
    </row>
    <row r="37" spans="1:12" ht="10.5" customHeight="1">
      <c r="A37" s="141" t="s">
        <v>32</v>
      </c>
      <c r="B37" s="52"/>
      <c r="C37" s="66"/>
      <c r="D37" s="50">
        <v>477.1</v>
      </c>
      <c r="E37" s="68"/>
      <c r="F37" s="50">
        <v>484.9</v>
      </c>
      <c r="G37" s="69"/>
      <c r="H37" s="50">
        <v>514.5</v>
      </c>
      <c r="I37" s="69"/>
      <c r="J37" s="50">
        <v>405.3</v>
      </c>
      <c r="K37" s="50"/>
      <c r="L37" s="32">
        <v>-71.8</v>
      </c>
    </row>
    <row r="38" spans="1:12" ht="10.5" customHeight="1">
      <c r="A38" s="141" t="s">
        <v>32</v>
      </c>
      <c r="B38" s="52"/>
      <c r="C38" s="66"/>
      <c r="D38" s="50">
        <v>309.2</v>
      </c>
      <c r="E38" s="68"/>
      <c r="F38" s="50">
        <v>314.8</v>
      </c>
      <c r="G38" s="69"/>
      <c r="H38" s="50">
        <v>303.1</v>
      </c>
      <c r="I38" s="69"/>
      <c r="J38" s="50">
        <v>235.9</v>
      </c>
      <c r="K38" s="50"/>
      <c r="L38" s="32">
        <v>-73.3</v>
      </c>
    </row>
    <row r="39" spans="1:12" ht="10.5" customHeight="1">
      <c r="A39" s="142" t="s">
        <v>33</v>
      </c>
      <c r="B39" s="25"/>
      <c r="C39" s="75"/>
      <c r="D39" s="53">
        <v>157.1</v>
      </c>
      <c r="E39" s="68"/>
      <c r="F39" s="53">
        <v>160.2</v>
      </c>
      <c r="G39" s="69"/>
      <c r="H39" s="53">
        <v>146.3</v>
      </c>
      <c r="I39" s="69"/>
      <c r="J39" s="53">
        <v>104.4</v>
      </c>
      <c r="K39" s="54"/>
      <c r="L39" s="35">
        <v>-52.7</v>
      </c>
    </row>
    <row r="40" spans="1:12" ht="10.5" customHeight="1">
      <c r="A40" s="133" t="s">
        <v>28</v>
      </c>
      <c r="B40" s="65"/>
      <c r="C40" s="75"/>
      <c r="D40" s="67">
        <v>966.3</v>
      </c>
      <c r="E40" s="68"/>
      <c r="F40" s="67">
        <v>983.1</v>
      </c>
      <c r="G40" s="69"/>
      <c r="H40" s="67">
        <v>1028.3</v>
      </c>
      <c r="I40" s="69"/>
      <c r="J40" s="67">
        <v>837.6</v>
      </c>
      <c r="K40" s="68"/>
      <c r="L40" s="35">
        <v>-128.7</v>
      </c>
    </row>
    <row r="41" spans="1:12" ht="10.5" customHeight="1">
      <c r="A41" s="116" t="s">
        <v>32</v>
      </c>
      <c r="B41" s="7"/>
      <c r="C41" s="66"/>
      <c r="D41" s="50">
        <v>85.3</v>
      </c>
      <c r="E41" s="68"/>
      <c r="F41" s="50">
        <v>86.8</v>
      </c>
      <c r="G41" s="69"/>
      <c r="H41" s="50">
        <v>82.5</v>
      </c>
      <c r="I41" s="69"/>
      <c r="J41" s="50">
        <v>70.4</v>
      </c>
      <c r="K41" s="50"/>
      <c r="L41" s="32">
        <v>-14.9</v>
      </c>
    </row>
    <row r="42" spans="1:12" ht="10.5" customHeight="1">
      <c r="A42" s="116" t="s">
        <v>32</v>
      </c>
      <c r="B42" s="7"/>
      <c r="C42" s="66"/>
      <c r="D42" s="50">
        <v>188.3</v>
      </c>
      <c r="E42" s="68"/>
      <c r="F42" s="50">
        <v>191.5</v>
      </c>
      <c r="G42" s="69"/>
      <c r="H42" s="50">
        <v>187.6</v>
      </c>
      <c r="I42" s="69"/>
      <c r="J42" s="50">
        <v>152.1</v>
      </c>
      <c r="K42" s="50"/>
      <c r="L42" s="32">
        <v>-36.2</v>
      </c>
    </row>
    <row r="43" spans="1:12" ht="10.5" customHeight="1">
      <c r="A43" s="116" t="s">
        <v>32</v>
      </c>
      <c r="B43" s="7"/>
      <c r="C43" s="66"/>
      <c r="D43" s="50">
        <v>291.5</v>
      </c>
      <c r="E43" s="68"/>
      <c r="F43" s="50">
        <v>296.5</v>
      </c>
      <c r="G43" s="69"/>
      <c r="H43" s="50">
        <v>345.6</v>
      </c>
      <c r="I43" s="69"/>
      <c r="J43" s="50">
        <v>285.1</v>
      </c>
      <c r="K43" s="50"/>
      <c r="L43" s="32">
        <v>-6.399999999999977</v>
      </c>
    </row>
    <row r="44" spans="1:12" ht="10.5" customHeight="1">
      <c r="A44" s="141" t="s">
        <v>32</v>
      </c>
      <c r="B44" s="52"/>
      <c r="C44" s="66"/>
      <c r="D44" s="50">
        <v>170.3</v>
      </c>
      <c r="E44" s="68"/>
      <c r="F44" s="50">
        <v>172.9</v>
      </c>
      <c r="G44" s="69"/>
      <c r="H44" s="50">
        <v>187.7</v>
      </c>
      <c r="I44" s="69"/>
      <c r="J44" s="50">
        <v>155.1</v>
      </c>
      <c r="K44" s="50"/>
      <c r="L44" s="32">
        <v>-15.2</v>
      </c>
    </row>
    <row r="45" spans="1:12" ht="10.5" customHeight="1">
      <c r="A45" s="141" t="s">
        <v>32</v>
      </c>
      <c r="B45" s="52"/>
      <c r="C45" s="66"/>
      <c r="D45" s="50">
        <v>130.1</v>
      </c>
      <c r="E45" s="68"/>
      <c r="F45" s="50">
        <v>132.5</v>
      </c>
      <c r="G45" s="69"/>
      <c r="H45" s="50">
        <v>129.9</v>
      </c>
      <c r="I45" s="69"/>
      <c r="J45" s="50">
        <v>106</v>
      </c>
      <c r="K45" s="50"/>
      <c r="L45" s="32">
        <v>-24.1</v>
      </c>
    </row>
    <row r="46" spans="1:12" ht="10.5" customHeight="1">
      <c r="A46" s="142" t="s">
        <v>33</v>
      </c>
      <c r="B46" s="25"/>
      <c r="C46" s="66"/>
      <c r="D46" s="53">
        <v>100.9</v>
      </c>
      <c r="E46" s="68"/>
      <c r="F46" s="53">
        <v>102.9</v>
      </c>
      <c r="G46" s="69"/>
      <c r="H46" s="53">
        <v>95</v>
      </c>
      <c r="I46" s="69"/>
      <c r="J46" s="53">
        <v>68.9</v>
      </c>
      <c r="K46" s="54"/>
      <c r="L46" s="35">
        <v>-32</v>
      </c>
    </row>
    <row r="47" spans="1:12" ht="10.5" customHeight="1">
      <c r="A47" s="133" t="s">
        <v>30</v>
      </c>
      <c r="B47" s="65"/>
      <c r="C47" s="66"/>
      <c r="D47" s="67">
        <v>1301.1</v>
      </c>
      <c r="E47" s="68"/>
      <c r="F47" s="67">
        <v>1323.3</v>
      </c>
      <c r="G47" s="69"/>
      <c r="H47" s="67">
        <v>1381.8</v>
      </c>
      <c r="I47" s="69"/>
      <c r="J47" s="67">
        <v>1078.7</v>
      </c>
      <c r="K47" s="68"/>
      <c r="L47" s="35">
        <v>-222.4</v>
      </c>
    </row>
    <row r="48" spans="1:12" ht="10.5" customHeight="1">
      <c r="A48" s="116" t="s">
        <v>32</v>
      </c>
      <c r="B48" s="7"/>
      <c r="C48" s="66"/>
      <c r="D48" s="50">
        <v>83.2</v>
      </c>
      <c r="E48" s="68"/>
      <c r="F48" s="50">
        <v>84.8</v>
      </c>
      <c r="G48" s="69"/>
      <c r="H48" s="50">
        <v>83.1</v>
      </c>
      <c r="I48" s="69"/>
      <c r="J48" s="50">
        <v>73.5</v>
      </c>
      <c r="K48" s="50"/>
      <c r="L48" s="32">
        <v>-9.7</v>
      </c>
    </row>
    <row r="49" spans="1:12" ht="10.5" customHeight="1">
      <c r="A49" s="116" t="s">
        <v>32</v>
      </c>
      <c r="B49" s="7"/>
      <c r="C49" s="75"/>
      <c r="D49" s="50">
        <v>260.1</v>
      </c>
      <c r="E49" s="68"/>
      <c r="F49" s="50">
        <v>264.4</v>
      </c>
      <c r="G49" s="69"/>
      <c r="H49" s="50">
        <v>254.4</v>
      </c>
      <c r="I49" s="69"/>
      <c r="J49" s="50">
        <v>202.6</v>
      </c>
      <c r="K49" s="50"/>
      <c r="L49" s="32">
        <v>-57.5</v>
      </c>
    </row>
    <row r="50" spans="1:12" ht="10.5" customHeight="1">
      <c r="A50" s="116" t="s">
        <v>32</v>
      </c>
      <c r="B50" s="7"/>
      <c r="C50" s="75"/>
      <c r="D50" s="50">
        <v>415.6</v>
      </c>
      <c r="E50" s="68"/>
      <c r="F50" s="50">
        <v>422.7</v>
      </c>
      <c r="G50" s="69"/>
      <c r="H50" s="50">
        <v>492.9</v>
      </c>
      <c r="I50" s="69"/>
      <c r="J50" s="50">
        <v>386.9</v>
      </c>
      <c r="K50" s="50"/>
      <c r="L50" s="32">
        <v>-28.7</v>
      </c>
    </row>
    <row r="51" spans="1:12" ht="10.5" customHeight="1">
      <c r="A51" s="141" t="s">
        <v>32</v>
      </c>
      <c r="B51" s="52"/>
      <c r="C51" s="75"/>
      <c r="D51" s="50">
        <v>306.8</v>
      </c>
      <c r="E51" s="68"/>
      <c r="F51" s="50">
        <v>312</v>
      </c>
      <c r="G51" s="69"/>
      <c r="H51" s="50">
        <v>326.8</v>
      </c>
      <c r="I51" s="69"/>
      <c r="J51" s="50">
        <v>250.3</v>
      </c>
      <c r="K51" s="50"/>
      <c r="L51" s="32">
        <v>-56.5</v>
      </c>
    </row>
    <row r="52" spans="1:12" ht="10.5" customHeight="1">
      <c r="A52" s="141" t="s">
        <v>32</v>
      </c>
      <c r="B52" s="52"/>
      <c r="C52" s="75"/>
      <c r="D52" s="50">
        <v>179.1</v>
      </c>
      <c r="E52" s="68"/>
      <c r="F52" s="50">
        <v>182.2</v>
      </c>
      <c r="G52" s="69"/>
      <c r="H52" s="50">
        <v>173.2</v>
      </c>
      <c r="I52" s="69"/>
      <c r="J52" s="50">
        <v>129.8</v>
      </c>
      <c r="K52" s="50"/>
      <c r="L52" s="32">
        <v>-49.3</v>
      </c>
    </row>
    <row r="53" spans="1:12" ht="10.5" customHeight="1">
      <c r="A53" s="142" t="s">
        <v>33</v>
      </c>
      <c r="B53" s="25"/>
      <c r="C53" s="75"/>
      <c r="D53" s="53">
        <v>56.2</v>
      </c>
      <c r="E53" s="68"/>
      <c r="F53" s="53">
        <v>57.3</v>
      </c>
      <c r="G53" s="69"/>
      <c r="H53" s="53">
        <v>51.3</v>
      </c>
      <c r="I53" s="69"/>
      <c r="J53" s="53">
        <v>35.5</v>
      </c>
      <c r="K53" s="54"/>
      <c r="L53" s="35">
        <v>-20.7</v>
      </c>
    </row>
    <row r="54" spans="1:12" ht="10.5" customHeight="1">
      <c r="A54" s="133" t="s">
        <v>62</v>
      </c>
      <c r="B54" s="65"/>
      <c r="C54" s="75"/>
      <c r="D54" s="67">
        <v>2267.4</v>
      </c>
      <c r="E54" s="68"/>
      <c r="F54" s="67">
        <v>2306.4</v>
      </c>
      <c r="G54" s="69"/>
      <c r="H54" s="67">
        <v>2410.1</v>
      </c>
      <c r="I54" s="69"/>
      <c r="J54" s="67">
        <v>1916.2</v>
      </c>
      <c r="K54" s="68"/>
      <c r="L54" s="35">
        <v>-351.2</v>
      </c>
    </row>
    <row r="55" spans="1:12" ht="10.5" customHeight="1">
      <c r="A55" s="143" t="s">
        <v>35</v>
      </c>
      <c r="B55" s="74"/>
      <c r="C55" s="75"/>
      <c r="D55" s="68">
        <v>174.7</v>
      </c>
      <c r="E55" s="68"/>
      <c r="F55" s="68">
        <v>175.5</v>
      </c>
      <c r="G55" s="69"/>
      <c r="H55" s="68">
        <v>179.8</v>
      </c>
      <c r="I55" s="69"/>
      <c r="J55" s="68">
        <v>149.8</v>
      </c>
      <c r="K55" s="68"/>
      <c r="L55" s="32">
        <v>-24.9</v>
      </c>
    </row>
    <row r="56" spans="1:12" ht="10.5" customHeight="1">
      <c r="A56" s="143" t="s">
        <v>36</v>
      </c>
      <c r="B56" s="74"/>
      <c r="C56" s="75"/>
      <c r="D56" s="68">
        <v>233.2</v>
      </c>
      <c r="E56" s="68"/>
      <c r="F56" s="68">
        <v>237.9</v>
      </c>
      <c r="G56" s="69"/>
      <c r="H56" s="68">
        <v>249.5</v>
      </c>
      <c r="I56" s="69"/>
      <c r="J56" s="68">
        <v>207.2</v>
      </c>
      <c r="K56" s="68"/>
      <c r="L56" s="32">
        <v>-26</v>
      </c>
    </row>
    <row r="57" spans="1:12" ht="10.5" customHeight="1">
      <c r="A57" s="143" t="s">
        <v>37</v>
      </c>
      <c r="B57" s="74"/>
      <c r="C57" s="75"/>
      <c r="D57" s="68">
        <v>204.4</v>
      </c>
      <c r="E57" s="68"/>
      <c r="F57" s="68">
        <v>207.9</v>
      </c>
      <c r="G57" s="69"/>
      <c r="H57" s="68">
        <v>220.1</v>
      </c>
      <c r="I57" s="69"/>
      <c r="J57" s="68">
        <v>185.5</v>
      </c>
      <c r="K57" s="68"/>
      <c r="L57" s="32">
        <v>-18.9</v>
      </c>
    </row>
    <row r="58" spans="1:12" ht="10.5" customHeight="1">
      <c r="A58" s="143" t="s">
        <v>38</v>
      </c>
      <c r="B58" s="74"/>
      <c r="C58" s="75"/>
      <c r="D58" s="68">
        <v>865.5</v>
      </c>
      <c r="E58" s="68"/>
      <c r="F58" s="68">
        <v>882.5</v>
      </c>
      <c r="G58" s="69"/>
      <c r="H58" s="68">
        <v>937.9</v>
      </c>
      <c r="I58" s="69"/>
      <c r="J58" s="68">
        <v>768.1</v>
      </c>
      <c r="K58" s="68"/>
      <c r="L58" s="32">
        <v>-97.4</v>
      </c>
    </row>
    <row r="59" spans="1:12" ht="10.5" customHeight="1">
      <c r="A59" s="143" t="s">
        <v>63</v>
      </c>
      <c r="B59" s="74"/>
      <c r="C59" s="75"/>
      <c r="D59" s="68">
        <v>367.7</v>
      </c>
      <c r="E59" s="68"/>
      <c r="F59" s="68">
        <v>374.4</v>
      </c>
      <c r="G59" s="69"/>
      <c r="H59" s="68">
        <v>387.6</v>
      </c>
      <c r="I59" s="69"/>
      <c r="J59" s="68">
        <v>290</v>
      </c>
      <c r="K59" s="68"/>
      <c r="L59" s="32">
        <v>-77.7</v>
      </c>
    </row>
    <row r="60" spans="1:12" ht="10.5" customHeight="1">
      <c r="A60" s="133" t="s">
        <v>64</v>
      </c>
      <c r="B60" s="65"/>
      <c r="C60" s="83"/>
      <c r="D60" s="67">
        <v>421.9</v>
      </c>
      <c r="E60" s="67"/>
      <c r="F60" s="67">
        <v>428.3</v>
      </c>
      <c r="G60" s="84"/>
      <c r="H60" s="67">
        <v>435.1</v>
      </c>
      <c r="I60" s="84"/>
      <c r="J60" s="67">
        <v>315.6</v>
      </c>
      <c r="K60" s="68"/>
      <c r="L60" s="35">
        <v>-106.3</v>
      </c>
    </row>
    <row r="61" ht="10.5" customHeight="1"/>
    <row r="62" ht="10.5" customHeight="1">
      <c r="A62" s="144" t="s">
        <v>39</v>
      </c>
    </row>
    <row r="63" ht="10.5" customHeight="1"/>
    <row r="64" ht="10.5" customHeight="1"/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7"/>
  <sheetViews>
    <sheetView zoomScale="90" zoomScaleNormal="90" workbookViewId="0" topLeftCell="A32">
      <selection activeCell="A66" sqref="A66"/>
    </sheetView>
  </sheetViews>
  <sheetFormatPr defaultColWidth="11.19921875" defaultRowHeight="14.25"/>
  <cols>
    <col min="1" max="1" width="3.19921875" style="0" customWidth="1"/>
    <col min="2" max="2" width="18.8984375" style="0" customWidth="1"/>
    <col min="3" max="3" width="0.6953125" style="0" customWidth="1"/>
    <col min="4" max="4" width="8.5" style="0" customWidth="1"/>
    <col min="5" max="5" width="0.6953125" style="0" customWidth="1"/>
    <col min="6" max="6" width="8.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0" customWidth="1"/>
  </cols>
  <sheetData>
    <row r="2" spans="1:11" ht="26.25">
      <c r="A2" s="145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>
      <c r="A3" s="101" t="s">
        <v>65</v>
      </c>
      <c r="B3" s="1"/>
      <c r="C3" s="1"/>
      <c r="D3" s="2"/>
      <c r="E3" s="1"/>
      <c r="F3" s="1"/>
      <c r="G3" s="1"/>
      <c r="H3" s="1"/>
      <c r="I3" s="1"/>
      <c r="J3" s="1"/>
      <c r="K3" s="1"/>
    </row>
    <row r="4" spans="2:11" ht="14.25">
      <c r="B4" s="1"/>
      <c r="C4" s="1"/>
      <c r="D4" s="1"/>
      <c r="E4" s="1"/>
      <c r="F4" s="1"/>
      <c r="G4" s="1"/>
      <c r="H4" s="1"/>
      <c r="I4" s="1"/>
      <c r="J4" s="1"/>
      <c r="K4" s="3"/>
    </row>
    <row r="5" spans="1:12" ht="18.75" thickBot="1">
      <c r="A5" s="10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/>
      <c r="B6" s="6"/>
      <c r="C6" s="6"/>
      <c r="D6" s="104" t="s">
        <v>9</v>
      </c>
      <c r="E6" s="7"/>
      <c r="F6" s="105" t="s">
        <v>10</v>
      </c>
      <c r="G6" s="8"/>
      <c r="H6" s="8"/>
      <c r="I6" s="8"/>
      <c r="J6" s="8"/>
      <c r="K6" s="16"/>
      <c r="L6" s="8"/>
    </row>
    <row r="7" spans="1:12" ht="14.25">
      <c r="A7" s="5"/>
      <c r="B7" s="6"/>
      <c r="C7" s="6"/>
      <c r="D7" s="106" t="s">
        <v>11</v>
      </c>
      <c r="E7" s="10"/>
      <c r="F7" s="107" t="s">
        <v>12</v>
      </c>
      <c r="G7" s="11"/>
      <c r="H7" s="107" t="s">
        <v>41</v>
      </c>
      <c r="I7" s="11"/>
      <c r="J7" s="107" t="s">
        <v>14</v>
      </c>
      <c r="K7" s="36"/>
      <c r="L7" s="146" t="s">
        <v>15</v>
      </c>
    </row>
    <row r="8" spans="1:12" ht="14.25">
      <c r="A8" s="12"/>
      <c r="B8" s="13"/>
      <c r="C8" s="6"/>
      <c r="D8" s="109" t="s">
        <v>1</v>
      </c>
      <c r="E8" s="11"/>
      <c r="F8" s="108" t="s">
        <v>16</v>
      </c>
      <c r="G8" s="10"/>
      <c r="H8" s="14"/>
      <c r="I8" s="11"/>
      <c r="J8" s="108" t="s">
        <v>4</v>
      </c>
      <c r="K8" s="11"/>
      <c r="L8" s="109" t="s">
        <v>3</v>
      </c>
    </row>
    <row r="9" spans="1:12" ht="14.25">
      <c r="A9" s="11"/>
      <c r="B9" s="15"/>
      <c r="C9" s="6"/>
      <c r="D9" s="11"/>
      <c r="E9" s="11"/>
      <c r="F9" s="11"/>
      <c r="G9" s="10"/>
      <c r="H9" s="11"/>
      <c r="I9" s="11"/>
      <c r="J9" s="11"/>
      <c r="K9" s="11"/>
      <c r="L9" s="86"/>
    </row>
    <row r="10" spans="1:11" ht="15.75">
      <c r="A10" s="110" t="s">
        <v>66</v>
      </c>
      <c r="B10" s="16"/>
      <c r="C10" s="16"/>
      <c r="D10" s="17"/>
      <c r="E10" s="17"/>
      <c r="F10" s="17"/>
      <c r="G10" s="16"/>
      <c r="H10" s="17"/>
      <c r="I10" s="17"/>
      <c r="K10" s="11"/>
    </row>
    <row r="11" spans="1:12" ht="15.75">
      <c r="A11" s="111" t="s">
        <v>18</v>
      </c>
      <c r="B11" s="18"/>
      <c r="C11" s="19"/>
      <c r="D11" s="20"/>
      <c r="E11" s="19"/>
      <c r="F11" s="20"/>
      <c r="G11" s="19"/>
      <c r="H11" s="112" t="s">
        <v>19</v>
      </c>
      <c r="I11" s="21"/>
      <c r="J11" s="22"/>
      <c r="L11" s="42"/>
    </row>
    <row r="12" spans="1:12" ht="10.5" customHeight="1">
      <c r="A12" s="113" t="s">
        <v>20</v>
      </c>
      <c r="B12" s="26"/>
      <c r="C12" s="27"/>
      <c r="D12" s="28"/>
      <c r="E12" s="28"/>
      <c r="F12" s="28"/>
      <c r="G12" s="28"/>
      <c r="H12" s="28"/>
      <c r="I12" s="28"/>
      <c r="J12" s="28"/>
      <c r="K12" s="23"/>
      <c r="L12" s="64"/>
    </row>
    <row r="13" spans="1:12" ht="10.5" customHeight="1">
      <c r="A13" s="113" t="s">
        <v>21</v>
      </c>
      <c r="B13" s="27"/>
      <c r="C13" s="27"/>
      <c r="D13" s="29">
        <v>32926.8</v>
      </c>
      <c r="E13" s="87"/>
      <c r="F13" s="29">
        <v>33651.6</v>
      </c>
      <c r="G13" s="87"/>
      <c r="H13" s="29">
        <v>33651.5</v>
      </c>
      <c r="I13" s="87"/>
      <c r="J13" s="29">
        <v>33651.5</v>
      </c>
      <c r="K13" s="28"/>
      <c r="L13" s="71">
        <v>724.6999999999971</v>
      </c>
    </row>
    <row r="14" spans="1:12" ht="10.5" customHeight="1">
      <c r="A14" s="114" t="s">
        <v>22</v>
      </c>
      <c r="B14" s="27"/>
      <c r="C14" s="27"/>
      <c r="D14" s="29">
        <v>16898.7</v>
      </c>
      <c r="E14" s="87"/>
      <c r="F14" s="29">
        <v>17283.2</v>
      </c>
      <c r="G14" s="87"/>
      <c r="H14" s="29">
        <v>18214.5</v>
      </c>
      <c r="I14" s="87"/>
      <c r="J14" s="29">
        <v>17709.9</v>
      </c>
      <c r="K14" s="29"/>
      <c r="L14" s="71">
        <v>811.2000000000007</v>
      </c>
    </row>
    <row r="15" spans="1:12" ht="10.5" customHeight="1">
      <c r="A15" s="114" t="s">
        <v>23</v>
      </c>
      <c r="B15" s="27"/>
      <c r="C15" s="27"/>
      <c r="D15" s="29">
        <v>14706.6</v>
      </c>
      <c r="E15" s="87"/>
      <c r="F15" s="29">
        <v>15051.5</v>
      </c>
      <c r="G15" s="87"/>
      <c r="H15" s="29">
        <v>15876.6</v>
      </c>
      <c r="I15" s="87"/>
      <c r="J15" s="29">
        <v>15876.6</v>
      </c>
      <c r="K15" s="29"/>
      <c r="L15" s="71">
        <v>1170</v>
      </c>
    </row>
    <row r="16" spans="1:12" ht="10.5" customHeight="1">
      <c r="A16" s="115" t="s">
        <v>24</v>
      </c>
      <c r="B16" s="28"/>
      <c r="C16" s="28"/>
      <c r="D16" s="29">
        <v>2192.1</v>
      </c>
      <c r="E16" s="87"/>
      <c r="F16" s="29">
        <v>2231.7</v>
      </c>
      <c r="G16" s="87"/>
      <c r="H16" s="29">
        <v>2337.9</v>
      </c>
      <c r="I16" s="87"/>
      <c r="J16" s="29">
        <v>1833.3</v>
      </c>
      <c r="K16" s="29"/>
      <c r="L16" s="71">
        <v>-358.8</v>
      </c>
    </row>
    <row r="17" spans="1:12" ht="10.5" customHeight="1">
      <c r="A17" s="113" t="s">
        <v>25</v>
      </c>
      <c r="B17" s="26"/>
      <c r="C17" s="28"/>
      <c r="D17" s="33">
        <v>15982.6</v>
      </c>
      <c r="E17" s="87"/>
      <c r="F17" s="33">
        <v>16321.9</v>
      </c>
      <c r="G17" s="87"/>
      <c r="H17" s="33">
        <v>15390.5</v>
      </c>
      <c r="I17" s="87"/>
      <c r="J17" s="33">
        <v>15895.1</v>
      </c>
      <c r="K17" s="29"/>
      <c r="L17" s="35">
        <v>-87.5</v>
      </c>
    </row>
    <row r="18" spans="1:12" ht="10.5" customHeight="1">
      <c r="A18" s="116" t="s">
        <v>26</v>
      </c>
      <c r="B18" s="27"/>
      <c r="C18" s="27"/>
      <c r="D18" s="88">
        <v>51.32</v>
      </c>
      <c r="E18" s="89"/>
      <c r="F18" s="88">
        <v>51.36</v>
      </c>
      <c r="G18" s="89"/>
      <c r="H18" s="88">
        <v>54.13</v>
      </c>
      <c r="I18" s="89"/>
      <c r="J18" s="88">
        <v>52.63</v>
      </c>
      <c r="K18" s="34"/>
      <c r="L18" s="71">
        <v>1.31</v>
      </c>
    </row>
    <row r="19" spans="1:12" ht="10.5" customHeight="1">
      <c r="A19" s="113" t="s">
        <v>27</v>
      </c>
      <c r="B19" s="26"/>
      <c r="C19" s="27"/>
      <c r="D19" s="90">
        <v>12.97</v>
      </c>
      <c r="E19" s="87"/>
      <c r="F19" s="90">
        <v>12.91</v>
      </c>
      <c r="G19" s="87"/>
      <c r="H19" s="90">
        <v>12.84</v>
      </c>
      <c r="I19" s="87"/>
      <c r="J19" s="90">
        <v>10.35</v>
      </c>
      <c r="K19" s="88"/>
      <c r="L19" s="35">
        <v>-2.62</v>
      </c>
    </row>
    <row r="20" spans="1:12" ht="10.5" customHeight="1">
      <c r="A20" s="113" t="s">
        <v>28</v>
      </c>
      <c r="B20" s="26"/>
      <c r="C20" s="27"/>
      <c r="D20" s="28"/>
      <c r="E20" s="28"/>
      <c r="F20" s="28"/>
      <c r="G20" s="27"/>
      <c r="H20" s="28"/>
      <c r="I20" s="27"/>
      <c r="J20" s="28"/>
      <c r="K20" s="88"/>
      <c r="L20" s="71"/>
    </row>
    <row r="21" spans="1:12" ht="10.5" customHeight="1">
      <c r="A21" s="113" t="s">
        <v>29</v>
      </c>
      <c r="B21" s="27"/>
      <c r="C21" s="27"/>
      <c r="D21" s="29">
        <v>15844.7</v>
      </c>
      <c r="E21" s="87"/>
      <c r="F21" s="29">
        <v>16192.5</v>
      </c>
      <c r="G21" s="87"/>
      <c r="H21" s="29">
        <v>16344.9</v>
      </c>
      <c r="I21" s="87"/>
      <c r="J21" s="29">
        <v>16344.9</v>
      </c>
      <c r="K21" s="28"/>
      <c r="L21" s="71">
        <v>500.1999999999989</v>
      </c>
    </row>
    <row r="22" spans="1:12" ht="10.5" customHeight="1">
      <c r="A22" s="117" t="s">
        <v>22</v>
      </c>
      <c r="B22" s="28"/>
      <c r="C22" s="28"/>
      <c r="D22" s="29">
        <v>10113.5</v>
      </c>
      <c r="E22" s="87"/>
      <c r="F22" s="29">
        <v>10341.4</v>
      </c>
      <c r="G22" s="87"/>
      <c r="H22" s="29">
        <v>10977.4</v>
      </c>
      <c r="I22" s="87"/>
      <c r="J22" s="29">
        <v>10794.9</v>
      </c>
      <c r="K22" s="29"/>
      <c r="L22" s="71">
        <v>681.4</v>
      </c>
    </row>
    <row r="23" spans="1:12" ht="10.5" customHeight="1">
      <c r="A23" s="115" t="s">
        <v>23</v>
      </c>
      <c r="B23" s="28"/>
      <c r="C23" s="28"/>
      <c r="D23" s="29">
        <v>9204.2</v>
      </c>
      <c r="E23" s="87"/>
      <c r="F23" s="29">
        <v>9415.5</v>
      </c>
      <c r="G23" s="87"/>
      <c r="H23" s="29">
        <v>10006.7</v>
      </c>
      <c r="I23" s="87"/>
      <c r="J23" s="29">
        <v>10006.7</v>
      </c>
      <c r="K23" s="29"/>
      <c r="L23" s="71">
        <v>802.5</v>
      </c>
    </row>
    <row r="24" spans="1:12" ht="10.5" customHeight="1">
      <c r="A24" s="115" t="s">
        <v>24</v>
      </c>
      <c r="B24" s="28"/>
      <c r="C24" s="28"/>
      <c r="D24" s="29">
        <v>909.3</v>
      </c>
      <c r="E24" s="87"/>
      <c r="F24" s="29">
        <v>925.9</v>
      </c>
      <c r="G24" s="87"/>
      <c r="H24" s="29">
        <v>970.7</v>
      </c>
      <c r="I24" s="87"/>
      <c r="J24" s="29">
        <v>788.2</v>
      </c>
      <c r="K24" s="29"/>
      <c r="L24" s="71">
        <v>-121.1</v>
      </c>
    </row>
    <row r="25" spans="1:12" ht="10.5" customHeight="1">
      <c r="A25" s="113" t="s">
        <v>25</v>
      </c>
      <c r="B25" s="26"/>
      <c r="C25" s="27"/>
      <c r="D25" s="33">
        <v>5685.7</v>
      </c>
      <c r="E25" s="87"/>
      <c r="F25" s="33">
        <v>5804.6</v>
      </c>
      <c r="G25" s="87"/>
      <c r="H25" s="33">
        <v>5321</v>
      </c>
      <c r="I25" s="87"/>
      <c r="J25" s="33">
        <v>5503.5</v>
      </c>
      <c r="K25" s="29"/>
      <c r="L25" s="35">
        <v>-182.2</v>
      </c>
    </row>
    <row r="26" spans="1:12" ht="10.5" customHeight="1">
      <c r="A26" s="116" t="s">
        <v>26</v>
      </c>
      <c r="B26" s="27"/>
      <c r="C26" s="27"/>
      <c r="D26" s="88">
        <v>63.83</v>
      </c>
      <c r="E26" s="89"/>
      <c r="F26" s="88">
        <v>63.87</v>
      </c>
      <c r="G26" s="89"/>
      <c r="H26" s="88">
        <v>67.16</v>
      </c>
      <c r="I26" s="89"/>
      <c r="J26" s="88">
        <v>66.04</v>
      </c>
      <c r="K26" s="34"/>
      <c r="L26" s="71">
        <v>2.210000000000008</v>
      </c>
    </row>
    <row r="27" spans="1:12" ht="10.5" customHeight="1">
      <c r="A27" s="113" t="s">
        <v>27</v>
      </c>
      <c r="B27" s="26"/>
      <c r="C27" s="27"/>
      <c r="D27" s="90">
        <v>8.99</v>
      </c>
      <c r="E27" s="87"/>
      <c r="F27" s="90">
        <v>8.95</v>
      </c>
      <c r="G27" s="87"/>
      <c r="H27" s="90">
        <v>8.84</v>
      </c>
      <c r="I27" s="87"/>
      <c r="J27" s="90">
        <v>7.3</v>
      </c>
      <c r="K27" s="88"/>
      <c r="L27" s="35">
        <v>-1.69</v>
      </c>
    </row>
    <row r="28" spans="1:12" ht="10.5" customHeight="1">
      <c r="A28" s="113" t="s">
        <v>30</v>
      </c>
      <c r="B28" s="26"/>
      <c r="C28" s="27"/>
      <c r="D28" s="27"/>
      <c r="E28" s="27"/>
      <c r="F28" s="27"/>
      <c r="G28" s="27"/>
      <c r="H28" s="27"/>
      <c r="I28" s="27"/>
      <c r="J28" s="27"/>
      <c r="K28" s="88"/>
      <c r="L28" s="71"/>
    </row>
    <row r="29" spans="1:12" ht="10.5" customHeight="1">
      <c r="A29" s="113" t="s">
        <v>21</v>
      </c>
      <c r="B29" s="27"/>
      <c r="C29" s="27"/>
      <c r="D29" s="29">
        <v>17082.1</v>
      </c>
      <c r="E29" s="87"/>
      <c r="F29" s="29">
        <v>17459.1</v>
      </c>
      <c r="G29" s="87"/>
      <c r="H29" s="29">
        <v>17306.7</v>
      </c>
      <c r="I29" s="87"/>
      <c r="J29" s="29">
        <v>17306.7</v>
      </c>
      <c r="K29" s="27"/>
      <c r="L29" s="71">
        <v>224.60000000000218</v>
      </c>
    </row>
    <row r="30" spans="1:12" ht="10.5" customHeight="1">
      <c r="A30" s="117" t="s">
        <v>22</v>
      </c>
      <c r="B30" s="28"/>
      <c r="C30" s="28"/>
      <c r="D30" s="29">
        <v>6785.2</v>
      </c>
      <c r="E30" s="87"/>
      <c r="F30" s="29">
        <v>6941.8</v>
      </c>
      <c r="G30" s="87"/>
      <c r="H30" s="29">
        <v>7237.2</v>
      </c>
      <c r="I30" s="87"/>
      <c r="J30" s="29">
        <v>6915</v>
      </c>
      <c r="K30" s="29"/>
      <c r="L30" s="71">
        <v>129.8</v>
      </c>
    </row>
    <row r="31" spans="1:12" ht="10.5" customHeight="1">
      <c r="A31" s="115" t="s">
        <v>23</v>
      </c>
      <c r="B31" s="28"/>
      <c r="C31" s="28"/>
      <c r="D31" s="29">
        <v>5502.4</v>
      </c>
      <c r="E31" s="87"/>
      <c r="F31" s="29">
        <v>5636</v>
      </c>
      <c r="G31" s="87"/>
      <c r="H31" s="29">
        <v>5869.9</v>
      </c>
      <c r="I31" s="87"/>
      <c r="J31" s="29">
        <v>5869.9</v>
      </c>
      <c r="K31" s="29"/>
      <c r="L31" s="71">
        <v>367.5</v>
      </c>
    </row>
    <row r="32" spans="1:12" ht="10.5" customHeight="1">
      <c r="A32" s="115" t="s">
        <v>24</v>
      </c>
      <c r="B32" s="28"/>
      <c r="C32" s="28"/>
      <c r="D32" s="29">
        <v>1282.8</v>
      </c>
      <c r="E32" s="87"/>
      <c r="F32" s="29">
        <v>1305.8</v>
      </c>
      <c r="G32" s="87"/>
      <c r="H32" s="29">
        <v>1367.2</v>
      </c>
      <c r="I32" s="87"/>
      <c r="J32" s="29">
        <v>1045.1</v>
      </c>
      <c r="K32" s="29"/>
      <c r="L32" s="71">
        <v>-237.7</v>
      </c>
    </row>
    <row r="33" spans="1:12" ht="10.5" customHeight="1">
      <c r="A33" s="113" t="s">
        <v>25</v>
      </c>
      <c r="B33" s="26"/>
      <c r="C33" s="28"/>
      <c r="D33" s="33">
        <v>10296.9</v>
      </c>
      <c r="E33" s="87"/>
      <c r="F33" s="33">
        <v>10517.2</v>
      </c>
      <c r="G33" s="87"/>
      <c r="H33" s="33">
        <v>10069.5</v>
      </c>
      <c r="I33" s="87"/>
      <c r="J33" s="33">
        <v>10391.6</v>
      </c>
      <c r="K33" s="29"/>
      <c r="L33" s="35">
        <v>94.70000000000073</v>
      </c>
    </row>
    <row r="34" spans="1:12" ht="10.5" customHeight="1">
      <c r="A34" s="117" t="s">
        <v>26</v>
      </c>
      <c r="B34" s="28"/>
      <c r="C34" s="28"/>
      <c r="D34" s="88">
        <v>39.72</v>
      </c>
      <c r="E34" s="89"/>
      <c r="F34" s="88">
        <v>39.76</v>
      </c>
      <c r="G34" s="89"/>
      <c r="H34" s="88">
        <v>41.82</v>
      </c>
      <c r="I34" s="89"/>
      <c r="J34" s="88">
        <v>39.96</v>
      </c>
      <c r="K34" s="34"/>
      <c r="L34" s="71">
        <v>0.240000000000002</v>
      </c>
    </row>
    <row r="35" spans="1:12" ht="10.5" customHeight="1">
      <c r="A35" s="113" t="s">
        <v>27</v>
      </c>
      <c r="B35" s="26"/>
      <c r="C35" s="26"/>
      <c r="D35" s="90">
        <v>18.91</v>
      </c>
      <c r="E35" s="87"/>
      <c r="F35" s="90">
        <v>18.81</v>
      </c>
      <c r="G35" s="87"/>
      <c r="H35" s="90">
        <v>18.89</v>
      </c>
      <c r="I35" s="87"/>
      <c r="J35" s="90">
        <v>15.11</v>
      </c>
      <c r="K35" s="88"/>
      <c r="L35" s="35">
        <v>-3.8</v>
      </c>
    </row>
    <row r="36" spans="1:12" ht="10.5" customHeight="1">
      <c r="A36" s="36"/>
      <c r="B36" s="28"/>
      <c r="C36" s="27"/>
      <c r="D36" s="28"/>
      <c r="E36" s="27"/>
      <c r="F36" s="28"/>
      <c r="G36" s="27"/>
      <c r="H36" s="28"/>
      <c r="I36" s="27"/>
      <c r="J36" s="28"/>
      <c r="K36" s="88"/>
      <c r="L36" s="71"/>
    </row>
    <row r="37" spans="1:11" ht="10.5" customHeight="1">
      <c r="A37" s="118" t="s">
        <v>31</v>
      </c>
      <c r="B37" s="38"/>
      <c r="C37" s="39"/>
      <c r="D37" s="36"/>
      <c r="E37" s="36"/>
      <c r="F37" s="36"/>
      <c r="G37" s="7"/>
      <c r="H37" s="36"/>
      <c r="I37" s="36"/>
      <c r="K37" s="28"/>
    </row>
    <row r="38" spans="1:12" ht="10.5" customHeight="1">
      <c r="A38" s="26"/>
      <c r="B38" s="42"/>
      <c r="C38" s="28"/>
      <c r="D38" s="91"/>
      <c r="E38" s="92"/>
      <c r="F38" s="93"/>
      <c r="G38" s="28"/>
      <c r="H38" s="42"/>
      <c r="I38" s="92"/>
      <c r="J38" s="112" t="s">
        <v>19</v>
      </c>
      <c r="L38" s="91"/>
    </row>
    <row r="39" spans="1:12" ht="10.5" customHeight="1">
      <c r="A39" s="113" t="s">
        <v>20</v>
      </c>
      <c r="B39" s="26"/>
      <c r="C39" s="27"/>
      <c r="D39" s="33">
        <v>14706.6</v>
      </c>
      <c r="E39" s="34"/>
      <c r="F39" s="33">
        <v>15051.5</v>
      </c>
      <c r="G39" s="34"/>
      <c r="H39" s="33">
        <v>15876.6</v>
      </c>
      <c r="I39" s="34"/>
      <c r="J39" s="33">
        <v>15876.6</v>
      </c>
      <c r="L39" s="94">
        <v>1170</v>
      </c>
    </row>
    <row r="40" spans="1:12" ht="10.5" customHeight="1">
      <c r="A40" s="116" t="s">
        <v>32</v>
      </c>
      <c r="B40" s="27"/>
      <c r="C40" s="27"/>
      <c r="D40" s="50">
        <v>351.6</v>
      </c>
      <c r="E40" s="34"/>
      <c r="F40" s="50">
        <v>360.3</v>
      </c>
      <c r="G40" s="34"/>
      <c r="H40" s="50">
        <v>347.2</v>
      </c>
      <c r="I40" s="34"/>
      <c r="J40" s="50">
        <v>347.2</v>
      </c>
      <c r="K40" s="23"/>
      <c r="L40" s="51">
        <v>-4.400000000000034</v>
      </c>
    </row>
    <row r="41" spans="1:12" ht="10.5" customHeight="1">
      <c r="A41" s="116" t="s">
        <v>32</v>
      </c>
      <c r="B41" s="27"/>
      <c r="C41" s="27"/>
      <c r="D41" s="50">
        <v>1500.7</v>
      </c>
      <c r="E41" s="34"/>
      <c r="F41" s="50">
        <v>1537.4</v>
      </c>
      <c r="G41" s="34"/>
      <c r="H41" s="50">
        <v>1503.4</v>
      </c>
      <c r="I41" s="34"/>
      <c r="J41" s="50">
        <v>1503.4</v>
      </c>
      <c r="K41" s="34"/>
      <c r="L41" s="51">
        <v>2.7000000000000455</v>
      </c>
    </row>
    <row r="42" spans="1:12" ht="10.5" customHeight="1">
      <c r="A42" s="116" t="s">
        <v>32</v>
      </c>
      <c r="B42" s="27"/>
      <c r="C42" s="27"/>
      <c r="D42" s="50">
        <v>3991.9</v>
      </c>
      <c r="E42" s="34"/>
      <c r="F42" s="50">
        <v>4086.4</v>
      </c>
      <c r="G42" s="34"/>
      <c r="H42" s="50">
        <v>4850.2</v>
      </c>
      <c r="I42" s="34"/>
      <c r="J42" s="50">
        <v>4850.2</v>
      </c>
      <c r="K42" s="50"/>
      <c r="L42" s="51">
        <v>858.3</v>
      </c>
    </row>
    <row r="43" spans="1:12" ht="10.5" customHeight="1">
      <c r="A43" s="141" t="s">
        <v>32</v>
      </c>
      <c r="B43" s="52"/>
      <c r="C43" s="27"/>
      <c r="D43" s="50">
        <v>3963.5</v>
      </c>
      <c r="E43" s="34"/>
      <c r="F43" s="50">
        <v>4054.6</v>
      </c>
      <c r="G43" s="34"/>
      <c r="H43" s="50">
        <v>4370</v>
      </c>
      <c r="I43" s="34"/>
      <c r="J43" s="50">
        <v>4370</v>
      </c>
      <c r="K43" s="50"/>
      <c r="L43" s="51">
        <v>406.5</v>
      </c>
    </row>
    <row r="44" spans="1:12" ht="10.5" customHeight="1">
      <c r="A44" s="141" t="s">
        <v>32</v>
      </c>
      <c r="C44" s="27"/>
      <c r="D44" s="50">
        <v>3144.8</v>
      </c>
      <c r="E44" s="34"/>
      <c r="F44" s="50">
        <v>3218</v>
      </c>
      <c r="G44" s="34"/>
      <c r="H44" s="50">
        <v>3134.5</v>
      </c>
      <c r="I44" s="34"/>
      <c r="J44" s="50">
        <v>3134.5</v>
      </c>
      <c r="K44" s="50"/>
      <c r="L44" s="51">
        <v>-10.300000000000182</v>
      </c>
    </row>
    <row r="45" spans="1:12" ht="10.5" customHeight="1">
      <c r="A45" s="142" t="s">
        <v>33</v>
      </c>
      <c r="B45" s="26"/>
      <c r="C45" s="28"/>
      <c r="D45" s="53">
        <v>1754</v>
      </c>
      <c r="E45" s="34"/>
      <c r="F45" s="53">
        <v>1794.7</v>
      </c>
      <c r="G45" s="34"/>
      <c r="H45" s="53">
        <v>1671.4</v>
      </c>
      <c r="I45" s="34"/>
      <c r="J45" s="53">
        <v>1671.4</v>
      </c>
      <c r="K45" s="50"/>
      <c r="L45" s="49">
        <v>-82.59999999999991</v>
      </c>
    </row>
    <row r="46" spans="1:12" ht="10.5" customHeight="1">
      <c r="A46" s="113" t="s">
        <v>28</v>
      </c>
      <c r="B46" s="26"/>
      <c r="C46" s="28"/>
      <c r="D46" s="33">
        <v>9204.2</v>
      </c>
      <c r="E46" s="34"/>
      <c r="F46" s="33">
        <v>9415.5</v>
      </c>
      <c r="G46" s="34"/>
      <c r="H46" s="33">
        <v>10006.7</v>
      </c>
      <c r="I46" s="34"/>
      <c r="J46" s="33">
        <v>10006.7</v>
      </c>
      <c r="K46" s="50"/>
      <c r="L46" s="94">
        <v>802.5</v>
      </c>
    </row>
    <row r="47" spans="1:12" ht="10.5" customHeight="1">
      <c r="A47" s="116" t="s">
        <v>32</v>
      </c>
      <c r="B47" s="27"/>
      <c r="C47" s="27"/>
      <c r="D47" s="50">
        <v>235.3</v>
      </c>
      <c r="E47" s="34"/>
      <c r="F47" s="50">
        <v>240.9</v>
      </c>
      <c r="G47" s="34"/>
      <c r="H47" s="50">
        <v>230.6</v>
      </c>
      <c r="I47" s="34"/>
      <c r="J47" s="50">
        <v>230.6</v>
      </c>
      <c r="K47" s="54"/>
      <c r="L47" s="51">
        <v>-4.700000000000017</v>
      </c>
    </row>
    <row r="48" spans="1:12" ht="10.5" customHeight="1">
      <c r="A48" s="116" t="s">
        <v>32</v>
      </c>
      <c r="B48" s="27"/>
      <c r="C48" s="27"/>
      <c r="D48" s="50">
        <v>872.3</v>
      </c>
      <c r="E48" s="34"/>
      <c r="F48" s="50">
        <v>892.9</v>
      </c>
      <c r="G48" s="34"/>
      <c r="H48" s="50">
        <v>880</v>
      </c>
      <c r="I48" s="34"/>
      <c r="J48" s="50">
        <v>880</v>
      </c>
      <c r="K48" s="34"/>
      <c r="L48" s="51">
        <v>7.7000000000000455</v>
      </c>
    </row>
    <row r="49" spans="1:12" ht="10.5" customHeight="1">
      <c r="A49" s="116" t="s">
        <v>32</v>
      </c>
      <c r="B49" s="27"/>
      <c r="C49" s="27"/>
      <c r="D49" s="50">
        <v>2361.5</v>
      </c>
      <c r="E49" s="34"/>
      <c r="F49" s="50">
        <v>2416.6</v>
      </c>
      <c r="G49" s="34"/>
      <c r="H49" s="50">
        <v>2880.4</v>
      </c>
      <c r="I49" s="34"/>
      <c r="J49" s="50">
        <v>2880.4</v>
      </c>
      <c r="K49" s="50"/>
      <c r="L49" s="51">
        <v>518.9</v>
      </c>
    </row>
    <row r="50" spans="1:12" ht="10.5" customHeight="1">
      <c r="A50" s="141" t="s">
        <v>32</v>
      </c>
      <c r="B50" s="52"/>
      <c r="C50" s="27"/>
      <c r="D50" s="50">
        <v>2420.1</v>
      </c>
      <c r="E50" s="34"/>
      <c r="F50" s="50">
        <v>2474.2</v>
      </c>
      <c r="G50" s="34"/>
      <c r="H50" s="50">
        <v>2732.2</v>
      </c>
      <c r="I50" s="34"/>
      <c r="J50" s="50">
        <v>2732.2</v>
      </c>
      <c r="K50" s="50"/>
      <c r="L50" s="51">
        <v>312.1</v>
      </c>
    </row>
    <row r="51" spans="1:12" ht="10.5" customHeight="1">
      <c r="A51" s="141" t="s">
        <v>32</v>
      </c>
      <c r="C51" s="27"/>
      <c r="D51" s="50">
        <v>2068.1</v>
      </c>
      <c r="E51" s="34"/>
      <c r="F51" s="50">
        <v>2115.2</v>
      </c>
      <c r="G51" s="34"/>
      <c r="H51" s="50">
        <v>2088.9</v>
      </c>
      <c r="I51" s="34"/>
      <c r="J51" s="50">
        <v>2088.9</v>
      </c>
      <c r="K51" s="50"/>
      <c r="L51" s="51">
        <v>20.800000000000182</v>
      </c>
    </row>
    <row r="52" spans="1:12" ht="10.5" customHeight="1">
      <c r="A52" s="142" t="s">
        <v>33</v>
      </c>
      <c r="B52" s="26"/>
      <c r="C52" s="27"/>
      <c r="D52" s="53">
        <v>1246.8</v>
      </c>
      <c r="E52" s="34"/>
      <c r="F52" s="53">
        <v>1275.7</v>
      </c>
      <c r="G52" s="34"/>
      <c r="H52" s="53">
        <v>1194.6</v>
      </c>
      <c r="I52" s="34"/>
      <c r="J52" s="53">
        <v>1194.6</v>
      </c>
      <c r="K52" s="50"/>
      <c r="L52" s="49">
        <v>-52.2</v>
      </c>
    </row>
    <row r="53" spans="1:12" ht="10.5" customHeight="1">
      <c r="A53" s="113" t="s">
        <v>30</v>
      </c>
      <c r="B53" s="26"/>
      <c r="C53" s="27"/>
      <c r="D53" s="33">
        <v>5502.4</v>
      </c>
      <c r="E53" s="34"/>
      <c r="F53" s="33">
        <v>5636</v>
      </c>
      <c r="G53" s="34"/>
      <c r="H53" s="33">
        <v>5869.9</v>
      </c>
      <c r="I53" s="34"/>
      <c r="J53" s="33">
        <v>5869.9</v>
      </c>
      <c r="K53" s="50"/>
      <c r="L53" s="94">
        <v>367.5</v>
      </c>
    </row>
    <row r="54" spans="1:12" ht="10.5" customHeight="1">
      <c r="A54" s="116" t="s">
        <v>32</v>
      </c>
      <c r="B54" s="27"/>
      <c r="C54" s="27"/>
      <c r="D54" s="50">
        <v>116.3</v>
      </c>
      <c r="E54" s="34"/>
      <c r="F54" s="50">
        <v>119.4</v>
      </c>
      <c r="G54" s="34"/>
      <c r="H54" s="50">
        <v>116.6</v>
      </c>
      <c r="I54" s="34"/>
      <c r="J54" s="50">
        <v>116.6</v>
      </c>
      <c r="K54" s="54"/>
      <c r="L54" s="51">
        <v>0.29999999999999716</v>
      </c>
    </row>
    <row r="55" spans="1:12" ht="10.5" customHeight="1">
      <c r="A55" s="116" t="s">
        <v>32</v>
      </c>
      <c r="B55" s="27"/>
      <c r="C55" s="28"/>
      <c r="D55" s="50">
        <v>628.4</v>
      </c>
      <c r="E55" s="34"/>
      <c r="F55" s="50">
        <v>644.5</v>
      </c>
      <c r="G55" s="34"/>
      <c r="H55" s="50">
        <v>623.3</v>
      </c>
      <c r="I55" s="34"/>
      <c r="J55" s="50">
        <v>623.3</v>
      </c>
      <c r="K55" s="34"/>
      <c r="L55" s="51">
        <v>-5.100000000000023</v>
      </c>
    </row>
    <row r="56" spans="1:12" ht="10.5" customHeight="1">
      <c r="A56" s="116" t="s">
        <v>32</v>
      </c>
      <c r="B56" s="27"/>
      <c r="C56" s="28"/>
      <c r="D56" s="50">
        <v>1630.4</v>
      </c>
      <c r="E56" s="34"/>
      <c r="F56" s="50">
        <v>1669.9</v>
      </c>
      <c r="G56" s="34"/>
      <c r="H56" s="50">
        <v>1969.9</v>
      </c>
      <c r="I56" s="34"/>
      <c r="J56" s="50">
        <v>1969.9</v>
      </c>
      <c r="K56" s="50"/>
      <c r="L56" s="51">
        <v>339.5</v>
      </c>
    </row>
    <row r="57" spans="1:12" ht="10.5" customHeight="1">
      <c r="A57" s="141" t="s">
        <v>32</v>
      </c>
      <c r="B57" s="52"/>
      <c r="C57" s="28"/>
      <c r="D57" s="50">
        <v>1543.3</v>
      </c>
      <c r="E57" s="34"/>
      <c r="F57" s="50">
        <v>1580.4</v>
      </c>
      <c r="G57" s="34"/>
      <c r="H57" s="50">
        <v>1637.8</v>
      </c>
      <c r="I57" s="34"/>
      <c r="J57" s="50">
        <v>1637.8</v>
      </c>
      <c r="K57" s="50"/>
      <c r="L57" s="51">
        <v>94.5</v>
      </c>
    </row>
    <row r="58" spans="1:12" ht="10.5" customHeight="1">
      <c r="A58" s="141" t="s">
        <v>32</v>
      </c>
      <c r="C58" s="28"/>
      <c r="D58" s="50">
        <v>1076.7</v>
      </c>
      <c r="E58" s="34"/>
      <c r="F58" s="50">
        <v>1102.8</v>
      </c>
      <c r="G58" s="34"/>
      <c r="H58" s="50">
        <v>1045.6</v>
      </c>
      <c r="I58" s="34"/>
      <c r="J58" s="50">
        <v>1045.6</v>
      </c>
      <c r="K58" s="50"/>
      <c r="L58" s="51">
        <v>-31.100000000000136</v>
      </c>
    </row>
    <row r="59" spans="1:12" ht="10.5" customHeight="1">
      <c r="A59" s="142" t="s">
        <v>33</v>
      </c>
      <c r="B59" s="26"/>
      <c r="C59" s="28"/>
      <c r="D59" s="53">
        <v>507.2</v>
      </c>
      <c r="E59" s="34"/>
      <c r="F59" s="53">
        <v>519</v>
      </c>
      <c r="G59" s="34"/>
      <c r="H59" s="53">
        <v>476.8</v>
      </c>
      <c r="I59" s="34"/>
      <c r="J59" s="53">
        <v>476.8</v>
      </c>
      <c r="K59" s="50"/>
      <c r="L59" s="49">
        <v>-30.4</v>
      </c>
    </row>
    <row r="60" spans="1:12" ht="10.5" customHeight="1">
      <c r="A60" s="113" t="s">
        <v>34</v>
      </c>
      <c r="B60" s="26"/>
      <c r="C60" s="28"/>
      <c r="D60" s="33">
        <v>14706.6</v>
      </c>
      <c r="E60" s="34"/>
      <c r="F60" s="33">
        <v>15051.5</v>
      </c>
      <c r="G60" s="34"/>
      <c r="H60" s="33">
        <v>15876.6</v>
      </c>
      <c r="I60" s="34"/>
      <c r="J60" s="33">
        <v>15876.6</v>
      </c>
      <c r="K60" s="50"/>
      <c r="L60" s="94">
        <v>1170</v>
      </c>
    </row>
    <row r="61" spans="1:12" ht="10.5" customHeight="1">
      <c r="A61" s="117" t="s">
        <v>35</v>
      </c>
      <c r="B61" s="28"/>
      <c r="C61" s="28"/>
      <c r="D61" s="34">
        <v>982.3</v>
      </c>
      <c r="E61" s="34"/>
      <c r="F61" s="34">
        <v>996.8</v>
      </c>
      <c r="G61" s="34"/>
      <c r="H61" s="34">
        <v>1025.2</v>
      </c>
      <c r="I61" s="34"/>
      <c r="J61" s="34">
        <v>1025.2</v>
      </c>
      <c r="K61" s="54"/>
      <c r="L61" s="51">
        <v>42.90000000000009</v>
      </c>
    </row>
    <row r="62" spans="1:12" ht="10.5" customHeight="1">
      <c r="A62" s="117" t="s">
        <v>36</v>
      </c>
      <c r="B62" s="28"/>
      <c r="C62" s="28"/>
      <c r="D62" s="34">
        <v>2920.8</v>
      </c>
      <c r="E62" s="34"/>
      <c r="F62" s="34">
        <v>2984.7</v>
      </c>
      <c r="G62" s="34"/>
      <c r="H62" s="34">
        <v>3170.4</v>
      </c>
      <c r="I62" s="34"/>
      <c r="J62" s="34">
        <v>3170.4</v>
      </c>
      <c r="K62" s="34"/>
      <c r="L62" s="51">
        <v>249.6</v>
      </c>
    </row>
    <row r="63" spans="1:12" ht="10.5" customHeight="1">
      <c r="A63" s="117" t="s">
        <v>37</v>
      </c>
      <c r="B63" s="28"/>
      <c r="C63" s="28"/>
      <c r="D63" s="34">
        <v>1689.3</v>
      </c>
      <c r="E63" s="34"/>
      <c r="F63" s="34">
        <v>1730.5</v>
      </c>
      <c r="G63" s="34"/>
      <c r="H63" s="34">
        <v>1853</v>
      </c>
      <c r="I63" s="34"/>
      <c r="J63" s="34">
        <v>1853</v>
      </c>
      <c r="K63" s="34"/>
      <c r="L63" s="51">
        <v>163.7</v>
      </c>
    </row>
    <row r="64" spans="1:12" ht="10.5" customHeight="1">
      <c r="A64" s="113" t="s">
        <v>38</v>
      </c>
      <c r="B64" s="26"/>
      <c r="C64" s="26"/>
      <c r="D64" s="33">
        <v>9114.2</v>
      </c>
      <c r="E64" s="34"/>
      <c r="F64" s="33">
        <v>9339.5</v>
      </c>
      <c r="G64" s="34"/>
      <c r="H64" s="33">
        <v>9828</v>
      </c>
      <c r="I64" s="34"/>
      <c r="J64" s="33">
        <v>9828</v>
      </c>
      <c r="K64" s="34"/>
      <c r="L64" s="49">
        <v>713.7999999999993</v>
      </c>
    </row>
    <row r="65" spans="1:11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34"/>
    </row>
    <row r="66" spans="1:11" ht="10.5" customHeight="1">
      <c r="A66" s="144" t="s">
        <v>67</v>
      </c>
      <c r="K66" s="34"/>
    </row>
    <row r="67" ht="14.25">
      <c r="K67" s="1"/>
    </row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tabSelected="1" workbookViewId="0" topLeftCell="A1">
      <selection activeCell="A63" sqref="A63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1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2" spans="1:12" ht="18.75" thickBot="1">
      <c r="A2" s="147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79"/>
      <c r="L2" s="55"/>
    </row>
    <row r="3" spans="1:12" ht="14.25">
      <c r="A3" s="56"/>
      <c r="B3" s="57"/>
      <c r="C3" s="57"/>
      <c r="D3" s="116" t="s">
        <v>9</v>
      </c>
      <c r="E3" s="7"/>
      <c r="F3" s="148" t="s">
        <v>10</v>
      </c>
      <c r="G3" s="8"/>
      <c r="H3" s="8"/>
      <c r="I3" s="8"/>
      <c r="J3" s="8"/>
      <c r="K3" s="9"/>
      <c r="L3" s="8"/>
    </row>
    <row r="4" spans="1:12" ht="14.25">
      <c r="A4" s="56"/>
      <c r="B4" s="57"/>
      <c r="C4" s="57"/>
      <c r="D4" s="149" t="s">
        <v>11</v>
      </c>
      <c r="E4" s="10"/>
      <c r="F4" s="139" t="s">
        <v>12</v>
      </c>
      <c r="G4" s="11"/>
      <c r="H4" s="139" t="s">
        <v>41</v>
      </c>
      <c r="I4" s="11"/>
      <c r="J4" s="139" t="s">
        <v>14</v>
      </c>
      <c r="K4" s="11"/>
      <c r="L4" s="150" t="s">
        <v>15</v>
      </c>
    </row>
    <row r="5" spans="1:12" ht="14.25">
      <c r="A5" s="58"/>
      <c r="B5" s="59"/>
      <c r="C5" s="57"/>
      <c r="D5" s="151" t="s">
        <v>1</v>
      </c>
      <c r="E5" s="11"/>
      <c r="F5" s="152" t="s">
        <v>16</v>
      </c>
      <c r="G5" s="10"/>
      <c r="H5" s="14"/>
      <c r="I5" s="11"/>
      <c r="J5" s="152" t="s">
        <v>5</v>
      </c>
      <c r="K5" s="11"/>
      <c r="L5" s="151" t="s">
        <v>3</v>
      </c>
    </row>
    <row r="6" spans="1:11" ht="14.25">
      <c r="A6" s="60"/>
      <c r="B6" s="61"/>
      <c r="C6" s="57"/>
      <c r="D6" s="60"/>
      <c r="E6" s="60"/>
      <c r="F6" s="60"/>
      <c r="G6" s="52"/>
      <c r="H6" s="60"/>
      <c r="I6" s="60"/>
      <c r="J6" s="60"/>
      <c r="K6" s="60"/>
    </row>
    <row r="7" spans="1:9" ht="15.75">
      <c r="A7" s="153" t="s">
        <v>42</v>
      </c>
      <c r="B7" s="61"/>
      <c r="C7" s="57"/>
      <c r="D7" s="60"/>
      <c r="E7" s="60"/>
      <c r="F7" s="60"/>
      <c r="G7" s="52"/>
      <c r="H7" s="60"/>
      <c r="I7" s="60"/>
    </row>
    <row r="8" spans="1:12" ht="15.75">
      <c r="A8" s="154" t="s">
        <v>43</v>
      </c>
      <c r="B8" s="24"/>
      <c r="C8" s="62"/>
      <c r="D8" s="63"/>
      <c r="E8" s="62"/>
      <c r="F8" s="63"/>
      <c r="G8" s="62"/>
      <c r="H8" s="112" t="s">
        <v>19</v>
      </c>
      <c r="I8" s="64"/>
      <c r="J8" s="22"/>
      <c r="K8" s="23"/>
      <c r="L8" s="24"/>
    </row>
    <row r="9" spans="1:12" ht="14.25">
      <c r="A9" s="133" t="s">
        <v>34</v>
      </c>
      <c r="B9" s="65"/>
      <c r="C9" s="66"/>
      <c r="D9" s="67">
        <v>14706.6</v>
      </c>
      <c r="E9" s="68"/>
      <c r="F9" s="67">
        <v>15051.5</v>
      </c>
      <c r="G9" s="69"/>
      <c r="H9" s="67">
        <v>15876.6</v>
      </c>
      <c r="I9" s="69"/>
      <c r="J9" s="67">
        <v>15876.6</v>
      </c>
      <c r="K9" s="68"/>
      <c r="L9" s="35">
        <v>1170</v>
      </c>
    </row>
    <row r="10" spans="1:12" ht="14.25">
      <c r="A10" s="133" t="s">
        <v>44</v>
      </c>
      <c r="B10" s="70"/>
      <c r="C10" s="66"/>
      <c r="D10" s="68">
        <v>2993.2</v>
      </c>
      <c r="E10" s="68"/>
      <c r="F10" s="68">
        <v>3055.6</v>
      </c>
      <c r="G10" s="69"/>
      <c r="H10" s="68">
        <v>3166.7</v>
      </c>
      <c r="I10" s="69"/>
      <c r="J10" s="68">
        <v>3166.7</v>
      </c>
      <c r="K10" s="68"/>
      <c r="L10" s="71">
        <v>173.5</v>
      </c>
    </row>
    <row r="11" spans="1:12" ht="14.25">
      <c r="A11" s="134" t="s">
        <v>45</v>
      </c>
      <c r="B11" s="70"/>
      <c r="C11" s="66"/>
      <c r="D11" s="68">
        <v>806.6</v>
      </c>
      <c r="E11" s="68"/>
      <c r="F11" s="68">
        <v>826.2</v>
      </c>
      <c r="G11" s="69"/>
      <c r="H11" s="68">
        <v>864.2</v>
      </c>
      <c r="I11" s="69"/>
      <c r="J11" s="68">
        <v>864.2</v>
      </c>
      <c r="K11" s="68"/>
      <c r="L11" s="71">
        <v>57.6</v>
      </c>
    </row>
    <row r="12" spans="1:12" ht="10.5" customHeight="1">
      <c r="A12" s="134" t="s">
        <v>46</v>
      </c>
      <c r="B12" s="70"/>
      <c r="C12" s="66"/>
      <c r="D12" s="68"/>
      <c r="E12" s="72"/>
      <c r="F12" s="68"/>
      <c r="G12" s="73"/>
      <c r="H12" s="68"/>
      <c r="I12" s="73"/>
      <c r="J12" s="68"/>
      <c r="K12" s="68"/>
      <c r="L12" s="71"/>
    </row>
    <row r="13" spans="1:12" ht="10.5" customHeight="1">
      <c r="A13" s="135" t="s">
        <v>47</v>
      </c>
      <c r="B13" s="74"/>
      <c r="C13" s="75"/>
      <c r="D13" s="68">
        <v>1806.9</v>
      </c>
      <c r="E13" s="68"/>
      <c r="F13" s="68">
        <v>1842.5</v>
      </c>
      <c r="G13" s="69"/>
      <c r="H13" s="68">
        <v>1900.7</v>
      </c>
      <c r="I13" s="69"/>
      <c r="J13" s="68">
        <v>1900.7</v>
      </c>
      <c r="K13" s="68"/>
      <c r="L13" s="71">
        <v>93.8</v>
      </c>
    </row>
    <row r="14" spans="1:12" ht="10.5" customHeight="1">
      <c r="A14" s="135" t="s">
        <v>48</v>
      </c>
      <c r="B14" s="74"/>
      <c r="C14" s="75"/>
      <c r="D14" s="68">
        <v>93.5</v>
      </c>
      <c r="E14" s="68"/>
      <c r="F14" s="68">
        <v>95.1</v>
      </c>
      <c r="G14" s="69"/>
      <c r="H14" s="68">
        <v>101.5</v>
      </c>
      <c r="I14" s="69"/>
      <c r="J14" s="68">
        <v>101.5</v>
      </c>
      <c r="K14" s="68"/>
      <c r="L14" s="71">
        <v>8</v>
      </c>
    </row>
    <row r="15" spans="1:12" ht="10.5" customHeight="1">
      <c r="A15" s="136" t="s">
        <v>49</v>
      </c>
      <c r="B15" s="65"/>
      <c r="C15" s="75"/>
      <c r="D15" s="67">
        <v>286.2</v>
      </c>
      <c r="E15" s="68"/>
      <c r="F15" s="67">
        <v>291.8</v>
      </c>
      <c r="G15" s="69"/>
      <c r="H15" s="67">
        <v>300.1</v>
      </c>
      <c r="I15" s="69"/>
      <c r="J15" s="67">
        <v>300.1</v>
      </c>
      <c r="K15" s="68"/>
      <c r="L15" s="35">
        <v>13.9</v>
      </c>
    </row>
    <row r="16" spans="1:12" ht="10.5" customHeight="1">
      <c r="A16" s="136" t="s">
        <v>50</v>
      </c>
      <c r="B16" s="70"/>
      <c r="C16" s="66"/>
      <c r="D16" s="68">
        <v>11696</v>
      </c>
      <c r="E16" s="68"/>
      <c r="F16" s="68">
        <v>11978.1</v>
      </c>
      <c r="G16" s="69"/>
      <c r="H16" s="68">
        <v>12692.3</v>
      </c>
      <c r="I16" s="69"/>
      <c r="J16" s="68">
        <v>12692.3</v>
      </c>
      <c r="K16" s="68"/>
      <c r="L16" s="71">
        <v>996.2999999999993</v>
      </c>
    </row>
    <row r="17" spans="1:12" ht="10.5" customHeight="1">
      <c r="A17" s="135" t="s">
        <v>51</v>
      </c>
      <c r="B17" s="74"/>
      <c r="C17" s="75"/>
      <c r="D17" s="68">
        <v>8013.5</v>
      </c>
      <c r="E17" s="68"/>
      <c r="F17" s="68">
        <v>8209.8</v>
      </c>
      <c r="G17" s="69"/>
      <c r="H17" s="68">
        <v>8686.1</v>
      </c>
      <c r="I17" s="69"/>
      <c r="J17" s="68">
        <v>8686.1</v>
      </c>
      <c r="K17" s="68"/>
      <c r="L17" s="71">
        <v>672.6</v>
      </c>
    </row>
    <row r="18" spans="1:12" ht="10.5" customHeight="1">
      <c r="A18" s="136" t="s">
        <v>52</v>
      </c>
      <c r="B18" s="65"/>
      <c r="C18" s="75"/>
      <c r="D18" s="67">
        <v>3682.5</v>
      </c>
      <c r="E18" s="68"/>
      <c r="F18" s="67">
        <v>3768.3</v>
      </c>
      <c r="G18" s="69"/>
      <c r="H18" s="67">
        <v>4006.2</v>
      </c>
      <c r="I18" s="69"/>
      <c r="J18" s="67">
        <v>4006.2</v>
      </c>
      <c r="K18" s="68"/>
      <c r="L18" s="35">
        <v>323.7</v>
      </c>
    </row>
    <row r="19" spans="1:12" ht="10.5" customHeight="1">
      <c r="A19" s="136" t="s">
        <v>53</v>
      </c>
      <c r="B19" s="65"/>
      <c r="C19" s="75"/>
      <c r="D19" s="67">
        <v>17.4</v>
      </c>
      <c r="E19" s="68"/>
      <c r="F19" s="67">
        <v>17.7</v>
      </c>
      <c r="G19" s="69"/>
      <c r="H19" s="67">
        <v>17.7</v>
      </c>
      <c r="I19" s="69"/>
      <c r="J19" s="67">
        <v>17.7</v>
      </c>
      <c r="K19" s="68"/>
      <c r="L19" s="35">
        <v>0.3000000000000007</v>
      </c>
    </row>
    <row r="20" spans="1:12" ht="10.5" customHeight="1">
      <c r="A20" s="136" t="s">
        <v>54</v>
      </c>
      <c r="B20" s="65"/>
      <c r="C20" s="75"/>
      <c r="D20" s="67">
        <v>13493.8</v>
      </c>
      <c r="E20" s="68"/>
      <c r="F20" s="67">
        <v>13810.2</v>
      </c>
      <c r="G20" s="69"/>
      <c r="H20" s="67">
        <v>14587.1</v>
      </c>
      <c r="I20" s="69"/>
      <c r="J20" s="67">
        <v>14587.1</v>
      </c>
      <c r="K20" s="68"/>
      <c r="L20" s="35">
        <v>1093.3</v>
      </c>
    </row>
    <row r="21" spans="1:12" ht="10.5" customHeight="1">
      <c r="A21" s="135" t="s">
        <v>55</v>
      </c>
      <c r="B21" s="74"/>
      <c r="C21" s="75"/>
      <c r="D21" s="68">
        <v>8945</v>
      </c>
      <c r="E21" s="68"/>
      <c r="F21" s="68">
        <v>9150.1</v>
      </c>
      <c r="G21" s="69"/>
      <c r="H21" s="68">
        <v>9732.7</v>
      </c>
      <c r="I21" s="69"/>
      <c r="J21" s="68">
        <v>9732.7</v>
      </c>
      <c r="K21" s="68"/>
      <c r="L21" s="71">
        <v>787.7000000000007</v>
      </c>
    </row>
    <row r="22" spans="1:12" ht="10.5" customHeight="1">
      <c r="A22" s="136" t="s">
        <v>56</v>
      </c>
      <c r="B22" s="65"/>
      <c r="C22" s="66"/>
      <c r="D22" s="67">
        <v>4548.7</v>
      </c>
      <c r="E22" s="68"/>
      <c r="F22" s="67">
        <v>4660.1</v>
      </c>
      <c r="G22" s="69"/>
      <c r="H22" s="67">
        <v>4854.4</v>
      </c>
      <c r="I22" s="69"/>
      <c r="J22" s="67">
        <v>4854.4</v>
      </c>
      <c r="K22" s="68"/>
      <c r="L22" s="35">
        <v>305.7</v>
      </c>
    </row>
    <row r="23" spans="1:12" ht="10.5" customHeight="1">
      <c r="A23" s="136" t="s">
        <v>57</v>
      </c>
      <c r="B23" s="65"/>
      <c r="C23" s="66"/>
      <c r="D23" s="67">
        <v>1212.8</v>
      </c>
      <c r="E23" s="68"/>
      <c r="F23" s="67">
        <v>1241.3</v>
      </c>
      <c r="G23" s="69"/>
      <c r="H23" s="67">
        <v>1289.5</v>
      </c>
      <c r="I23" s="69"/>
      <c r="J23" s="67">
        <v>1289.5</v>
      </c>
      <c r="K23" s="68"/>
      <c r="L23" s="35">
        <v>76.7</v>
      </c>
    </row>
    <row r="24" spans="1:12" ht="10.5" customHeight="1">
      <c r="A24" s="134" t="s">
        <v>55</v>
      </c>
      <c r="B24" s="70"/>
      <c r="C24" s="66"/>
      <c r="D24" s="68">
        <v>259.1</v>
      </c>
      <c r="E24" s="68"/>
      <c r="F24" s="68">
        <v>265.3</v>
      </c>
      <c r="G24" s="69"/>
      <c r="H24" s="68">
        <v>274</v>
      </c>
      <c r="I24" s="69"/>
      <c r="J24" s="68">
        <v>274</v>
      </c>
      <c r="K24" s="68"/>
      <c r="L24" s="71">
        <v>14.9</v>
      </c>
    </row>
    <row r="25" spans="1:12" ht="10.5" customHeight="1">
      <c r="A25" s="136" t="s">
        <v>56</v>
      </c>
      <c r="B25" s="65"/>
      <c r="C25" s="75"/>
      <c r="D25" s="67">
        <v>953.7</v>
      </c>
      <c r="E25" s="68"/>
      <c r="F25" s="67">
        <v>975.9</v>
      </c>
      <c r="G25" s="69"/>
      <c r="H25" s="67">
        <v>1015.5</v>
      </c>
      <c r="I25" s="69"/>
      <c r="J25" s="67">
        <v>1015.5</v>
      </c>
      <c r="K25" s="68"/>
      <c r="L25" s="35">
        <v>61.8</v>
      </c>
    </row>
    <row r="26" spans="1:12" ht="10.5" customHeight="1">
      <c r="A26" s="137" t="s">
        <v>58</v>
      </c>
      <c r="B26" s="76"/>
      <c r="C26" s="75"/>
      <c r="D26" s="67">
        <f>D16/D9*100</f>
        <v>79.52891898875335</v>
      </c>
      <c r="E26" s="68" t="e">
        <f aca="true" t="shared" si="0" ref="E26:J26">E16/E9*100</f>
        <v>#DIV/0!</v>
      </c>
      <c r="F26" s="67">
        <f t="shared" si="0"/>
        <v>79.58077268046374</v>
      </c>
      <c r="G26" s="68" t="e">
        <f t="shared" si="0"/>
        <v>#DIV/0!</v>
      </c>
      <c r="H26" s="67">
        <f t="shared" si="0"/>
        <v>79.9434387715254</v>
      </c>
      <c r="I26" s="68" t="e">
        <f t="shared" si="0"/>
        <v>#DIV/0!</v>
      </c>
      <c r="J26" s="67">
        <f t="shared" si="0"/>
        <v>79.9434387715254</v>
      </c>
      <c r="K26" s="68"/>
      <c r="L26" s="35">
        <v>0.4145197827720466</v>
      </c>
    </row>
    <row r="27" spans="1:12" ht="10.5" customHeight="1">
      <c r="A27" s="136" t="s">
        <v>59</v>
      </c>
      <c r="B27" s="65"/>
      <c r="C27" s="75"/>
      <c r="D27" s="67">
        <f>D23/D9*100</f>
        <v>8.246637564086871</v>
      </c>
      <c r="E27" s="68" t="e">
        <f aca="true" t="shared" si="1" ref="E27:J27">E23/E9*100</f>
        <v>#DIV/0!</v>
      </c>
      <c r="F27" s="67">
        <f t="shared" si="1"/>
        <v>8.247018569577783</v>
      </c>
      <c r="G27" s="68" t="e">
        <f t="shared" si="1"/>
        <v>#DIV/0!</v>
      </c>
      <c r="H27" s="67">
        <f t="shared" si="1"/>
        <v>8.122016048776185</v>
      </c>
      <c r="I27" s="68" t="e">
        <f t="shared" si="1"/>
        <v>#DIV/0!</v>
      </c>
      <c r="J27" s="67">
        <f t="shared" si="1"/>
        <v>8.122016048776185</v>
      </c>
      <c r="K27" s="68"/>
      <c r="L27" s="35">
        <v>-0.12462151531068599</v>
      </c>
    </row>
    <row r="28" spans="1:12" ht="10.5" customHeight="1">
      <c r="A28" s="136" t="s">
        <v>60</v>
      </c>
      <c r="B28" s="65"/>
      <c r="C28" s="75"/>
      <c r="D28" s="67">
        <f>D18/D16*100</f>
        <v>31.485123119015046</v>
      </c>
      <c r="E28" s="68" t="e">
        <f aca="true" t="shared" si="2" ref="E28:J28">E18/E16*100</f>
        <v>#DIV/0!</v>
      </c>
      <c r="F28" s="67">
        <f t="shared" si="2"/>
        <v>31.45991434367721</v>
      </c>
      <c r="G28" s="68" t="e">
        <f t="shared" si="2"/>
        <v>#DIV/0!</v>
      </c>
      <c r="H28" s="67">
        <f t="shared" si="2"/>
        <v>31.564019129708566</v>
      </c>
      <c r="I28" s="68" t="e">
        <f t="shared" si="2"/>
        <v>#DIV/0!</v>
      </c>
      <c r="J28" s="67">
        <f t="shared" si="2"/>
        <v>31.564019129708566</v>
      </c>
      <c r="K28" s="68"/>
      <c r="L28" s="35">
        <v>0.07889601069351926</v>
      </c>
    </row>
    <row r="29" spans="1:11" ht="10.5" customHeight="1">
      <c r="A29" s="74"/>
      <c r="B29" s="77"/>
      <c r="C29" s="78"/>
      <c r="D29" s="74"/>
      <c r="E29" s="74"/>
      <c r="F29" s="74"/>
      <c r="G29" s="70"/>
      <c r="H29" s="74"/>
      <c r="I29" s="74"/>
      <c r="J29" s="74"/>
      <c r="K29" s="74"/>
    </row>
    <row r="30" spans="1:9" ht="10.5" customHeight="1">
      <c r="A30" s="138" t="s">
        <v>61</v>
      </c>
      <c r="B30" s="77"/>
      <c r="C30" s="78"/>
      <c r="D30" s="74"/>
      <c r="E30" s="74"/>
      <c r="F30" s="74"/>
      <c r="G30" s="70"/>
      <c r="H30" s="74"/>
      <c r="I30" s="74"/>
    </row>
    <row r="31" spans="1:12" ht="10.5" customHeight="1">
      <c r="A31" s="83"/>
      <c r="B31" s="42"/>
      <c r="C31" s="75"/>
      <c r="D31" s="81"/>
      <c r="E31" s="95"/>
      <c r="F31" s="96"/>
      <c r="G31" s="75"/>
      <c r="H31" s="42"/>
      <c r="I31" s="95"/>
      <c r="J31" s="112" t="s">
        <v>19</v>
      </c>
      <c r="K31" s="23"/>
      <c r="L31" s="81"/>
    </row>
    <row r="32" spans="1:12" ht="10.5" customHeight="1">
      <c r="A32" s="133" t="s">
        <v>20</v>
      </c>
      <c r="B32" s="65"/>
      <c r="C32" s="66"/>
      <c r="D32" s="67">
        <v>2192.1</v>
      </c>
      <c r="E32" s="68"/>
      <c r="F32" s="67">
        <v>2231.7</v>
      </c>
      <c r="G32" s="69"/>
      <c r="H32" s="67">
        <v>2337.9</v>
      </c>
      <c r="I32" s="69"/>
      <c r="J32" s="67">
        <v>1833.3</v>
      </c>
      <c r="K32" s="68"/>
      <c r="L32" s="35">
        <v>-358.8</v>
      </c>
    </row>
    <row r="33" spans="1:12" ht="10.5" customHeight="1">
      <c r="A33" s="116" t="s">
        <v>32</v>
      </c>
      <c r="B33" s="7"/>
      <c r="C33" s="66"/>
      <c r="D33" s="50">
        <v>174.3</v>
      </c>
      <c r="E33" s="68"/>
      <c r="F33" s="50">
        <v>178.1</v>
      </c>
      <c r="G33" s="69"/>
      <c r="H33" s="50">
        <v>170.4</v>
      </c>
      <c r="I33" s="69"/>
      <c r="J33" s="50">
        <v>148.2</v>
      </c>
      <c r="K33" s="50"/>
      <c r="L33" s="32">
        <v>-26.1</v>
      </c>
    </row>
    <row r="34" spans="1:12" ht="10.5" customHeight="1">
      <c r="A34" s="116" t="s">
        <v>32</v>
      </c>
      <c r="B34" s="7"/>
      <c r="C34" s="66"/>
      <c r="D34" s="50">
        <v>429</v>
      </c>
      <c r="E34" s="68"/>
      <c r="F34" s="50">
        <v>436.5</v>
      </c>
      <c r="G34" s="69"/>
      <c r="H34" s="50">
        <v>426.1</v>
      </c>
      <c r="I34" s="69"/>
      <c r="J34" s="50">
        <v>334.5</v>
      </c>
      <c r="K34" s="50"/>
      <c r="L34" s="32">
        <v>-94.5</v>
      </c>
    </row>
    <row r="35" spans="1:12" ht="10.5" customHeight="1">
      <c r="A35" s="116" t="s">
        <v>32</v>
      </c>
      <c r="B35" s="7"/>
      <c r="C35" s="66"/>
      <c r="D35" s="50">
        <v>670</v>
      </c>
      <c r="E35" s="68"/>
      <c r="F35" s="50">
        <v>681.9</v>
      </c>
      <c r="G35" s="69"/>
      <c r="H35" s="50">
        <v>799.6</v>
      </c>
      <c r="I35" s="69"/>
      <c r="J35" s="50">
        <v>637.8</v>
      </c>
      <c r="K35" s="50"/>
      <c r="L35" s="32">
        <v>-32.2</v>
      </c>
    </row>
    <row r="36" spans="1:12" ht="10.5" customHeight="1">
      <c r="A36" s="141" t="s">
        <v>32</v>
      </c>
      <c r="B36" s="52"/>
      <c r="C36" s="66"/>
      <c r="D36" s="50">
        <v>460.9</v>
      </c>
      <c r="E36" s="68"/>
      <c r="F36" s="50">
        <v>468.6</v>
      </c>
      <c r="G36" s="69"/>
      <c r="H36" s="50">
        <v>496.8</v>
      </c>
      <c r="I36" s="69"/>
      <c r="J36" s="50">
        <v>379.8</v>
      </c>
      <c r="K36" s="50"/>
      <c r="L36" s="32">
        <v>-81.1</v>
      </c>
    </row>
    <row r="37" spans="1:12" ht="10.5" customHeight="1">
      <c r="A37" s="141" t="s">
        <v>32</v>
      </c>
      <c r="B37" s="52"/>
      <c r="C37" s="66"/>
      <c r="D37" s="50">
        <v>301.9</v>
      </c>
      <c r="E37" s="68"/>
      <c r="F37" s="50">
        <v>307.7</v>
      </c>
      <c r="G37" s="69"/>
      <c r="H37" s="50">
        <v>297.7</v>
      </c>
      <c r="I37" s="69"/>
      <c r="J37" s="50">
        <v>227</v>
      </c>
      <c r="K37" s="50"/>
      <c r="L37" s="32">
        <v>-74.9</v>
      </c>
    </row>
    <row r="38" spans="1:12" ht="10.5" customHeight="1">
      <c r="A38" s="142" t="s">
        <v>33</v>
      </c>
      <c r="B38" s="25"/>
      <c r="C38" s="75"/>
      <c r="D38" s="53">
        <v>156</v>
      </c>
      <c r="E38" s="68"/>
      <c r="F38" s="53">
        <v>159</v>
      </c>
      <c r="G38" s="69"/>
      <c r="H38" s="53">
        <v>147.3</v>
      </c>
      <c r="I38" s="69"/>
      <c r="J38" s="53">
        <v>106</v>
      </c>
      <c r="K38" s="54"/>
      <c r="L38" s="35">
        <v>-50</v>
      </c>
    </row>
    <row r="39" spans="1:12" ht="10.5" customHeight="1">
      <c r="A39" s="133" t="s">
        <v>28</v>
      </c>
      <c r="B39" s="65"/>
      <c r="C39" s="75"/>
      <c r="D39" s="67">
        <v>909.3</v>
      </c>
      <c r="E39" s="68"/>
      <c r="F39" s="67">
        <v>925.9</v>
      </c>
      <c r="G39" s="69"/>
      <c r="H39" s="67">
        <v>970.7</v>
      </c>
      <c r="I39" s="69"/>
      <c r="J39" s="67">
        <v>788.2</v>
      </c>
      <c r="K39" s="68"/>
      <c r="L39" s="35">
        <v>-121.1</v>
      </c>
    </row>
    <row r="40" spans="1:12" ht="10.5" customHeight="1">
      <c r="A40" s="116" t="s">
        <v>32</v>
      </c>
      <c r="B40" s="7"/>
      <c r="C40" s="66"/>
      <c r="D40" s="50">
        <v>83.7</v>
      </c>
      <c r="E40" s="68"/>
      <c r="F40" s="50">
        <v>85.5</v>
      </c>
      <c r="G40" s="69"/>
      <c r="H40" s="50">
        <v>81</v>
      </c>
      <c r="I40" s="69"/>
      <c r="J40" s="50">
        <v>70.5</v>
      </c>
      <c r="K40" s="50"/>
      <c r="L40" s="32">
        <v>-13.2</v>
      </c>
    </row>
    <row r="41" spans="1:12" ht="10.5" customHeight="1">
      <c r="A41" s="116" t="s">
        <v>32</v>
      </c>
      <c r="B41" s="7"/>
      <c r="C41" s="66"/>
      <c r="D41" s="50">
        <v>177.9</v>
      </c>
      <c r="E41" s="68"/>
      <c r="F41" s="50">
        <v>181</v>
      </c>
      <c r="G41" s="69"/>
      <c r="H41" s="50">
        <v>177.2</v>
      </c>
      <c r="I41" s="69"/>
      <c r="J41" s="50">
        <v>142.8</v>
      </c>
      <c r="K41" s="50"/>
      <c r="L41" s="32">
        <v>-35.1</v>
      </c>
    </row>
    <row r="42" spans="1:12" ht="10.5" customHeight="1">
      <c r="A42" s="116" t="s">
        <v>32</v>
      </c>
      <c r="B42" s="7"/>
      <c r="C42" s="66"/>
      <c r="D42" s="50">
        <v>265.1</v>
      </c>
      <c r="E42" s="68"/>
      <c r="F42" s="50">
        <v>269.9</v>
      </c>
      <c r="G42" s="69"/>
      <c r="H42" s="50">
        <v>314.6</v>
      </c>
      <c r="I42" s="69"/>
      <c r="J42" s="50">
        <v>259.9</v>
      </c>
      <c r="K42" s="50"/>
      <c r="L42" s="32">
        <v>-5.2000000000000455</v>
      </c>
    </row>
    <row r="43" spans="1:12" ht="10.5" customHeight="1">
      <c r="A43" s="141" t="s">
        <v>32</v>
      </c>
      <c r="B43" s="52"/>
      <c r="C43" s="66"/>
      <c r="D43" s="50">
        <v>157.7</v>
      </c>
      <c r="E43" s="68"/>
      <c r="F43" s="50">
        <v>160.2</v>
      </c>
      <c r="G43" s="69"/>
      <c r="H43" s="50">
        <v>176.4</v>
      </c>
      <c r="I43" s="69"/>
      <c r="J43" s="50">
        <v>142.4</v>
      </c>
      <c r="K43" s="50"/>
      <c r="L43" s="32">
        <v>-15.3</v>
      </c>
    </row>
    <row r="44" spans="1:12" ht="10.5" customHeight="1">
      <c r="A44" s="141" t="s">
        <v>32</v>
      </c>
      <c r="B44" s="52"/>
      <c r="C44" s="66"/>
      <c r="D44" s="50">
        <v>127.4</v>
      </c>
      <c r="E44" s="68"/>
      <c r="F44" s="50">
        <v>130</v>
      </c>
      <c r="G44" s="69"/>
      <c r="H44" s="50">
        <v>128.9</v>
      </c>
      <c r="I44" s="69"/>
      <c r="J44" s="50">
        <v>105</v>
      </c>
      <c r="K44" s="50"/>
      <c r="L44" s="32">
        <v>-22.4</v>
      </c>
    </row>
    <row r="45" spans="1:12" ht="10.5" customHeight="1">
      <c r="A45" s="142" t="s">
        <v>33</v>
      </c>
      <c r="B45" s="25"/>
      <c r="C45" s="66"/>
      <c r="D45" s="53">
        <v>97.5</v>
      </c>
      <c r="E45" s="68"/>
      <c r="F45" s="53">
        <v>99.3</v>
      </c>
      <c r="G45" s="69"/>
      <c r="H45" s="53">
        <v>92.7</v>
      </c>
      <c r="I45" s="69"/>
      <c r="J45" s="53">
        <v>67.6</v>
      </c>
      <c r="K45" s="54"/>
      <c r="L45" s="35">
        <v>-29.9</v>
      </c>
    </row>
    <row r="46" spans="1:12" ht="10.5" customHeight="1">
      <c r="A46" s="133" t="s">
        <v>30</v>
      </c>
      <c r="B46" s="65"/>
      <c r="C46" s="66"/>
      <c r="D46" s="67">
        <v>1282.8</v>
      </c>
      <c r="E46" s="68"/>
      <c r="F46" s="67">
        <v>1305.8</v>
      </c>
      <c r="G46" s="69"/>
      <c r="H46" s="67">
        <v>1367.2</v>
      </c>
      <c r="I46" s="69"/>
      <c r="J46" s="67">
        <v>1045.1</v>
      </c>
      <c r="K46" s="68"/>
      <c r="L46" s="35">
        <v>-237.7</v>
      </c>
    </row>
    <row r="47" spans="1:12" ht="10.5" customHeight="1">
      <c r="A47" s="116" t="s">
        <v>32</v>
      </c>
      <c r="B47" s="7"/>
      <c r="C47" s="66"/>
      <c r="D47" s="50">
        <v>90.6</v>
      </c>
      <c r="E47" s="68"/>
      <c r="F47" s="50">
        <v>92.6</v>
      </c>
      <c r="G47" s="69"/>
      <c r="H47" s="50">
        <v>89.4</v>
      </c>
      <c r="I47" s="69"/>
      <c r="J47" s="50">
        <v>77.7</v>
      </c>
      <c r="K47" s="50"/>
      <c r="L47" s="32">
        <v>-12.9</v>
      </c>
    </row>
    <row r="48" spans="1:12" ht="10.5" customHeight="1">
      <c r="A48" s="116" t="s">
        <v>32</v>
      </c>
      <c r="B48" s="7"/>
      <c r="C48" s="75"/>
      <c r="D48" s="50">
        <v>251.2</v>
      </c>
      <c r="E48" s="68"/>
      <c r="F48" s="50">
        <v>255.4</v>
      </c>
      <c r="G48" s="69"/>
      <c r="H48" s="50">
        <v>248.9</v>
      </c>
      <c r="I48" s="69"/>
      <c r="J48" s="50">
        <v>191.7</v>
      </c>
      <c r="K48" s="50"/>
      <c r="L48" s="32">
        <v>-59.5</v>
      </c>
    </row>
    <row r="49" spans="1:12" ht="10.5" customHeight="1">
      <c r="A49" s="116" t="s">
        <v>32</v>
      </c>
      <c r="B49" s="7"/>
      <c r="C49" s="75"/>
      <c r="D49" s="50">
        <v>404.9</v>
      </c>
      <c r="E49" s="68"/>
      <c r="F49" s="50">
        <v>412</v>
      </c>
      <c r="G49" s="69"/>
      <c r="H49" s="50">
        <v>485</v>
      </c>
      <c r="I49" s="69"/>
      <c r="J49" s="50">
        <v>377.9</v>
      </c>
      <c r="K49" s="50"/>
      <c r="L49" s="32">
        <v>-27</v>
      </c>
    </row>
    <row r="50" spans="1:12" ht="10.5" customHeight="1">
      <c r="A50" s="141" t="s">
        <v>32</v>
      </c>
      <c r="B50" s="52"/>
      <c r="C50" s="75"/>
      <c r="D50" s="50">
        <v>303.2</v>
      </c>
      <c r="E50" s="68"/>
      <c r="F50" s="50">
        <v>308.4</v>
      </c>
      <c r="G50" s="69"/>
      <c r="H50" s="50">
        <v>320.4</v>
      </c>
      <c r="I50" s="69"/>
      <c r="J50" s="50">
        <v>237.4</v>
      </c>
      <c r="K50" s="50"/>
      <c r="L50" s="32">
        <v>-65.8</v>
      </c>
    </row>
    <row r="51" spans="1:12" ht="10.5" customHeight="1">
      <c r="A51" s="141" t="s">
        <v>32</v>
      </c>
      <c r="B51" s="52"/>
      <c r="C51" s="75"/>
      <c r="D51" s="50">
        <v>174.5</v>
      </c>
      <c r="E51" s="68"/>
      <c r="F51" s="50">
        <v>177.7</v>
      </c>
      <c r="G51" s="69"/>
      <c r="H51" s="50">
        <v>168.8</v>
      </c>
      <c r="I51" s="69"/>
      <c r="J51" s="50">
        <v>122</v>
      </c>
      <c r="K51" s="50"/>
      <c r="L51" s="32">
        <v>-52.5</v>
      </c>
    </row>
    <row r="52" spans="1:12" ht="10.5" customHeight="1">
      <c r="A52" s="142" t="s">
        <v>33</v>
      </c>
      <c r="B52" s="25"/>
      <c r="C52" s="75"/>
      <c r="D52" s="53">
        <v>58.5</v>
      </c>
      <c r="E52" s="68"/>
      <c r="F52" s="53">
        <v>59.6</v>
      </c>
      <c r="G52" s="69"/>
      <c r="H52" s="53">
        <v>54.6</v>
      </c>
      <c r="I52" s="69"/>
      <c r="J52" s="53">
        <v>38.5</v>
      </c>
      <c r="K52" s="54"/>
      <c r="L52" s="35">
        <v>-20</v>
      </c>
    </row>
    <row r="53" spans="1:12" ht="10.5" customHeight="1">
      <c r="A53" s="133" t="s">
        <v>62</v>
      </c>
      <c r="B53" s="65"/>
      <c r="C53" s="75"/>
      <c r="D53" s="67">
        <v>2192.1</v>
      </c>
      <c r="E53" s="68"/>
      <c r="F53" s="67">
        <v>2231.7</v>
      </c>
      <c r="G53" s="69"/>
      <c r="H53" s="67">
        <v>2337.9</v>
      </c>
      <c r="I53" s="69"/>
      <c r="J53" s="67">
        <v>1833.3</v>
      </c>
      <c r="K53" s="68"/>
      <c r="L53" s="35">
        <v>-358.8</v>
      </c>
    </row>
    <row r="54" spans="1:12" ht="10.5" customHeight="1">
      <c r="A54" s="143" t="s">
        <v>35</v>
      </c>
      <c r="B54" s="74"/>
      <c r="C54" s="75"/>
      <c r="D54" s="68">
        <v>193.7</v>
      </c>
      <c r="E54" s="68"/>
      <c r="F54" s="68">
        <v>194.3</v>
      </c>
      <c r="G54" s="69"/>
      <c r="H54" s="68">
        <v>203.7</v>
      </c>
      <c r="I54" s="69"/>
      <c r="J54" s="68">
        <v>162.7</v>
      </c>
      <c r="K54" s="68"/>
      <c r="L54" s="32">
        <v>-31</v>
      </c>
    </row>
    <row r="55" spans="1:12" ht="10.5" customHeight="1">
      <c r="A55" s="143" t="s">
        <v>36</v>
      </c>
      <c r="B55" s="74"/>
      <c r="C55" s="75"/>
      <c r="D55" s="68">
        <v>226.6</v>
      </c>
      <c r="E55" s="68"/>
      <c r="F55" s="68">
        <v>231.4</v>
      </c>
      <c r="G55" s="69"/>
      <c r="H55" s="68">
        <v>243.7</v>
      </c>
      <c r="I55" s="69"/>
      <c r="J55" s="68">
        <v>200.4</v>
      </c>
      <c r="K55" s="68"/>
      <c r="L55" s="32">
        <v>-26.2</v>
      </c>
    </row>
    <row r="56" spans="1:12" ht="10.5" customHeight="1">
      <c r="A56" s="143" t="s">
        <v>37</v>
      </c>
      <c r="B56" s="74"/>
      <c r="C56" s="75"/>
      <c r="D56" s="68">
        <v>188.6</v>
      </c>
      <c r="E56" s="68"/>
      <c r="F56" s="68">
        <v>192.2</v>
      </c>
      <c r="G56" s="69"/>
      <c r="H56" s="68">
        <v>205.7</v>
      </c>
      <c r="I56" s="69"/>
      <c r="J56" s="68">
        <v>168.1</v>
      </c>
      <c r="K56" s="68"/>
      <c r="L56" s="32">
        <v>-20.5</v>
      </c>
    </row>
    <row r="57" spans="1:12" ht="10.5" customHeight="1">
      <c r="A57" s="143" t="s">
        <v>38</v>
      </c>
      <c r="B57" s="74"/>
      <c r="C57" s="75"/>
      <c r="D57" s="68">
        <v>818.1</v>
      </c>
      <c r="E57" s="68"/>
      <c r="F57" s="68">
        <v>835</v>
      </c>
      <c r="G57" s="69"/>
      <c r="H57" s="68">
        <v>883.8</v>
      </c>
      <c r="I57" s="69"/>
      <c r="J57" s="68">
        <v>715</v>
      </c>
      <c r="K57" s="68"/>
      <c r="L57" s="32">
        <v>-103.1</v>
      </c>
    </row>
    <row r="58" spans="1:12" ht="10.5" customHeight="1">
      <c r="A58" s="143" t="s">
        <v>63</v>
      </c>
      <c r="B58" s="74"/>
      <c r="C58" s="75"/>
      <c r="D58" s="68">
        <v>341.4</v>
      </c>
      <c r="E58" s="68"/>
      <c r="F58" s="68">
        <v>347.7</v>
      </c>
      <c r="G58" s="69"/>
      <c r="H58" s="68">
        <v>361.7</v>
      </c>
      <c r="I58" s="69"/>
      <c r="J58" s="68">
        <v>265.3</v>
      </c>
      <c r="K58" s="68"/>
      <c r="L58" s="32">
        <v>-76.1</v>
      </c>
    </row>
    <row r="59" spans="1:12" ht="10.5" customHeight="1">
      <c r="A59" s="133" t="s">
        <v>64</v>
      </c>
      <c r="B59" s="65"/>
      <c r="C59" s="83"/>
      <c r="D59" s="67">
        <v>423.7</v>
      </c>
      <c r="E59" s="67"/>
      <c r="F59" s="67">
        <v>431</v>
      </c>
      <c r="G59" s="84"/>
      <c r="H59" s="67">
        <v>439.3</v>
      </c>
      <c r="I59" s="84"/>
      <c r="J59" s="67">
        <v>321.8</v>
      </c>
      <c r="K59" s="68"/>
      <c r="L59" s="35">
        <v>-101.9</v>
      </c>
    </row>
    <row r="60" ht="10.5" customHeight="1"/>
    <row r="61" ht="10.5" customHeight="1"/>
    <row r="62" ht="10.5" customHeight="1"/>
    <row r="63" ht="10.5" customHeight="1">
      <c r="A63" s="144" t="s">
        <v>67</v>
      </c>
    </row>
    <row r="64" ht="10.5" customHeight="1"/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46">
      <selection activeCell="A66" sqref="A66"/>
    </sheetView>
  </sheetViews>
  <sheetFormatPr defaultColWidth="11.19921875" defaultRowHeight="14.25"/>
  <cols>
    <col min="1" max="1" width="3.19921875" style="0" customWidth="1"/>
    <col min="2" max="2" width="18.8984375" style="0" customWidth="1"/>
    <col min="3" max="3" width="0.6953125" style="0" customWidth="1"/>
    <col min="4" max="4" width="8.5" style="0" customWidth="1"/>
    <col min="5" max="5" width="0.6953125" style="0" customWidth="1"/>
    <col min="6" max="6" width="8.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0" customWidth="1"/>
  </cols>
  <sheetData>
    <row r="2" spans="1:11" ht="26.25">
      <c r="A2" s="145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>
      <c r="A3" s="101" t="s">
        <v>69</v>
      </c>
      <c r="B3" s="1"/>
      <c r="C3" s="1"/>
      <c r="D3" s="2"/>
      <c r="E3" s="1"/>
      <c r="F3" s="1"/>
      <c r="G3" s="1"/>
      <c r="H3" s="1"/>
      <c r="I3" s="1"/>
      <c r="J3" s="1"/>
      <c r="K3" s="1"/>
    </row>
    <row r="4" spans="2:11" ht="14.25">
      <c r="B4" s="1"/>
      <c r="C4" s="1"/>
      <c r="D4" s="1"/>
      <c r="E4" s="1"/>
      <c r="F4" s="1"/>
      <c r="G4" s="1"/>
      <c r="H4" s="1"/>
      <c r="I4" s="1"/>
      <c r="J4" s="1"/>
      <c r="K4" s="3"/>
    </row>
    <row r="5" spans="1:12" ht="18.75" thickBot="1">
      <c r="A5" s="10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/>
      <c r="B6" s="6"/>
      <c r="C6" s="6"/>
      <c r="D6" s="104" t="s">
        <v>9</v>
      </c>
      <c r="E6" s="7"/>
      <c r="F6" s="105" t="s">
        <v>10</v>
      </c>
      <c r="G6" s="8"/>
      <c r="H6" s="8"/>
      <c r="I6" s="8"/>
      <c r="J6" s="8"/>
      <c r="K6" s="16"/>
      <c r="L6" s="8"/>
    </row>
    <row r="7" spans="1:12" ht="14.25">
      <c r="A7" s="5"/>
      <c r="B7" s="6"/>
      <c r="C7" s="6"/>
      <c r="D7" s="106" t="s">
        <v>11</v>
      </c>
      <c r="E7" s="10"/>
      <c r="F7" s="107" t="s">
        <v>12</v>
      </c>
      <c r="G7" s="11"/>
      <c r="H7" s="107" t="s">
        <v>41</v>
      </c>
      <c r="I7" s="11"/>
      <c r="J7" s="107" t="s">
        <v>14</v>
      </c>
      <c r="K7" s="36"/>
      <c r="L7" s="146" t="s">
        <v>15</v>
      </c>
    </row>
    <row r="8" spans="1:12" ht="14.25">
      <c r="A8" s="12"/>
      <c r="B8" s="13"/>
      <c r="C8" s="6"/>
      <c r="D8" s="109" t="s">
        <v>1</v>
      </c>
      <c r="E8" s="11"/>
      <c r="F8" s="108" t="s">
        <v>16</v>
      </c>
      <c r="G8" s="10"/>
      <c r="H8" s="14"/>
      <c r="I8" s="11"/>
      <c r="J8" s="108" t="s">
        <v>4</v>
      </c>
      <c r="K8" s="11"/>
      <c r="L8" s="109" t="s">
        <v>3</v>
      </c>
    </row>
    <row r="9" spans="1:12" ht="14.25">
      <c r="A9" s="11"/>
      <c r="B9" s="15"/>
      <c r="C9" s="6"/>
      <c r="D9" s="11"/>
      <c r="E9" s="11"/>
      <c r="F9" s="11"/>
      <c r="G9" s="10"/>
      <c r="H9" s="11"/>
      <c r="I9" s="11"/>
      <c r="J9" s="11"/>
      <c r="K9" s="11"/>
      <c r="L9" s="86"/>
    </row>
    <row r="10" spans="1:11" ht="15.75">
      <c r="A10" s="110" t="s">
        <v>17</v>
      </c>
      <c r="B10" s="16"/>
      <c r="C10" s="16"/>
      <c r="D10" s="17"/>
      <c r="E10" s="17"/>
      <c r="F10" s="17"/>
      <c r="G10" s="16"/>
      <c r="H10" s="17"/>
      <c r="I10" s="17"/>
      <c r="K10" s="11"/>
    </row>
    <row r="11" spans="1:12" ht="15.75">
      <c r="A11" s="111" t="s">
        <v>18</v>
      </c>
      <c r="B11" s="18"/>
      <c r="C11" s="19"/>
      <c r="D11" s="20"/>
      <c r="E11" s="19"/>
      <c r="F11" s="20"/>
      <c r="G11" s="19"/>
      <c r="H11" s="112" t="s">
        <v>19</v>
      </c>
      <c r="I11" s="21"/>
      <c r="J11" s="22"/>
      <c r="L11" s="42"/>
    </row>
    <row r="12" spans="1:3" ht="10.5" customHeight="1">
      <c r="A12" s="113" t="s">
        <v>20</v>
      </c>
      <c r="B12" s="26"/>
      <c r="C12" s="27"/>
    </row>
    <row r="13" spans="1:12" ht="10.5" customHeight="1">
      <c r="A13" s="113" t="s">
        <v>21</v>
      </c>
      <c r="B13" s="27"/>
      <c r="C13" s="27"/>
      <c r="D13" s="29">
        <v>32950.7</v>
      </c>
      <c r="E13" s="28"/>
      <c r="F13" s="29">
        <v>33725.7</v>
      </c>
      <c r="G13" s="28"/>
      <c r="H13" s="29">
        <v>33725.7</v>
      </c>
      <c r="I13" s="28"/>
      <c r="J13" s="29">
        <v>33725.7</v>
      </c>
      <c r="K13" s="23"/>
      <c r="L13" s="71">
        <f>J13-D13</f>
        <v>775</v>
      </c>
    </row>
    <row r="14" spans="1:12" ht="10.5" customHeight="1">
      <c r="A14" s="114" t="s">
        <v>22</v>
      </c>
      <c r="B14" s="27"/>
      <c r="C14" s="27"/>
      <c r="D14" s="29">
        <v>17063.8</v>
      </c>
      <c r="E14" s="87"/>
      <c r="F14" s="29">
        <v>17481.9</v>
      </c>
      <c r="G14" s="87"/>
      <c r="H14" s="29">
        <v>18378.9</v>
      </c>
      <c r="I14" s="87"/>
      <c r="J14" s="29">
        <v>17906.5</v>
      </c>
      <c r="K14" s="28"/>
      <c r="L14" s="71">
        <f>J14-D14</f>
        <v>842.7000000000007</v>
      </c>
    </row>
    <row r="15" spans="1:12" ht="10.5" customHeight="1">
      <c r="A15" s="114" t="s">
        <v>23</v>
      </c>
      <c r="B15" s="27"/>
      <c r="C15" s="27"/>
      <c r="D15" s="29">
        <v>14884.3</v>
      </c>
      <c r="E15" s="87"/>
      <c r="F15" s="29">
        <v>15259.8</v>
      </c>
      <c r="G15" s="87"/>
      <c r="H15" s="29">
        <v>16071.6</v>
      </c>
      <c r="I15" s="87"/>
      <c r="J15" s="29">
        <v>16071.6</v>
      </c>
      <c r="K15" s="29"/>
      <c r="L15" s="71">
        <f>J15-D15</f>
        <v>1187.300000000001</v>
      </c>
    </row>
    <row r="16" spans="1:12" ht="10.5" customHeight="1">
      <c r="A16" s="115" t="s">
        <v>24</v>
      </c>
      <c r="B16" s="28"/>
      <c r="C16" s="28"/>
      <c r="D16" s="29">
        <v>2179.5</v>
      </c>
      <c r="E16" s="87"/>
      <c r="F16" s="29">
        <v>2222.1</v>
      </c>
      <c r="G16" s="87"/>
      <c r="H16" s="29">
        <v>2307.3</v>
      </c>
      <c r="I16" s="87"/>
      <c r="J16" s="29">
        <v>1834.9</v>
      </c>
      <c r="K16" s="29"/>
      <c r="L16" s="71">
        <f>J16-D16</f>
        <v>-344.5999999999999</v>
      </c>
    </row>
    <row r="17" spans="1:12" ht="10.5" customHeight="1">
      <c r="A17" s="113" t="s">
        <v>25</v>
      </c>
      <c r="B17" s="26"/>
      <c r="C17" s="28"/>
      <c r="D17" s="33">
        <v>15855</v>
      </c>
      <c r="E17" s="87"/>
      <c r="F17" s="33">
        <v>16211.1</v>
      </c>
      <c r="G17" s="87"/>
      <c r="H17" s="33">
        <v>15314.3</v>
      </c>
      <c r="I17" s="87"/>
      <c r="J17" s="33">
        <v>15786.6</v>
      </c>
      <c r="K17" s="29"/>
      <c r="L17" s="35">
        <f>J17-D17</f>
        <v>-68.39999999999964</v>
      </c>
    </row>
    <row r="18" spans="1:12" ht="10.5" customHeight="1">
      <c r="A18" s="116" t="s">
        <v>26</v>
      </c>
      <c r="B18" s="27"/>
      <c r="C18" s="27"/>
      <c r="D18" s="88">
        <v>51.79</v>
      </c>
      <c r="E18" s="89"/>
      <c r="F18" s="88">
        <v>51.84</v>
      </c>
      <c r="G18" s="89"/>
      <c r="H18" s="88">
        <v>54.5</v>
      </c>
      <c r="I18" s="89"/>
      <c r="J18" s="88">
        <v>53.09</v>
      </c>
      <c r="K18" s="34"/>
      <c r="L18" s="71">
        <f aca="true" t="shared" si="0" ref="L18:L35">J18-D18</f>
        <v>1.3000000000000043</v>
      </c>
    </row>
    <row r="19" spans="1:12" ht="10.5" customHeight="1">
      <c r="A19" s="113" t="s">
        <v>27</v>
      </c>
      <c r="B19" s="26"/>
      <c r="C19" s="27"/>
      <c r="D19" s="90">
        <v>12.77</v>
      </c>
      <c r="E19" s="87"/>
      <c r="F19" s="90">
        <v>12.71</v>
      </c>
      <c r="G19" s="87"/>
      <c r="H19" s="90">
        <v>12.55</v>
      </c>
      <c r="I19" s="87"/>
      <c r="J19" s="90">
        <v>10.25</v>
      </c>
      <c r="K19" s="88"/>
      <c r="L19" s="35">
        <f t="shared" si="0"/>
        <v>-2.5199999999999996</v>
      </c>
    </row>
    <row r="20" spans="1:12" ht="10.5" customHeight="1">
      <c r="A20" s="113" t="s">
        <v>28</v>
      </c>
      <c r="B20" s="26"/>
      <c r="C20" s="27"/>
      <c r="D20" s="28"/>
      <c r="E20" s="28"/>
      <c r="F20" s="28"/>
      <c r="G20" s="27"/>
      <c r="H20" s="28"/>
      <c r="I20" s="27"/>
      <c r="J20" s="28"/>
      <c r="K20" s="88"/>
      <c r="L20" s="71"/>
    </row>
    <row r="21" spans="1:12" ht="10.5" customHeight="1">
      <c r="A21" s="113" t="s">
        <v>29</v>
      </c>
      <c r="B21" s="27"/>
      <c r="C21" s="27"/>
      <c r="D21" s="29">
        <v>15836.5</v>
      </c>
      <c r="E21" s="87"/>
      <c r="F21" s="29">
        <v>16207.6</v>
      </c>
      <c r="G21" s="87"/>
      <c r="H21" s="29">
        <v>16380.7</v>
      </c>
      <c r="I21" s="87"/>
      <c r="J21" s="29">
        <v>16380.7</v>
      </c>
      <c r="K21" s="28"/>
      <c r="L21" s="71">
        <f t="shared" si="0"/>
        <v>544.2000000000007</v>
      </c>
    </row>
    <row r="22" spans="1:12" ht="10.5" customHeight="1">
      <c r="A22" s="117" t="s">
        <v>22</v>
      </c>
      <c r="B22" s="28"/>
      <c r="C22" s="28"/>
      <c r="D22" s="29">
        <v>10201.3</v>
      </c>
      <c r="E22" s="87"/>
      <c r="F22" s="29">
        <v>10447.9</v>
      </c>
      <c r="G22" s="87"/>
      <c r="H22" s="29">
        <v>11085.1</v>
      </c>
      <c r="I22" s="87"/>
      <c r="J22" s="29">
        <v>10912.8</v>
      </c>
      <c r="K22" s="29"/>
      <c r="L22" s="71">
        <f t="shared" si="0"/>
        <v>711.5</v>
      </c>
    </row>
    <row r="23" spans="1:12" ht="10.5" customHeight="1">
      <c r="A23" s="115" t="s">
        <v>23</v>
      </c>
      <c r="B23" s="28"/>
      <c r="C23" s="28"/>
      <c r="D23" s="29">
        <v>9295.2</v>
      </c>
      <c r="E23" s="87"/>
      <c r="F23" s="29">
        <v>9523.9</v>
      </c>
      <c r="G23" s="87"/>
      <c r="H23" s="29">
        <v>10124.2</v>
      </c>
      <c r="I23" s="87"/>
      <c r="J23" s="29">
        <v>10124.2</v>
      </c>
      <c r="K23" s="29"/>
      <c r="L23" s="71">
        <f t="shared" si="0"/>
        <v>829</v>
      </c>
    </row>
    <row r="24" spans="1:12" ht="10.5" customHeight="1">
      <c r="A24" s="115" t="s">
        <v>24</v>
      </c>
      <c r="B24" s="28"/>
      <c r="C24" s="28"/>
      <c r="D24" s="29">
        <v>906.2</v>
      </c>
      <c r="E24" s="87"/>
      <c r="F24" s="29">
        <v>924</v>
      </c>
      <c r="G24" s="87"/>
      <c r="H24" s="29">
        <v>961</v>
      </c>
      <c r="I24" s="87"/>
      <c r="J24" s="29">
        <v>788.7</v>
      </c>
      <c r="K24" s="29"/>
      <c r="L24" s="71">
        <f t="shared" si="0"/>
        <v>-117.5</v>
      </c>
    </row>
    <row r="25" spans="1:12" ht="10.5" customHeight="1">
      <c r="A25" s="113" t="s">
        <v>25</v>
      </c>
      <c r="B25" s="26"/>
      <c r="C25" s="27"/>
      <c r="D25" s="33">
        <v>5603.3</v>
      </c>
      <c r="E25" s="87"/>
      <c r="F25" s="33">
        <v>5727</v>
      </c>
      <c r="G25" s="87"/>
      <c r="H25" s="33">
        <v>5262.9</v>
      </c>
      <c r="I25" s="87"/>
      <c r="J25" s="33">
        <v>5435.2</v>
      </c>
      <c r="K25" s="29"/>
      <c r="L25" s="35">
        <f t="shared" si="0"/>
        <v>-168.10000000000036</v>
      </c>
    </row>
    <row r="26" spans="1:12" ht="10.5" customHeight="1">
      <c r="A26" s="116" t="s">
        <v>26</v>
      </c>
      <c r="B26" s="27"/>
      <c r="C26" s="27"/>
      <c r="D26" s="88">
        <v>64.42</v>
      </c>
      <c r="E26" s="89"/>
      <c r="F26" s="88">
        <v>64.46</v>
      </c>
      <c r="G26" s="89"/>
      <c r="H26" s="88">
        <v>67.67</v>
      </c>
      <c r="I26" s="87"/>
      <c r="J26" s="88">
        <v>66.62</v>
      </c>
      <c r="K26" s="34"/>
      <c r="L26" s="71">
        <f t="shared" si="0"/>
        <v>2.200000000000003</v>
      </c>
    </row>
    <row r="27" spans="1:12" ht="10.5" customHeight="1">
      <c r="A27" s="113" t="s">
        <v>27</v>
      </c>
      <c r="B27" s="26"/>
      <c r="C27" s="27"/>
      <c r="D27" s="90">
        <v>8.88</v>
      </c>
      <c r="E27" s="87"/>
      <c r="F27" s="90">
        <v>8.84</v>
      </c>
      <c r="G27" s="87"/>
      <c r="H27" s="90">
        <v>8.67</v>
      </c>
      <c r="I27" s="27"/>
      <c r="J27" s="90">
        <v>7.23</v>
      </c>
      <c r="K27" s="88"/>
      <c r="L27" s="35">
        <f t="shared" si="0"/>
        <v>-1.6500000000000004</v>
      </c>
    </row>
    <row r="28" spans="1:12" ht="10.5" customHeight="1">
      <c r="A28" s="113" t="s">
        <v>30</v>
      </c>
      <c r="B28" s="26"/>
      <c r="C28" s="27"/>
      <c r="D28" s="27"/>
      <c r="E28" s="27"/>
      <c r="F28" s="27"/>
      <c r="G28" s="27"/>
      <c r="H28" s="27"/>
      <c r="I28" s="87"/>
      <c r="J28" s="27"/>
      <c r="K28" s="88"/>
      <c r="L28" s="71"/>
    </row>
    <row r="29" spans="1:12" ht="10.5" customHeight="1">
      <c r="A29" s="113" t="s">
        <v>21</v>
      </c>
      <c r="B29" s="27"/>
      <c r="C29" s="27"/>
      <c r="D29" s="29">
        <v>17114.2</v>
      </c>
      <c r="E29" s="87"/>
      <c r="F29" s="29">
        <v>17518.2</v>
      </c>
      <c r="G29" s="87"/>
      <c r="H29" s="29">
        <v>17345.1</v>
      </c>
      <c r="I29" s="87"/>
      <c r="J29" s="29">
        <v>17345.1</v>
      </c>
      <c r="K29" s="27"/>
      <c r="L29" s="71">
        <f t="shared" si="0"/>
        <v>230.89999999999782</v>
      </c>
    </row>
    <row r="30" spans="1:12" ht="10.5" customHeight="1">
      <c r="A30" s="117" t="s">
        <v>22</v>
      </c>
      <c r="B30" s="28"/>
      <c r="C30" s="28"/>
      <c r="D30" s="29">
        <v>6862.5</v>
      </c>
      <c r="E30" s="87"/>
      <c r="F30" s="29">
        <v>7034</v>
      </c>
      <c r="G30" s="87"/>
      <c r="H30" s="29">
        <v>7293.7</v>
      </c>
      <c r="I30" s="87"/>
      <c r="J30" s="29">
        <v>6993.7</v>
      </c>
      <c r="K30" s="29"/>
      <c r="L30" s="71">
        <f t="shared" si="0"/>
        <v>131.19999999999982</v>
      </c>
    </row>
    <row r="31" spans="1:12" ht="10.5" customHeight="1">
      <c r="A31" s="115" t="s">
        <v>23</v>
      </c>
      <c r="B31" s="28"/>
      <c r="C31" s="28"/>
      <c r="D31" s="29">
        <v>5589.1</v>
      </c>
      <c r="E31" s="87"/>
      <c r="F31" s="29">
        <v>5735.9</v>
      </c>
      <c r="G31" s="87"/>
      <c r="H31" s="29">
        <v>5947.4</v>
      </c>
      <c r="I31" s="87"/>
      <c r="J31" s="29">
        <v>5947.4</v>
      </c>
      <c r="K31" s="29"/>
      <c r="L31" s="71">
        <f t="shared" si="0"/>
        <v>358.2999999999993</v>
      </c>
    </row>
    <row r="32" spans="1:12" ht="10.5" customHeight="1">
      <c r="A32" s="115" t="s">
        <v>24</v>
      </c>
      <c r="B32" s="28"/>
      <c r="C32" s="28"/>
      <c r="D32" s="29">
        <v>1273.4</v>
      </c>
      <c r="E32" s="87"/>
      <c r="F32" s="29">
        <v>1298.1</v>
      </c>
      <c r="G32" s="87"/>
      <c r="H32" s="29">
        <v>1346.3</v>
      </c>
      <c r="I32" s="87"/>
      <c r="J32" s="29">
        <v>1046.3</v>
      </c>
      <c r="K32" s="29"/>
      <c r="L32" s="71">
        <f t="shared" si="0"/>
        <v>-227.10000000000014</v>
      </c>
    </row>
    <row r="33" spans="1:12" ht="10.5" customHeight="1">
      <c r="A33" s="113" t="s">
        <v>25</v>
      </c>
      <c r="B33" s="26"/>
      <c r="C33" s="28"/>
      <c r="D33" s="33">
        <v>10251.7</v>
      </c>
      <c r="E33" s="87"/>
      <c r="F33" s="33">
        <v>10484.2</v>
      </c>
      <c r="G33" s="87"/>
      <c r="H33" s="33">
        <v>10051.3</v>
      </c>
      <c r="I33" s="89"/>
      <c r="J33" s="33">
        <v>10351.4</v>
      </c>
      <c r="K33" s="29"/>
      <c r="L33" s="35">
        <f t="shared" si="0"/>
        <v>99.69999999999891</v>
      </c>
    </row>
    <row r="34" spans="1:12" ht="10.5" customHeight="1">
      <c r="A34" s="117" t="s">
        <v>26</v>
      </c>
      <c r="B34" s="28"/>
      <c r="C34" s="28"/>
      <c r="D34" s="88">
        <v>40.1</v>
      </c>
      <c r="E34" s="89"/>
      <c r="F34" s="88">
        <v>40.15</v>
      </c>
      <c r="G34" s="89"/>
      <c r="H34" s="88">
        <v>42.05</v>
      </c>
      <c r="I34" s="87"/>
      <c r="J34" s="88">
        <v>40.32</v>
      </c>
      <c r="K34" s="34"/>
      <c r="L34" s="71">
        <f t="shared" si="0"/>
        <v>0.21999999999999886</v>
      </c>
    </row>
    <row r="35" spans="1:12" ht="10.5" customHeight="1">
      <c r="A35" s="113" t="s">
        <v>27</v>
      </c>
      <c r="B35" s="26"/>
      <c r="C35" s="26"/>
      <c r="D35" s="90">
        <v>18.56</v>
      </c>
      <c r="E35" s="87"/>
      <c r="F35" s="90">
        <v>18.46</v>
      </c>
      <c r="G35" s="87"/>
      <c r="H35" s="90">
        <v>18.46</v>
      </c>
      <c r="I35" s="27"/>
      <c r="J35" s="90">
        <v>14.96</v>
      </c>
      <c r="K35" s="88"/>
      <c r="L35" s="35">
        <f t="shared" si="0"/>
        <v>-3.599999999999998</v>
      </c>
    </row>
    <row r="36" spans="1:12" ht="10.5" customHeight="1">
      <c r="A36" s="36"/>
      <c r="B36" s="28"/>
      <c r="C36" s="27"/>
      <c r="E36" s="27"/>
      <c r="G36" s="27"/>
      <c r="K36" s="88"/>
      <c r="L36" s="71"/>
    </row>
    <row r="37" spans="1:11" ht="10.5" customHeight="1">
      <c r="A37" s="118" t="s">
        <v>31</v>
      </c>
      <c r="B37" s="38"/>
      <c r="C37" s="39"/>
      <c r="E37" s="36"/>
      <c r="F37" s="36"/>
      <c r="G37" s="7"/>
      <c r="H37" s="36"/>
      <c r="I37" s="36"/>
      <c r="K37" s="28"/>
    </row>
    <row r="38" spans="1:12" ht="10.5" customHeight="1">
      <c r="A38" s="26"/>
      <c r="B38" s="42"/>
      <c r="C38" s="28"/>
      <c r="D38" s="91"/>
      <c r="E38" s="92"/>
      <c r="F38" s="93"/>
      <c r="G38" s="28"/>
      <c r="H38" s="42"/>
      <c r="I38" s="92"/>
      <c r="J38" s="112" t="s">
        <v>19</v>
      </c>
      <c r="L38" s="91"/>
    </row>
    <row r="39" spans="1:12" ht="10.5" customHeight="1">
      <c r="A39" s="113" t="s">
        <v>20</v>
      </c>
      <c r="B39" s="26"/>
      <c r="C39" s="27"/>
      <c r="D39" s="33">
        <v>14884.3</v>
      </c>
      <c r="E39" s="34"/>
      <c r="F39" s="33">
        <v>15259.8</v>
      </c>
      <c r="G39" s="34"/>
      <c r="H39" s="33">
        <v>16071.6</v>
      </c>
      <c r="I39" s="34"/>
      <c r="J39" s="33">
        <v>16071.6</v>
      </c>
      <c r="L39" s="35">
        <f aca="true" t="shared" si="1" ref="L39:L64">J39-D39</f>
        <v>1187.300000000001</v>
      </c>
    </row>
    <row r="40" spans="1:12" ht="10.5" customHeight="1">
      <c r="A40" s="116" t="s">
        <v>32</v>
      </c>
      <c r="B40" s="27"/>
      <c r="C40" s="27"/>
      <c r="D40" s="34">
        <v>408</v>
      </c>
      <c r="E40" s="34"/>
      <c r="F40" s="34">
        <v>419</v>
      </c>
      <c r="G40" s="34"/>
      <c r="H40" s="34">
        <v>399.9</v>
      </c>
      <c r="I40" s="34"/>
      <c r="J40" s="34">
        <v>399.9</v>
      </c>
      <c r="K40" s="23"/>
      <c r="L40" s="71">
        <f t="shared" si="1"/>
        <v>-8.100000000000023</v>
      </c>
    </row>
    <row r="41" spans="1:12" ht="10.5" customHeight="1">
      <c r="A41" s="116" t="s">
        <v>32</v>
      </c>
      <c r="B41" s="27"/>
      <c r="C41" s="27"/>
      <c r="D41" s="34">
        <v>1517.1</v>
      </c>
      <c r="E41" s="34"/>
      <c r="F41" s="34">
        <v>1557</v>
      </c>
      <c r="G41" s="34"/>
      <c r="H41" s="34">
        <v>1526.8</v>
      </c>
      <c r="I41" s="34"/>
      <c r="J41" s="34">
        <v>1526.8</v>
      </c>
      <c r="K41" s="34"/>
      <c r="L41" s="71">
        <f t="shared" si="1"/>
        <v>9.700000000000045</v>
      </c>
    </row>
    <row r="42" spans="1:12" ht="10.5" customHeight="1">
      <c r="A42" s="116" t="s">
        <v>32</v>
      </c>
      <c r="B42" s="27"/>
      <c r="C42" s="27"/>
      <c r="D42" s="32">
        <v>4050.1</v>
      </c>
      <c r="E42" s="34"/>
      <c r="F42" s="32">
        <v>4152.6</v>
      </c>
      <c r="G42" s="34"/>
      <c r="H42" s="32">
        <v>4910.1</v>
      </c>
      <c r="I42" s="34"/>
      <c r="J42" s="32">
        <v>4910.1</v>
      </c>
      <c r="K42" s="50"/>
      <c r="L42" s="71">
        <f t="shared" si="1"/>
        <v>860.0000000000005</v>
      </c>
    </row>
    <row r="43" spans="1:12" ht="10.5" customHeight="1">
      <c r="A43" s="141" t="s">
        <v>32</v>
      </c>
      <c r="B43" s="52"/>
      <c r="C43" s="27"/>
      <c r="D43" s="32">
        <v>3973.2</v>
      </c>
      <c r="E43" s="34"/>
      <c r="F43" s="32">
        <v>4070.8</v>
      </c>
      <c r="G43" s="34"/>
      <c r="H43" s="32">
        <v>4396.6</v>
      </c>
      <c r="I43" s="34"/>
      <c r="J43" s="32">
        <v>4396.6</v>
      </c>
      <c r="K43" s="50"/>
      <c r="L43" s="71">
        <f t="shared" si="1"/>
        <v>423.40000000000055</v>
      </c>
    </row>
    <row r="44" spans="1:12" ht="10.5" customHeight="1">
      <c r="A44" s="141" t="s">
        <v>32</v>
      </c>
      <c r="C44" s="27"/>
      <c r="D44" s="32">
        <v>3181.3</v>
      </c>
      <c r="E44" s="34"/>
      <c r="F44" s="32">
        <v>3261.7</v>
      </c>
      <c r="G44" s="34"/>
      <c r="H44" s="32">
        <v>3152.9</v>
      </c>
      <c r="I44" s="34"/>
      <c r="J44" s="32">
        <v>3152.9</v>
      </c>
      <c r="K44" s="50"/>
      <c r="L44" s="71">
        <f t="shared" si="1"/>
        <v>-28.40000000000009</v>
      </c>
    </row>
    <row r="45" spans="1:12" ht="10.5" customHeight="1">
      <c r="A45" s="142" t="s">
        <v>33</v>
      </c>
      <c r="B45" s="26"/>
      <c r="C45" s="28"/>
      <c r="D45" s="33">
        <v>1754.6</v>
      </c>
      <c r="E45" s="34"/>
      <c r="F45" s="33">
        <v>1798.7</v>
      </c>
      <c r="G45" s="34"/>
      <c r="H45" s="33">
        <v>1685.2</v>
      </c>
      <c r="I45" s="34"/>
      <c r="J45" s="33">
        <v>1685.2</v>
      </c>
      <c r="K45" s="50"/>
      <c r="L45" s="35">
        <f t="shared" si="1"/>
        <v>-69.39999999999986</v>
      </c>
    </row>
    <row r="46" spans="1:12" ht="10.5" customHeight="1">
      <c r="A46" s="113" t="s">
        <v>28</v>
      </c>
      <c r="B46" s="26"/>
      <c r="C46" s="28"/>
      <c r="D46" s="33">
        <v>9295.2</v>
      </c>
      <c r="E46" s="34"/>
      <c r="F46" s="33">
        <v>9523.9</v>
      </c>
      <c r="G46" s="34"/>
      <c r="H46" s="33">
        <v>10124.2</v>
      </c>
      <c r="I46" s="34"/>
      <c r="J46" s="33">
        <v>10124.2</v>
      </c>
      <c r="K46" s="50"/>
      <c r="L46" s="35">
        <f t="shared" si="1"/>
        <v>829</v>
      </c>
    </row>
    <row r="47" spans="1:12" ht="10.5" customHeight="1">
      <c r="A47" s="116" t="s">
        <v>32</v>
      </c>
      <c r="B47" s="27"/>
      <c r="C47" s="27"/>
      <c r="D47" s="34">
        <v>266.9</v>
      </c>
      <c r="E47" s="34"/>
      <c r="F47" s="34">
        <v>273.9</v>
      </c>
      <c r="G47" s="34"/>
      <c r="H47" s="34">
        <v>259.8</v>
      </c>
      <c r="I47" s="34"/>
      <c r="J47" s="34">
        <v>259.8</v>
      </c>
      <c r="K47" s="54"/>
      <c r="L47" s="71">
        <f t="shared" si="1"/>
        <v>-7.099999999999966</v>
      </c>
    </row>
    <row r="48" spans="1:12" ht="10.5" customHeight="1">
      <c r="A48" s="116" t="s">
        <v>32</v>
      </c>
      <c r="B48" s="27"/>
      <c r="C48" s="27"/>
      <c r="D48" s="34">
        <v>891.7</v>
      </c>
      <c r="E48" s="34"/>
      <c r="F48" s="34">
        <v>914.4</v>
      </c>
      <c r="G48" s="34"/>
      <c r="H48" s="34">
        <v>906.6</v>
      </c>
      <c r="I48" s="34"/>
      <c r="J48" s="34">
        <v>906.6</v>
      </c>
      <c r="K48" s="34"/>
      <c r="L48" s="71">
        <f t="shared" si="1"/>
        <v>14.899999999999977</v>
      </c>
    </row>
    <row r="49" spans="1:12" ht="10.5" customHeight="1">
      <c r="A49" s="116" t="s">
        <v>32</v>
      </c>
      <c r="B49" s="27"/>
      <c r="C49" s="27"/>
      <c r="D49" s="32">
        <v>2377.5</v>
      </c>
      <c r="E49" s="34"/>
      <c r="F49" s="32">
        <v>2436.3</v>
      </c>
      <c r="G49" s="34"/>
      <c r="H49" s="32">
        <v>2913.8</v>
      </c>
      <c r="I49" s="34"/>
      <c r="J49" s="32">
        <v>2913.8</v>
      </c>
      <c r="K49" s="50"/>
      <c r="L49" s="71">
        <f t="shared" si="1"/>
        <v>536.3000000000002</v>
      </c>
    </row>
    <row r="50" spans="1:12" ht="10.5" customHeight="1">
      <c r="A50" s="141" t="s">
        <v>32</v>
      </c>
      <c r="B50" s="52"/>
      <c r="C50" s="27"/>
      <c r="D50" s="32">
        <v>2436.5</v>
      </c>
      <c r="E50" s="34"/>
      <c r="F50" s="32">
        <v>2495</v>
      </c>
      <c r="G50" s="34"/>
      <c r="H50" s="32">
        <v>2752.8</v>
      </c>
      <c r="I50" s="34"/>
      <c r="J50" s="32">
        <v>2752.8</v>
      </c>
      <c r="K50" s="50"/>
      <c r="L50" s="71">
        <f t="shared" si="1"/>
        <v>316.3000000000002</v>
      </c>
    </row>
    <row r="51" spans="1:12" ht="10.5" customHeight="1">
      <c r="A51" s="141" t="s">
        <v>32</v>
      </c>
      <c r="C51" s="27"/>
      <c r="D51" s="32">
        <v>2077.4</v>
      </c>
      <c r="E51" s="34"/>
      <c r="F51" s="32">
        <v>2128.2</v>
      </c>
      <c r="G51" s="34"/>
      <c r="H51" s="32">
        <v>2088.7</v>
      </c>
      <c r="I51" s="34"/>
      <c r="J51" s="32">
        <v>2088.7</v>
      </c>
      <c r="K51" s="50"/>
      <c r="L51" s="71">
        <f t="shared" si="1"/>
        <v>11.299999999999727</v>
      </c>
    </row>
    <row r="52" spans="1:12" ht="10.5" customHeight="1">
      <c r="A52" s="142" t="s">
        <v>33</v>
      </c>
      <c r="B52" s="26"/>
      <c r="C52" s="27"/>
      <c r="D52" s="33">
        <v>1245.1</v>
      </c>
      <c r="E52" s="34"/>
      <c r="F52" s="33">
        <v>1276.1</v>
      </c>
      <c r="G52" s="34"/>
      <c r="H52" s="33">
        <v>1202.4</v>
      </c>
      <c r="I52" s="34"/>
      <c r="J52" s="33">
        <v>1202.4</v>
      </c>
      <c r="K52" s="50"/>
      <c r="L52" s="35">
        <f t="shared" si="1"/>
        <v>-42.69999999999982</v>
      </c>
    </row>
    <row r="53" spans="1:12" ht="10.5" customHeight="1">
      <c r="A53" s="113" t="s">
        <v>30</v>
      </c>
      <c r="B53" s="26"/>
      <c r="C53" s="27"/>
      <c r="D53" s="33">
        <v>5589.1</v>
      </c>
      <c r="E53" s="34"/>
      <c r="F53" s="33">
        <v>5735.9</v>
      </c>
      <c r="G53" s="34"/>
      <c r="H53" s="33">
        <v>5947.4</v>
      </c>
      <c r="I53" s="34"/>
      <c r="J53" s="33">
        <v>5947.4</v>
      </c>
      <c r="K53" s="50"/>
      <c r="L53" s="35">
        <f t="shared" si="1"/>
        <v>358.2999999999993</v>
      </c>
    </row>
    <row r="54" spans="1:12" ht="10.5" customHeight="1">
      <c r="A54" s="116" t="s">
        <v>32</v>
      </c>
      <c r="B54" s="27"/>
      <c r="C54" s="27"/>
      <c r="D54" s="34">
        <v>141.1</v>
      </c>
      <c r="E54" s="34"/>
      <c r="F54" s="34">
        <v>145.1</v>
      </c>
      <c r="G54" s="34"/>
      <c r="H54" s="34">
        <v>140.1</v>
      </c>
      <c r="I54" s="34"/>
      <c r="J54" s="34">
        <v>140.1</v>
      </c>
      <c r="K54" s="54"/>
      <c r="L54" s="71">
        <f t="shared" si="1"/>
        <v>-1</v>
      </c>
    </row>
    <row r="55" spans="1:12" ht="10.5" customHeight="1">
      <c r="A55" s="116" t="s">
        <v>32</v>
      </c>
      <c r="B55" s="27"/>
      <c r="C55" s="28"/>
      <c r="D55" s="34">
        <v>625.4</v>
      </c>
      <c r="E55" s="34"/>
      <c r="F55" s="34">
        <v>642.6</v>
      </c>
      <c r="G55" s="34"/>
      <c r="H55" s="34">
        <v>620.2</v>
      </c>
      <c r="I55" s="34"/>
      <c r="J55" s="34">
        <v>620.2</v>
      </c>
      <c r="K55" s="34"/>
      <c r="L55" s="71">
        <f t="shared" si="1"/>
        <v>-5.199999999999932</v>
      </c>
    </row>
    <row r="56" spans="1:12" ht="10.5" customHeight="1">
      <c r="A56" s="116" t="s">
        <v>32</v>
      </c>
      <c r="B56" s="27"/>
      <c r="C56" s="28"/>
      <c r="D56" s="32">
        <v>1672.6</v>
      </c>
      <c r="E56" s="34"/>
      <c r="F56" s="32">
        <v>1716.4</v>
      </c>
      <c r="G56" s="34"/>
      <c r="H56" s="32">
        <v>1996.3</v>
      </c>
      <c r="I56" s="34"/>
      <c r="J56" s="32">
        <v>1996.3</v>
      </c>
      <c r="K56" s="50"/>
      <c r="L56" s="71">
        <f t="shared" si="1"/>
        <v>323.70000000000005</v>
      </c>
    </row>
    <row r="57" spans="1:12" ht="10.5" customHeight="1">
      <c r="A57" s="141" t="s">
        <v>32</v>
      </c>
      <c r="B57" s="52"/>
      <c r="C57" s="28"/>
      <c r="D57" s="32">
        <v>1536.7</v>
      </c>
      <c r="E57" s="34"/>
      <c r="F57" s="32">
        <v>1575.8</v>
      </c>
      <c r="G57" s="34"/>
      <c r="H57" s="32">
        <v>1643.8</v>
      </c>
      <c r="I57" s="34"/>
      <c r="J57" s="32">
        <v>1643.8</v>
      </c>
      <c r="K57" s="50"/>
      <c r="L57" s="71">
        <f t="shared" si="1"/>
        <v>107.09999999999991</v>
      </c>
    </row>
    <row r="58" spans="1:12" ht="10.5" customHeight="1">
      <c r="A58" s="141" t="s">
        <v>32</v>
      </c>
      <c r="C58" s="28"/>
      <c r="D58" s="32">
        <v>1103.9</v>
      </c>
      <c r="E58" s="34"/>
      <c r="F58" s="32">
        <v>1133.5</v>
      </c>
      <c r="G58" s="34"/>
      <c r="H58" s="32">
        <v>1064.2</v>
      </c>
      <c r="I58" s="34"/>
      <c r="J58" s="32">
        <v>1064.2</v>
      </c>
      <c r="K58" s="50"/>
      <c r="L58" s="71">
        <f t="shared" si="1"/>
        <v>-39.700000000000045</v>
      </c>
    </row>
    <row r="59" spans="1:12" ht="10.5" customHeight="1">
      <c r="A59" s="142" t="s">
        <v>33</v>
      </c>
      <c r="B59" s="26"/>
      <c r="C59" s="28"/>
      <c r="D59" s="33">
        <v>509.4</v>
      </c>
      <c r="E59" s="34"/>
      <c r="F59" s="33">
        <v>522.6</v>
      </c>
      <c r="G59" s="34"/>
      <c r="H59" s="33">
        <v>482.7</v>
      </c>
      <c r="I59" s="34"/>
      <c r="J59" s="33">
        <v>482.7</v>
      </c>
      <c r="K59" s="50"/>
      <c r="L59" s="35">
        <f t="shared" si="1"/>
        <v>-26.69999999999999</v>
      </c>
    </row>
    <row r="60" spans="1:12" ht="10.5" customHeight="1">
      <c r="A60" s="113" t="s">
        <v>34</v>
      </c>
      <c r="B60" s="26"/>
      <c r="C60" s="28"/>
      <c r="D60" s="33">
        <v>14884.3</v>
      </c>
      <c r="E60" s="34"/>
      <c r="F60" s="33">
        <v>15259.8</v>
      </c>
      <c r="G60" s="34"/>
      <c r="H60" s="33">
        <v>16071.6</v>
      </c>
      <c r="I60" s="34"/>
      <c r="J60" s="33">
        <v>16071.6</v>
      </c>
      <c r="K60" s="50"/>
      <c r="L60" s="35">
        <f t="shared" si="1"/>
        <v>1187.300000000001</v>
      </c>
    </row>
    <row r="61" spans="1:12" ht="10.5" customHeight="1">
      <c r="A61" s="117" t="s">
        <v>35</v>
      </c>
      <c r="B61" s="28"/>
      <c r="C61" s="28"/>
      <c r="D61" s="34">
        <v>928.6</v>
      </c>
      <c r="E61" s="34"/>
      <c r="F61" s="34">
        <v>943.9</v>
      </c>
      <c r="G61" s="34"/>
      <c r="H61" s="34">
        <v>966</v>
      </c>
      <c r="I61" s="34"/>
      <c r="J61" s="34">
        <v>966</v>
      </c>
      <c r="K61" s="54"/>
      <c r="L61" s="71">
        <f t="shared" si="1"/>
        <v>37.39999999999998</v>
      </c>
    </row>
    <row r="62" spans="1:12" ht="10.5" customHeight="1">
      <c r="A62" s="117" t="s">
        <v>36</v>
      </c>
      <c r="B62" s="28"/>
      <c r="C62" s="28"/>
      <c r="D62" s="34">
        <v>2930.3</v>
      </c>
      <c r="E62" s="34"/>
      <c r="F62" s="34">
        <v>2998.6</v>
      </c>
      <c r="G62" s="34"/>
      <c r="H62" s="34">
        <v>3185.3</v>
      </c>
      <c r="I62" s="34"/>
      <c r="J62" s="34">
        <v>3185.3</v>
      </c>
      <c r="K62" s="34"/>
      <c r="L62" s="71">
        <f t="shared" si="1"/>
        <v>255</v>
      </c>
    </row>
    <row r="63" spans="1:12" ht="10.5" customHeight="1">
      <c r="A63" s="117" t="s">
        <v>37</v>
      </c>
      <c r="B63" s="28"/>
      <c r="C63" s="28"/>
      <c r="D63" s="34">
        <v>1712.3</v>
      </c>
      <c r="E63" s="34"/>
      <c r="F63" s="34">
        <v>1757.4</v>
      </c>
      <c r="G63" s="34"/>
      <c r="H63" s="34">
        <v>1871.6</v>
      </c>
      <c r="I63" s="34"/>
      <c r="J63" s="34">
        <v>1871.6</v>
      </c>
      <c r="K63" s="34"/>
      <c r="L63" s="71">
        <f t="shared" si="1"/>
        <v>159.29999999999995</v>
      </c>
    </row>
    <row r="64" spans="1:12" ht="10.5" customHeight="1">
      <c r="A64" s="113" t="s">
        <v>38</v>
      </c>
      <c r="B64" s="26"/>
      <c r="C64" s="26"/>
      <c r="D64" s="33">
        <v>9313</v>
      </c>
      <c r="E64" s="34"/>
      <c r="F64" s="33">
        <v>9559.8</v>
      </c>
      <c r="G64" s="34"/>
      <c r="H64" s="33">
        <v>10048.6</v>
      </c>
      <c r="I64" s="34"/>
      <c r="J64" s="33">
        <v>10048.6</v>
      </c>
      <c r="K64" s="34"/>
      <c r="L64" s="35">
        <f t="shared" si="1"/>
        <v>735.6000000000004</v>
      </c>
    </row>
    <row r="65" spans="1:11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34"/>
    </row>
    <row r="66" spans="1:11" ht="10.5" customHeight="1">
      <c r="A66" s="144" t="s">
        <v>70</v>
      </c>
      <c r="K66" s="34"/>
    </row>
    <row r="67" ht="14.25">
      <c r="K67" s="1"/>
    </row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64" sqref="A64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1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1" ht="18">
      <c r="A1" s="85"/>
    </row>
    <row r="3" spans="1:12" ht="18.75" thickBot="1">
      <c r="A3" s="147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79"/>
      <c r="L3" s="55"/>
    </row>
    <row r="4" spans="1:12" ht="14.25">
      <c r="A4" s="56"/>
      <c r="B4" s="57"/>
      <c r="C4" s="57"/>
      <c r="D4" s="116" t="s">
        <v>9</v>
      </c>
      <c r="E4" s="7"/>
      <c r="F4" s="148" t="s">
        <v>10</v>
      </c>
      <c r="G4" s="8"/>
      <c r="H4" s="8"/>
      <c r="I4" s="8"/>
      <c r="J4" s="8"/>
      <c r="K4" s="9"/>
      <c r="L4" s="8"/>
    </row>
    <row r="5" spans="1:12" ht="14.25">
      <c r="A5" s="56"/>
      <c r="B5" s="57"/>
      <c r="C5" s="57"/>
      <c r="D5" s="149" t="s">
        <v>11</v>
      </c>
      <c r="E5" s="10"/>
      <c r="F5" s="139" t="s">
        <v>12</v>
      </c>
      <c r="G5" s="11"/>
      <c r="H5" s="139" t="s">
        <v>41</v>
      </c>
      <c r="I5" s="11"/>
      <c r="J5" s="139" t="s">
        <v>14</v>
      </c>
      <c r="K5" s="11"/>
      <c r="L5" s="150" t="s">
        <v>15</v>
      </c>
    </row>
    <row r="6" spans="1:12" ht="14.25">
      <c r="A6" s="58"/>
      <c r="B6" s="59"/>
      <c r="C6" s="57"/>
      <c r="D6" s="151" t="s">
        <v>1</v>
      </c>
      <c r="E6" s="11"/>
      <c r="F6" s="152" t="s">
        <v>16</v>
      </c>
      <c r="G6" s="10"/>
      <c r="H6" s="14"/>
      <c r="I6" s="11"/>
      <c r="J6" s="152" t="s">
        <v>5</v>
      </c>
      <c r="K6" s="11"/>
      <c r="L6" s="151" t="s">
        <v>3</v>
      </c>
    </row>
    <row r="7" spans="1:11" ht="14.25">
      <c r="A7" s="60"/>
      <c r="B7" s="61"/>
      <c r="C7" s="57"/>
      <c r="D7" s="60"/>
      <c r="E7" s="60"/>
      <c r="F7" s="60"/>
      <c r="G7" s="52"/>
      <c r="H7" s="60"/>
      <c r="I7" s="60"/>
      <c r="J7" s="60"/>
      <c r="K7" s="60"/>
    </row>
    <row r="8" spans="1:9" ht="15.75">
      <c r="A8" s="153" t="s">
        <v>42</v>
      </c>
      <c r="B8" s="61"/>
      <c r="C8" s="57"/>
      <c r="D8" s="60"/>
      <c r="E8" s="60"/>
      <c r="F8" s="60"/>
      <c r="G8" s="52"/>
      <c r="H8" s="60"/>
      <c r="I8" s="60"/>
    </row>
    <row r="9" spans="1:12" ht="15.75">
      <c r="A9" s="154" t="s">
        <v>43</v>
      </c>
      <c r="B9" s="24"/>
      <c r="C9" s="62"/>
      <c r="D9" s="63"/>
      <c r="E9" s="62"/>
      <c r="F9" s="63"/>
      <c r="G9" s="62"/>
      <c r="H9" s="112" t="s">
        <v>19</v>
      </c>
      <c r="I9" s="64"/>
      <c r="J9" s="22"/>
      <c r="K9" s="23"/>
      <c r="L9" s="24"/>
    </row>
    <row r="10" spans="1:12" ht="14.25">
      <c r="A10" s="133" t="s">
        <v>34</v>
      </c>
      <c r="B10" s="65"/>
      <c r="C10" s="66"/>
      <c r="D10" s="67">
        <v>14884.3</v>
      </c>
      <c r="E10" s="68"/>
      <c r="F10" s="67">
        <v>15259.8</v>
      </c>
      <c r="G10" s="69"/>
      <c r="H10" s="67">
        <v>16071.6</v>
      </c>
      <c r="I10" s="69"/>
      <c r="J10" s="67">
        <v>16071.6</v>
      </c>
      <c r="K10" s="68"/>
      <c r="L10" s="35">
        <f>J10-D10</f>
        <v>1187.300000000001</v>
      </c>
    </row>
    <row r="11" spans="1:12" ht="14.25">
      <c r="A11" s="133" t="s">
        <v>44</v>
      </c>
      <c r="B11" s="70"/>
      <c r="C11" s="66"/>
      <c r="D11" s="68">
        <v>2954.8</v>
      </c>
      <c r="E11" s="68"/>
      <c r="F11" s="68">
        <v>3021.2</v>
      </c>
      <c r="G11" s="69"/>
      <c r="H11" s="68">
        <v>3126</v>
      </c>
      <c r="I11" s="69"/>
      <c r="J11" s="68">
        <v>3126</v>
      </c>
      <c r="K11" s="68"/>
      <c r="L11" s="71">
        <f aca="true" t="shared" si="0" ref="L11:L29">J11-D11</f>
        <v>171.19999999999982</v>
      </c>
    </row>
    <row r="12" spans="1:12" ht="10.5" customHeight="1">
      <c r="A12" s="134" t="s">
        <v>45</v>
      </c>
      <c r="B12" s="70"/>
      <c r="C12" s="66"/>
      <c r="D12" s="68">
        <v>787.8</v>
      </c>
      <c r="E12" s="68"/>
      <c r="F12" s="68">
        <v>808.4</v>
      </c>
      <c r="G12" s="69"/>
      <c r="H12" s="68">
        <v>847.8</v>
      </c>
      <c r="I12" s="69"/>
      <c r="J12" s="68">
        <v>847.8</v>
      </c>
      <c r="K12" s="68"/>
      <c r="L12" s="71">
        <f t="shared" si="0"/>
        <v>60</v>
      </c>
    </row>
    <row r="13" spans="1:12" ht="10.5" customHeight="1">
      <c r="A13" s="134" t="s">
        <v>46</v>
      </c>
      <c r="B13" s="70"/>
      <c r="C13" s="66"/>
      <c r="D13" s="68"/>
      <c r="E13" s="72"/>
      <c r="F13" s="68"/>
      <c r="G13" s="73"/>
      <c r="H13" s="68"/>
      <c r="I13" s="73"/>
      <c r="J13" s="68"/>
      <c r="K13" s="68"/>
      <c r="L13" s="71"/>
    </row>
    <row r="14" spans="1:12" ht="10.5" customHeight="1">
      <c r="A14" s="135" t="s">
        <v>47</v>
      </c>
      <c r="B14" s="74"/>
      <c r="C14" s="75"/>
      <c r="D14" s="68">
        <v>1796.8</v>
      </c>
      <c r="E14" s="68"/>
      <c r="F14" s="68">
        <v>1835</v>
      </c>
      <c r="G14" s="69"/>
      <c r="H14" s="68">
        <v>1892.1</v>
      </c>
      <c r="I14" s="69"/>
      <c r="J14" s="68">
        <v>1892.1</v>
      </c>
      <c r="K14" s="68"/>
      <c r="L14" s="71">
        <f t="shared" si="0"/>
        <v>95.29999999999995</v>
      </c>
    </row>
    <row r="15" spans="1:12" ht="10.5" customHeight="1">
      <c r="A15" s="135" t="s">
        <v>48</v>
      </c>
      <c r="B15" s="74"/>
      <c r="C15" s="75"/>
      <c r="D15" s="68">
        <v>85.3</v>
      </c>
      <c r="E15" s="68"/>
      <c r="F15" s="68">
        <v>87.1</v>
      </c>
      <c r="G15" s="69"/>
      <c r="H15" s="68">
        <v>91.5</v>
      </c>
      <c r="I15" s="69"/>
      <c r="J15" s="68">
        <v>91.5</v>
      </c>
      <c r="K15" s="68"/>
      <c r="L15" s="71">
        <f t="shared" si="0"/>
        <v>6.200000000000003</v>
      </c>
    </row>
    <row r="16" spans="1:12" ht="10.5" customHeight="1">
      <c r="A16" s="136" t="s">
        <v>49</v>
      </c>
      <c r="B16" s="65"/>
      <c r="C16" s="75"/>
      <c r="D16" s="67">
        <v>284.9</v>
      </c>
      <c r="E16" s="68"/>
      <c r="F16" s="67">
        <v>290.6</v>
      </c>
      <c r="G16" s="69"/>
      <c r="H16" s="67">
        <v>294.7</v>
      </c>
      <c r="I16" s="69"/>
      <c r="J16" s="67">
        <v>294.7</v>
      </c>
      <c r="K16" s="68"/>
      <c r="L16" s="35">
        <f t="shared" si="0"/>
        <v>9.800000000000011</v>
      </c>
    </row>
    <row r="17" spans="1:12" ht="10.5" customHeight="1">
      <c r="A17" s="136" t="s">
        <v>50</v>
      </c>
      <c r="B17" s="70"/>
      <c r="C17" s="66"/>
      <c r="D17" s="68">
        <v>11913.2</v>
      </c>
      <c r="E17" s="68"/>
      <c r="F17" s="68">
        <v>12221.7</v>
      </c>
      <c r="G17" s="69"/>
      <c r="H17" s="68">
        <v>12927.8</v>
      </c>
      <c r="I17" s="69"/>
      <c r="J17" s="68">
        <v>12927.8</v>
      </c>
      <c r="K17" s="68"/>
      <c r="L17" s="71">
        <f t="shared" si="0"/>
        <v>1014.5999999999985</v>
      </c>
    </row>
    <row r="18" spans="1:12" ht="10.5" customHeight="1">
      <c r="A18" s="135" t="s">
        <v>51</v>
      </c>
      <c r="B18" s="74"/>
      <c r="C18" s="75"/>
      <c r="D18" s="68">
        <v>8108.7</v>
      </c>
      <c r="E18" s="68"/>
      <c r="F18" s="68">
        <v>8321.9</v>
      </c>
      <c r="G18" s="69"/>
      <c r="H18" s="68">
        <v>8805</v>
      </c>
      <c r="I18" s="69"/>
      <c r="J18" s="68">
        <v>8805</v>
      </c>
      <c r="K18" s="68"/>
      <c r="L18" s="71">
        <f t="shared" si="0"/>
        <v>696.3000000000002</v>
      </c>
    </row>
    <row r="19" spans="1:12" ht="10.5" customHeight="1">
      <c r="A19" s="136" t="s">
        <v>52</v>
      </c>
      <c r="B19" s="65"/>
      <c r="C19" s="75"/>
      <c r="D19" s="67">
        <v>3804.5</v>
      </c>
      <c r="E19" s="68"/>
      <c r="F19" s="67">
        <v>3899.9</v>
      </c>
      <c r="G19" s="69"/>
      <c r="H19" s="67">
        <v>4122.7</v>
      </c>
      <c r="I19" s="69"/>
      <c r="J19" s="67">
        <v>4122.7</v>
      </c>
      <c r="K19" s="68"/>
      <c r="L19" s="35">
        <f t="shared" si="0"/>
        <v>318.1999999999998</v>
      </c>
    </row>
    <row r="20" spans="1:12" ht="10.5" customHeight="1">
      <c r="A20" s="136" t="s">
        <v>53</v>
      </c>
      <c r="B20" s="65"/>
      <c r="C20" s="75"/>
      <c r="D20" s="67">
        <v>16.3</v>
      </c>
      <c r="E20" s="68"/>
      <c r="F20" s="67">
        <v>16.8</v>
      </c>
      <c r="G20" s="69"/>
      <c r="H20" s="67">
        <v>17.7</v>
      </c>
      <c r="I20" s="69"/>
      <c r="J20" s="67">
        <v>17.7</v>
      </c>
      <c r="K20" s="68"/>
      <c r="L20" s="35">
        <f t="shared" si="0"/>
        <v>1.3999999999999986</v>
      </c>
    </row>
    <row r="21" spans="1:12" ht="10.5" customHeight="1">
      <c r="A21" s="136" t="s">
        <v>54</v>
      </c>
      <c r="B21" s="65"/>
      <c r="C21" s="75"/>
      <c r="D21" s="67">
        <v>13716.2</v>
      </c>
      <c r="E21" s="68"/>
      <c r="F21" s="67">
        <v>14062.2</v>
      </c>
      <c r="G21" s="69"/>
      <c r="H21" s="67">
        <v>14828.7</v>
      </c>
      <c r="I21" s="69"/>
      <c r="J21" s="67">
        <v>14828.7</v>
      </c>
      <c r="K21" s="68"/>
      <c r="L21" s="71">
        <f t="shared" si="0"/>
        <v>1112.5</v>
      </c>
    </row>
    <row r="22" spans="1:12" ht="10.5" customHeight="1">
      <c r="A22" s="135" t="s">
        <v>55</v>
      </c>
      <c r="B22" s="74"/>
      <c r="C22" s="75"/>
      <c r="D22" s="68">
        <v>9036.7</v>
      </c>
      <c r="E22" s="68"/>
      <c r="F22" s="68">
        <v>9258.6</v>
      </c>
      <c r="G22" s="69"/>
      <c r="H22" s="68">
        <v>9851.3</v>
      </c>
      <c r="I22" s="69"/>
      <c r="J22" s="68">
        <v>9851.3</v>
      </c>
      <c r="K22" s="68"/>
      <c r="L22" s="97">
        <f t="shared" si="0"/>
        <v>814.5999999999985</v>
      </c>
    </row>
    <row r="23" spans="1:12" ht="10.5" customHeight="1">
      <c r="A23" s="136" t="s">
        <v>56</v>
      </c>
      <c r="B23" s="65"/>
      <c r="C23" s="66"/>
      <c r="D23" s="67">
        <v>4679.6</v>
      </c>
      <c r="E23" s="68"/>
      <c r="F23" s="67">
        <v>4803.6</v>
      </c>
      <c r="G23" s="69"/>
      <c r="H23" s="67">
        <v>4977.5</v>
      </c>
      <c r="I23" s="69"/>
      <c r="J23" s="67">
        <v>4977.5</v>
      </c>
      <c r="K23" s="68"/>
      <c r="L23" s="35">
        <f t="shared" si="0"/>
        <v>297.89999999999964</v>
      </c>
    </row>
    <row r="24" spans="1:12" ht="10.5" customHeight="1">
      <c r="A24" s="136" t="s">
        <v>57</v>
      </c>
      <c r="B24" s="65"/>
      <c r="C24" s="66"/>
      <c r="D24" s="67">
        <v>1168.1</v>
      </c>
      <c r="E24" s="68"/>
      <c r="F24" s="67">
        <v>1197.6</v>
      </c>
      <c r="G24" s="69"/>
      <c r="H24" s="67">
        <v>1242.8</v>
      </c>
      <c r="I24" s="69"/>
      <c r="J24" s="67">
        <v>1242.8</v>
      </c>
      <c r="K24" s="68"/>
      <c r="L24" s="35">
        <f t="shared" si="0"/>
        <v>74.70000000000005</v>
      </c>
    </row>
    <row r="25" spans="1:12" ht="10.5" customHeight="1">
      <c r="A25" s="134" t="s">
        <v>55</v>
      </c>
      <c r="B25" s="70"/>
      <c r="C25" s="66"/>
      <c r="D25" s="68">
        <v>258.5</v>
      </c>
      <c r="E25" s="68"/>
      <c r="F25" s="68">
        <v>265.3</v>
      </c>
      <c r="G25" s="69"/>
      <c r="H25" s="68">
        <v>272.9</v>
      </c>
      <c r="I25" s="69"/>
      <c r="J25" s="68">
        <v>272.9</v>
      </c>
      <c r="K25" s="68"/>
      <c r="L25" s="71">
        <f t="shared" si="0"/>
        <v>14.399999999999977</v>
      </c>
    </row>
    <row r="26" spans="1:12" ht="10.5" customHeight="1">
      <c r="A26" s="136" t="s">
        <v>56</v>
      </c>
      <c r="B26" s="65"/>
      <c r="C26" s="75"/>
      <c r="D26" s="67">
        <v>909.6</v>
      </c>
      <c r="E26" s="68"/>
      <c r="F26" s="67">
        <v>932.3</v>
      </c>
      <c r="G26" s="69"/>
      <c r="H26" s="67">
        <v>969.9</v>
      </c>
      <c r="I26" s="69"/>
      <c r="J26" s="67">
        <v>969.9</v>
      </c>
      <c r="K26" s="68"/>
      <c r="L26" s="35">
        <f t="shared" si="0"/>
        <v>60.299999999999955</v>
      </c>
    </row>
    <row r="27" spans="1:12" ht="10.5" customHeight="1">
      <c r="A27" s="137" t="s">
        <v>58</v>
      </c>
      <c r="B27" s="76"/>
      <c r="C27" s="75"/>
      <c r="D27" s="67">
        <v>80</v>
      </c>
      <c r="E27" s="67">
        <v>80</v>
      </c>
      <c r="F27" s="67">
        <v>80.1</v>
      </c>
      <c r="G27" s="67">
        <v>80</v>
      </c>
      <c r="H27" s="67">
        <v>80.4</v>
      </c>
      <c r="I27" s="67">
        <v>80.4</v>
      </c>
      <c r="J27" s="67">
        <v>80.4</v>
      </c>
      <c r="K27" s="68"/>
      <c r="L27" s="35">
        <f t="shared" si="0"/>
        <v>0.4000000000000057</v>
      </c>
    </row>
    <row r="28" spans="1:12" ht="10.5" customHeight="1">
      <c r="A28" s="136" t="s">
        <v>59</v>
      </c>
      <c r="B28" s="65"/>
      <c r="C28" s="75"/>
      <c r="D28" s="67">
        <v>7.8</v>
      </c>
      <c r="E28" s="67">
        <v>7.8</v>
      </c>
      <c r="F28" s="67">
        <v>7.8</v>
      </c>
      <c r="G28" s="68"/>
      <c r="H28" s="67">
        <v>7.7</v>
      </c>
      <c r="I28" s="67">
        <v>7.7</v>
      </c>
      <c r="J28" s="67">
        <v>7.7</v>
      </c>
      <c r="K28" s="68"/>
      <c r="L28" s="35">
        <f t="shared" si="0"/>
        <v>-0.09999999999999964</v>
      </c>
    </row>
    <row r="29" spans="1:12" ht="10.5" customHeight="1">
      <c r="A29" s="136" t="s">
        <v>60</v>
      </c>
      <c r="B29" s="65"/>
      <c r="C29" s="75"/>
      <c r="D29" s="67">
        <v>31.9</v>
      </c>
      <c r="E29" s="67">
        <v>31.9</v>
      </c>
      <c r="F29" s="67">
        <v>31.9</v>
      </c>
      <c r="G29" s="67">
        <v>31.9</v>
      </c>
      <c r="H29" s="67">
        <v>31.9</v>
      </c>
      <c r="I29" s="67">
        <v>31.9</v>
      </c>
      <c r="J29" s="67">
        <v>31.9</v>
      </c>
      <c r="K29" s="68"/>
      <c r="L29" s="35">
        <f t="shared" si="0"/>
        <v>0</v>
      </c>
    </row>
    <row r="30" spans="1:11" ht="10.5" customHeight="1">
      <c r="A30" s="74"/>
      <c r="B30" s="77"/>
      <c r="C30" s="78"/>
      <c r="D30" s="74"/>
      <c r="E30" s="74"/>
      <c r="F30" s="74"/>
      <c r="G30" s="70"/>
      <c r="H30" s="74"/>
      <c r="I30" s="74"/>
      <c r="J30" s="74"/>
      <c r="K30" s="74"/>
    </row>
    <row r="31" spans="1:9" ht="10.5" customHeight="1">
      <c r="A31" s="138" t="s">
        <v>61</v>
      </c>
      <c r="B31" s="77"/>
      <c r="C31" s="78"/>
      <c r="D31" s="74"/>
      <c r="E31" s="74"/>
      <c r="F31" s="74"/>
      <c r="G31" s="70"/>
      <c r="H31" s="74"/>
      <c r="I31" s="74"/>
    </row>
    <row r="32" spans="1:12" ht="10.5" customHeight="1">
      <c r="A32" s="83"/>
      <c r="B32" s="42"/>
      <c r="C32" s="75"/>
      <c r="D32" s="81"/>
      <c r="E32" s="95"/>
      <c r="F32" s="96"/>
      <c r="G32" s="75"/>
      <c r="H32" s="42"/>
      <c r="I32" s="95"/>
      <c r="J32" s="112" t="s">
        <v>19</v>
      </c>
      <c r="K32" s="23"/>
      <c r="L32" s="81"/>
    </row>
    <row r="33" spans="1:12" ht="10.5" customHeight="1">
      <c r="A33" s="133" t="s">
        <v>20</v>
      </c>
      <c r="B33" s="65"/>
      <c r="C33" s="66"/>
      <c r="D33" s="67">
        <v>2179.5</v>
      </c>
      <c r="E33" s="68"/>
      <c r="F33" s="67">
        <v>2222.1</v>
      </c>
      <c r="G33" s="69"/>
      <c r="H33" s="67">
        <v>2307.3</v>
      </c>
      <c r="I33" s="69"/>
      <c r="J33" s="67">
        <v>1834.9</v>
      </c>
      <c r="K33" s="68"/>
      <c r="L33" s="35">
        <f aca="true" t="shared" si="1" ref="L33:L60">J33-D33</f>
        <v>-344.5999999999999</v>
      </c>
    </row>
    <row r="34" spans="1:12" ht="10.5" customHeight="1">
      <c r="A34" s="116" t="s">
        <v>32</v>
      </c>
      <c r="B34" s="7"/>
      <c r="C34" s="66"/>
      <c r="D34" s="68">
        <v>174.4</v>
      </c>
      <c r="E34" s="68"/>
      <c r="F34" s="68">
        <v>178.5</v>
      </c>
      <c r="G34" s="69"/>
      <c r="H34" s="68">
        <v>169</v>
      </c>
      <c r="I34" s="69"/>
      <c r="J34" s="68">
        <v>147.8</v>
      </c>
      <c r="K34" s="50"/>
      <c r="L34" s="71">
        <f t="shared" si="1"/>
        <v>-26.599999999999994</v>
      </c>
    </row>
    <row r="35" spans="1:12" ht="10.5" customHeight="1">
      <c r="A35" s="116" t="s">
        <v>32</v>
      </c>
      <c r="B35" s="7"/>
      <c r="C35" s="66"/>
      <c r="D35" s="68">
        <v>441.6</v>
      </c>
      <c r="E35" s="68"/>
      <c r="F35" s="68">
        <v>450.1</v>
      </c>
      <c r="G35" s="69"/>
      <c r="H35" s="68">
        <v>438</v>
      </c>
      <c r="I35" s="69"/>
      <c r="J35" s="68">
        <v>358.2</v>
      </c>
      <c r="K35" s="50"/>
      <c r="L35" s="71">
        <f t="shared" si="1"/>
        <v>-83.40000000000003</v>
      </c>
    </row>
    <row r="36" spans="1:12" ht="10.5" customHeight="1">
      <c r="A36" s="116" t="s">
        <v>32</v>
      </c>
      <c r="B36" s="7"/>
      <c r="C36" s="66"/>
      <c r="D36" s="32">
        <v>671.9</v>
      </c>
      <c r="E36" s="68"/>
      <c r="F36" s="32">
        <v>684.5</v>
      </c>
      <c r="G36" s="69"/>
      <c r="H36" s="32">
        <v>787.7</v>
      </c>
      <c r="I36" s="69"/>
      <c r="J36" s="32">
        <v>625.5</v>
      </c>
      <c r="K36" s="50"/>
      <c r="L36" s="71">
        <f t="shared" si="1"/>
        <v>-46.39999999999998</v>
      </c>
    </row>
    <row r="37" spans="1:12" ht="10.5" customHeight="1">
      <c r="A37" s="141" t="s">
        <v>32</v>
      </c>
      <c r="B37" s="52"/>
      <c r="C37" s="66"/>
      <c r="D37" s="32">
        <v>442.2</v>
      </c>
      <c r="E37" s="68"/>
      <c r="F37" s="32">
        <v>450.4</v>
      </c>
      <c r="G37" s="69"/>
      <c r="H37" s="32">
        <v>479.2</v>
      </c>
      <c r="I37" s="69"/>
      <c r="J37" s="32">
        <v>370.2</v>
      </c>
      <c r="K37" s="50"/>
      <c r="L37" s="71">
        <f t="shared" si="1"/>
        <v>-72</v>
      </c>
    </row>
    <row r="38" spans="1:12" ht="10.5" customHeight="1">
      <c r="A38" s="141" t="s">
        <v>32</v>
      </c>
      <c r="B38" s="52"/>
      <c r="C38" s="66"/>
      <c r="D38" s="32">
        <v>298.1</v>
      </c>
      <c r="E38" s="68"/>
      <c r="F38" s="32">
        <v>304.2</v>
      </c>
      <c r="G38" s="69"/>
      <c r="H38" s="32">
        <v>291.4</v>
      </c>
      <c r="I38" s="69"/>
      <c r="J38" s="32">
        <v>226.8</v>
      </c>
      <c r="K38" s="50"/>
      <c r="L38" s="71">
        <f t="shared" si="1"/>
        <v>-71.30000000000001</v>
      </c>
    </row>
    <row r="39" spans="1:12" ht="10.5" customHeight="1">
      <c r="A39" s="142" t="s">
        <v>33</v>
      </c>
      <c r="B39" s="25"/>
      <c r="C39" s="75"/>
      <c r="D39" s="67">
        <v>151.3</v>
      </c>
      <c r="E39" s="68"/>
      <c r="F39" s="67">
        <v>154.4</v>
      </c>
      <c r="G39" s="69"/>
      <c r="H39" s="67">
        <v>141.9</v>
      </c>
      <c r="I39" s="69"/>
      <c r="J39" s="67">
        <v>106.6</v>
      </c>
      <c r="K39" s="54"/>
      <c r="L39" s="35">
        <f t="shared" si="1"/>
        <v>-44.70000000000002</v>
      </c>
    </row>
    <row r="40" spans="1:12" ht="10.5" customHeight="1">
      <c r="A40" s="133" t="s">
        <v>28</v>
      </c>
      <c r="B40" s="65"/>
      <c r="C40" s="75"/>
      <c r="D40" s="67">
        <v>906.2</v>
      </c>
      <c r="E40" s="68"/>
      <c r="F40" s="67">
        <v>924</v>
      </c>
      <c r="G40" s="69"/>
      <c r="H40" s="67">
        <v>961</v>
      </c>
      <c r="I40" s="69"/>
      <c r="J40" s="67">
        <v>788.7</v>
      </c>
      <c r="K40" s="68"/>
      <c r="L40" s="35">
        <f t="shared" si="1"/>
        <v>-117.5</v>
      </c>
    </row>
    <row r="41" spans="1:12" ht="10.5" customHeight="1">
      <c r="A41" s="116" t="s">
        <v>32</v>
      </c>
      <c r="B41" s="7"/>
      <c r="C41" s="66"/>
      <c r="D41" s="68">
        <v>91.7</v>
      </c>
      <c r="E41" s="68"/>
      <c r="F41" s="68">
        <v>93.7</v>
      </c>
      <c r="G41" s="69"/>
      <c r="H41" s="68">
        <v>88.7</v>
      </c>
      <c r="I41" s="69"/>
      <c r="J41" s="68">
        <v>77.5</v>
      </c>
      <c r="K41" s="50"/>
      <c r="L41" s="71">
        <f t="shared" si="1"/>
        <v>-14.200000000000003</v>
      </c>
    </row>
    <row r="42" spans="1:12" ht="10.5" customHeight="1">
      <c r="A42" s="116" t="s">
        <v>32</v>
      </c>
      <c r="B42" s="7"/>
      <c r="C42" s="66"/>
      <c r="D42" s="68">
        <v>181.5</v>
      </c>
      <c r="E42" s="68"/>
      <c r="F42" s="68">
        <v>184.9</v>
      </c>
      <c r="G42" s="69"/>
      <c r="H42" s="68">
        <v>183.6</v>
      </c>
      <c r="I42" s="69"/>
      <c r="J42" s="68">
        <v>150.3</v>
      </c>
      <c r="K42" s="50"/>
      <c r="L42" s="71">
        <f t="shared" si="1"/>
        <v>-31.19999999999999</v>
      </c>
    </row>
    <row r="43" spans="1:12" ht="10.5" customHeight="1">
      <c r="A43" s="116" t="s">
        <v>32</v>
      </c>
      <c r="B43" s="7"/>
      <c r="C43" s="66"/>
      <c r="D43" s="32">
        <v>261.7</v>
      </c>
      <c r="E43" s="68"/>
      <c r="F43" s="32">
        <v>266.8</v>
      </c>
      <c r="G43" s="69"/>
      <c r="H43" s="32">
        <v>303.2</v>
      </c>
      <c r="I43" s="69"/>
      <c r="J43" s="32">
        <v>250.6</v>
      </c>
      <c r="K43" s="50"/>
      <c r="L43" s="71">
        <f t="shared" si="1"/>
        <v>-11.099999999999994</v>
      </c>
    </row>
    <row r="44" spans="1:12" ht="10.5" customHeight="1">
      <c r="A44" s="141" t="s">
        <v>32</v>
      </c>
      <c r="B44" s="52"/>
      <c r="C44" s="66"/>
      <c r="D44" s="32">
        <v>158.4</v>
      </c>
      <c r="E44" s="68"/>
      <c r="F44" s="32">
        <v>161.2</v>
      </c>
      <c r="G44" s="69"/>
      <c r="H44" s="32">
        <v>176.9</v>
      </c>
      <c r="I44" s="69"/>
      <c r="J44" s="32">
        <v>142.8</v>
      </c>
      <c r="K44" s="50"/>
      <c r="L44" s="71">
        <f t="shared" si="1"/>
        <v>-15.599999999999994</v>
      </c>
    </row>
    <row r="45" spans="1:12" ht="10.5" customHeight="1">
      <c r="A45" s="141" t="s">
        <v>32</v>
      </c>
      <c r="B45" s="52"/>
      <c r="C45" s="66"/>
      <c r="D45" s="32">
        <v>125.4</v>
      </c>
      <c r="E45" s="68"/>
      <c r="F45" s="32">
        <v>128.1</v>
      </c>
      <c r="G45" s="69"/>
      <c r="H45" s="32">
        <v>126.4</v>
      </c>
      <c r="I45" s="69"/>
      <c r="J45" s="32">
        <v>105.4</v>
      </c>
      <c r="K45" s="50"/>
      <c r="L45" s="71">
        <f t="shared" si="1"/>
        <v>-20</v>
      </c>
    </row>
    <row r="46" spans="1:12" ht="10.5" customHeight="1">
      <c r="A46" s="142" t="s">
        <v>33</v>
      </c>
      <c r="B46" s="25"/>
      <c r="C46" s="66"/>
      <c r="D46" s="67">
        <v>87.5</v>
      </c>
      <c r="E46" s="68"/>
      <c r="F46" s="67">
        <v>89.3</v>
      </c>
      <c r="G46" s="69"/>
      <c r="H46" s="67">
        <v>82</v>
      </c>
      <c r="I46" s="69"/>
      <c r="J46" s="67">
        <v>62.1</v>
      </c>
      <c r="K46" s="54"/>
      <c r="L46" s="35">
        <f t="shared" si="1"/>
        <v>-25.4</v>
      </c>
    </row>
    <row r="47" spans="1:12" ht="10.5" customHeight="1">
      <c r="A47" s="133" t="s">
        <v>30</v>
      </c>
      <c r="B47" s="65"/>
      <c r="C47" s="66"/>
      <c r="D47" s="67">
        <v>1273.4</v>
      </c>
      <c r="E47" s="68"/>
      <c r="F47" s="67">
        <v>1298.1</v>
      </c>
      <c r="G47" s="69"/>
      <c r="H47" s="67">
        <v>1346.3</v>
      </c>
      <c r="I47" s="69"/>
      <c r="J47" s="67">
        <v>1046.3</v>
      </c>
      <c r="K47" s="68"/>
      <c r="L47" s="35">
        <f t="shared" si="1"/>
        <v>-227.10000000000014</v>
      </c>
    </row>
    <row r="48" spans="1:12" ht="10.5" customHeight="1">
      <c r="A48" s="116" t="s">
        <v>32</v>
      </c>
      <c r="B48" s="7"/>
      <c r="C48" s="66"/>
      <c r="D48" s="68">
        <v>82.7</v>
      </c>
      <c r="E48" s="68"/>
      <c r="F48" s="68">
        <v>84.8</v>
      </c>
      <c r="G48" s="69"/>
      <c r="H48" s="68">
        <v>80.3</v>
      </c>
      <c r="I48" s="69"/>
      <c r="J48" s="68">
        <v>70.3</v>
      </c>
      <c r="K48" s="50"/>
      <c r="L48" s="71">
        <f t="shared" si="1"/>
        <v>-12.400000000000006</v>
      </c>
    </row>
    <row r="49" spans="1:12" ht="10.5" customHeight="1">
      <c r="A49" s="116" t="s">
        <v>32</v>
      </c>
      <c r="B49" s="7"/>
      <c r="C49" s="75"/>
      <c r="D49" s="68">
        <v>260.1</v>
      </c>
      <c r="E49" s="68"/>
      <c r="F49" s="68">
        <v>265.2</v>
      </c>
      <c r="G49" s="69"/>
      <c r="H49" s="68">
        <v>254.4</v>
      </c>
      <c r="I49" s="69"/>
      <c r="J49" s="68">
        <v>207.9</v>
      </c>
      <c r="K49" s="50"/>
      <c r="L49" s="71">
        <f t="shared" si="1"/>
        <v>-52.20000000000002</v>
      </c>
    </row>
    <row r="50" spans="1:12" ht="10.5" customHeight="1">
      <c r="A50" s="116" t="s">
        <v>32</v>
      </c>
      <c r="B50" s="7"/>
      <c r="C50" s="75"/>
      <c r="D50" s="32">
        <v>410.2</v>
      </c>
      <c r="E50" s="68"/>
      <c r="F50" s="32">
        <v>417.7</v>
      </c>
      <c r="G50" s="69"/>
      <c r="H50" s="32">
        <v>484.5</v>
      </c>
      <c r="I50" s="69"/>
      <c r="J50" s="32">
        <v>374.9</v>
      </c>
      <c r="K50" s="50"/>
      <c r="L50" s="71">
        <f t="shared" si="1"/>
        <v>-35.30000000000001</v>
      </c>
    </row>
    <row r="51" spans="1:12" ht="10.5" customHeight="1">
      <c r="A51" s="141" t="s">
        <v>32</v>
      </c>
      <c r="B51" s="52"/>
      <c r="C51" s="75"/>
      <c r="D51" s="32">
        <v>283.8</v>
      </c>
      <c r="E51" s="68"/>
      <c r="F51" s="32">
        <v>289.2</v>
      </c>
      <c r="G51" s="69"/>
      <c r="H51" s="32">
        <v>302.3</v>
      </c>
      <c r="I51" s="69"/>
      <c r="J51" s="32">
        <v>227.4</v>
      </c>
      <c r="K51" s="50"/>
      <c r="L51" s="71">
        <f t="shared" si="1"/>
        <v>-56.400000000000006</v>
      </c>
    </row>
    <row r="52" spans="1:12" ht="10.5" customHeight="1">
      <c r="A52" s="141" t="s">
        <v>32</v>
      </c>
      <c r="B52" s="52"/>
      <c r="C52" s="75"/>
      <c r="D52" s="32">
        <v>172.7</v>
      </c>
      <c r="E52" s="68"/>
      <c r="F52" s="32">
        <v>176.1</v>
      </c>
      <c r="G52" s="69"/>
      <c r="H52" s="32">
        <v>164.9</v>
      </c>
      <c r="I52" s="69"/>
      <c r="J52" s="32">
        <v>121.4</v>
      </c>
      <c r="K52" s="50"/>
      <c r="L52" s="71">
        <f t="shared" si="1"/>
        <v>-51.29999999999998</v>
      </c>
    </row>
    <row r="53" spans="1:12" ht="10.5" customHeight="1">
      <c r="A53" s="142" t="s">
        <v>33</v>
      </c>
      <c r="B53" s="25"/>
      <c r="C53" s="75"/>
      <c r="D53" s="67">
        <v>63.8</v>
      </c>
      <c r="E53" s="68"/>
      <c r="F53" s="67">
        <v>65.1</v>
      </c>
      <c r="G53" s="69"/>
      <c r="H53" s="67">
        <v>59.9</v>
      </c>
      <c r="I53" s="69"/>
      <c r="J53" s="67">
        <v>44.5</v>
      </c>
      <c r="K53" s="54"/>
      <c r="L53" s="35">
        <f t="shared" si="1"/>
        <v>-19.299999999999997</v>
      </c>
    </row>
    <row r="54" spans="1:12" ht="10.5" customHeight="1">
      <c r="A54" s="133" t="s">
        <v>62</v>
      </c>
      <c r="B54" s="65"/>
      <c r="C54" s="75"/>
      <c r="D54" s="67">
        <v>2179.5</v>
      </c>
      <c r="E54" s="68"/>
      <c r="F54" s="67">
        <v>2222.1</v>
      </c>
      <c r="G54" s="69"/>
      <c r="H54" s="67">
        <v>2307.3</v>
      </c>
      <c r="I54" s="69"/>
      <c r="J54" s="67">
        <v>1834.9</v>
      </c>
      <c r="K54" s="68"/>
      <c r="L54" s="35">
        <f t="shared" si="1"/>
        <v>-344.5999999999999</v>
      </c>
    </row>
    <row r="55" spans="1:12" ht="10.5" customHeight="1">
      <c r="A55" s="143" t="s">
        <v>35</v>
      </c>
      <c r="B55" s="74"/>
      <c r="C55" s="75"/>
      <c r="D55" s="68">
        <v>206.7</v>
      </c>
      <c r="E55" s="68"/>
      <c r="F55" s="68">
        <v>207.5</v>
      </c>
      <c r="G55" s="69"/>
      <c r="H55" s="68">
        <v>215.3</v>
      </c>
      <c r="I55" s="69"/>
      <c r="J55" s="68">
        <v>161.2</v>
      </c>
      <c r="K55" s="68"/>
      <c r="L55" s="71">
        <f t="shared" si="1"/>
        <v>-45.5</v>
      </c>
    </row>
    <row r="56" spans="1:12" ht="10.5" customHeight="1">
      <c r="A56" s="143" t="s">
        <v>36</v>
      </c>
      <c r="B56" s="74"/>
      <c r="C56" s="75"/>
      <c r="D56" s="68">
        <v>222.8</v>
      </c>
      <c r="E56" s="68"/>
      <c r="F56" s="68">
        <v>227.8</v>
      </c>
      <c r="G56" s="69"/>
      <c r="H56" s="68">
        <v>239.1</v>
      </c>
      <c r="I56" s="69"/>
      <c r="J56" s="68">
        <v>201.4</v>
      </c>
      <c r="K56" s="68"/>
      <c r="L56" s="71">
        <f t="shared" si="1"/>
        <v>-21.400000000000006</v>
      </c>
    </row>
    <row r="57" spans="1:12" ht="10.5" customHeight="1">
      <c r="A57" s="143" t="s">
        <v>37</v>
      </c>
      <c r="B57" s="74"/>
      <c r="C57" s="75"/>
      <c r="D57" s="68">
        <v>192.6</v>
      </c>
      <c r="E57" s="68"/>
      <c r="F57" s="68">
        <v>196.6</v>
      </c>
      <c r="G57" s="69"/>
      <c r="H57" s="68">
        <v>207.4</v>
      </c>
      <c r="I57" s="69"/>
      <c r="J57" s="68">
        <v>171.5</v>
      </c>
      <c r="K57" s="68"/>
      <c r="L57" s="71">
        <f t="shared" si="1"/>
        <v>-21.099999999999994</v>
      </c>
    </row>
    <row r="58" spans="1:12" ht="10.5" customHeight="1">
      <c r="A58" s="143" t="s">
        <v>38</v>
      </c>
      <c r="B58" s="74"/>
      <c r="C58" s="75"/>
      <c r="D58" s="68">
        <v>795.2</v>
      </c>
      <c r="E58" s="68"/>
      <c r="F58" s="68">
        <v>813</v>
      </c>
      <c r="G58" s="69"/>
      <c r="H58" s="68">
        <v>857.5</v>
      </c>
      <c r="I58" s="69"/>
      <c r="J58" s="68">
        <v>703.9</v>
      </c>
      <c r="K58" s="68"/>
      <c r="L58" s="71">
        <f t="shared" si="1"/>
        <v>-91.30000000000007</v>
      </c>
    </row>
    <row r="59" spans="1:12" ht="10.5" customHeight="1">
      <c r="A59" s="143" t="s">
        <v>63</v>
      </c>
      <c r="B59" s="74"/>
      <c r="C59" s="75"/>
      <c r="D59" s="68">
        <v>324</v>
      </c>
      <c r="E59" s="68"/>
      <c r="F59" s="68">
        <v>330.5</v>
      </c>
      <c r="G59" s="69"/>
      <c r="H59" s="68">
        <v>340.9</v>
      </c>
      <c r="I59" s="69"/>
      <c r="J59" s="68">
        <v>253.3</v>
      </c>
      <c r="K59" s="68"/>
      <c r="L59" s="71">
        <f t="shared" si="1"/>
        <v>-70.69999999999999</v>
      </c>
    </row>
    <row r="60" spans="1:12" ht="10.5" customHeight="1">
      <c r="A60" s="133" t="s">
        <v>64</v>
      </c>
      <c r="B60" s="65"/>
      <c r="C60" s="83"/>
      <c r="D60" s="67">
        <v>438.2</v>
      </c>
      <c r="E60" s="67"/>
      <c r="F60" s="67">
        <v>446.7</v>
      </c>
      <c r="G60" s="84"/>
      <c r="H60" s="67">
        <v>447.1</v>
      </c>
      <c r="I60" s="84"/>
      <c r="J60" s="67">
        <v>343.6</v>
      </c>
      <c r="K60" s="68"/>
      <c r="L60" s="35">
        <f t="shared" si="1"/>
        <v>-94.59999999999997</v>
      </c>
    </row>
    <row r="61" ht="10.5" customHeight="1"/>
    <row r="62" ht="10.5" customHeight="1"/>
    <row r="63" ht="10.5" customHeight="1"/>
    <row r="64" ht="10.5" customHeight="1">
      <c r="A64" s="144" t="s">
        <v>70</v>
      </c>
    </row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46">
      <selection activeCell="A66" sqref="A66"/>
    </sheetView>
  </sheetViews>
  <sheetFormatPr defaultColWidth="11.19921875" defaultRowHeight="14.25"/>
  <cols>
    <col min="1" max="1" width="3.19921875" style="0" customWidth="1"/>
    <col min="2" max="2" width="18.8984375" style="0" customWidth="1"/>
    <col min="3" max="3" width="0.6953125" style="0" customWidth="1"/>
    <col min="4" max="4" width="8.5" style="0" customWidth="1"/>
    <col min="5" max="5" width="0.6953125" style="0" customWidth="1"/>
    <col min="6" max="6" width="8.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0" customWidth="1"/>
  </cols>
  <sheetData>
    <row r="2" spans="1:11" ht="26.25">
      <c r="A2" s="145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>
      <c r="A3" s="101" t="s">
        <v>72</v>
      </c>
      <c r="B3" s="1"/>
      <c r="C3" s="1"/>
      <c r="D3" s="2"/>
      <c r="E3" s="1"/>
      <c r="F3" s="1"/>
      <c r="G3" s="1"/>
      <c r="H3" s="1"/>
      <c r="I3" s="1"/>
      <c r="J3" s="1"/>
      <c r="K3" s="1"/>
    </row>
    <row r="4" spans="2:11" ht="14.25">
      <c r="B4" s="1"/>
      <c r="C4" s="1"/>
      <c r="D4" s="1"/>
      <c r="E4" s="1"/>
      <c r="F4" s="1"/>
      <c r="G4" s="1"/>
      <c r="H4" s="1"/>
      <c r="I4" s="1"/>
      <c r="J4" s="1"/>
      <c r="K4" s="3"/>
    </row>
    <row r="5" spans="1:12" ht="18.75" thickBot="1">
      <c r="A5" s="10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/>
      <c r="B6" s="6"/>
      <c r="C6" s="6"/>
      <c r="D6" s="104" t="s">
        <v>9</v>
      </c>
      <c r="E6" s="7"/>
      <c r="F6" s="105" t="s">
        <v>10</v>
      </c>
      <c r="G6" s="8"/>
      <c r="H6" s="8"/>
      <c r="I6" s="8"/>
      <c r="J6" s="8"/>
      <c r="K6" s="16"/>
      <c r="L6" s="8"/>
    </row>
    <row r="7" spans="1:12" ht="14.25">
      <c r="A7" s="5"/>
      <c r="B7" s="6"/>
      <c r="C7" s="6"/>
      <c r="D7" s="106" t="s">
        <v>11</v>
      </c>
      <c r="E7" s="10"/>
      <c r="F7" s="107" t="s">
        <v>12</v>
      </c>
      <c r="G7" s="11"/>
      <c r="H7" s="107" t="s">
        <v>41</v>
      </c>
      <c r="I7" s="11"/>
      <c r="J7" s="107" t="s">
        <v>14</v>
      </c>
      <c r="K7" s="36"/>
      <c r="L7" s="146" t="s">
        <v>15</v>
      </c>
    </row>
    <row r="8" spans="1:12" ht="14.25">
      <c r="A8" s="12"/>
      <c r="B8" s="13"/>
      <c r="C8" s="6"/>
      <c r="D8" s="109" t="s">
        <v>1</v>
      </c>
      <c r="E8" s="11"/>
      <c r="F8" s="108" t="s">
        <v>16</v>
      </c>
      <c r="G8" s="10"/>
      <c r="H8" s="14"/>
      <c r="I8" s="11"/>
      <c r="J8" s="108" t="s">
        <v>4</v>
      </c>
      <c r="K8" s="11"/>
      <c r="L8" s="109" t="s">
        <v>3</v>
      </c>
    </row>
    <row r="9" spans="1:12" ht="14.25">
      <c r="A9" s="11"/>
      <c r="B9" s="15"/>
      <c r="C9" s="6"/>
      <c r="D9" s="11"/>
      <c r="E9" s="11"/>
      <c r="F9" s="11"/>
      <c r="G9" s="10"/>
      <c r="H9" s="11"/>
      <c r="I9" s="11"/>
      <c r="J9" s="11"/>
      <c r="K9" s="11"/>
      <c r="L9" s="86"/>
    </row>
    <row r="10" spans="1:11" ht="15.75">
      <c r="A10" s="110" t="s">
        <v>17</v>
      </c>
      <c r="B10" s="16"/>
      <c r="C10" s="16"/>
      <c r="D10" s="17"/>
      <c r="E10" s="17"/>
      <c r="F10" s="17"/>
      <c r="G10" s="16"/>
      <c r="H10" s="17"/>
      <c r="I10" s="17"/>
      <c r="K10" s="11"/>
    </row>
    <row r="11" spans="1:12" ht="15.75">
      <c r="A11" s="111" t="s">
        <v>18</v>
      </c>
      <c r="B11" s="18"/>
      <c r="C11" s="19"/>
      <c r="D11" s="20"/>
      <c r="E11" s="19"/>
      <c r="F11" s="20"/>
      <c r="G11" s="19"/>
      <c r="H11" s="112" t="s">
        <v>19</v>
      </c>
      <c r="I11" s="21"/>
      <c r="J11" s="22"/>
      <c r="L11" s="42"/>
    </row>
    <row r="12" spans="1:3" ht="10.5" customHeight="1">
      <c r="A12" s="113" t="s">
        <v>20</v>
      </c>
      <c r="B12" s="26"/>
      <c r="C12" s="27"/>
    </row>
    <row r="13" spans="1:12" ht="10.5" customHeight="1">
      <c r="A13" s="113" t="s">
        <v>21</v>
      </c>
      <c r="B13" s="27"/>
      <c r="C13" s="27"/>
      <c r="D13" s="29">
        <v>32974.5</v>
      </c>
      <c r="E13" s="28"/>
      <c r="F13" s="29">
        <v>33799.9</v>
      </c>
      <c r="G13" s="28"/>
      <c r="H13" s="29">
        <v>33799.9</v>
      </c>
      <c r="I13" s="28"/>
      <c r="J13" s="29">
        <v>33799.9</v>
      </c>
      <c r="K13" s="23"/>
      <c r="L13" s="71">
        <v>825.4000000000015</v>
      </c>
    </row>
    <row r="14" spans="1:12" ht="10.5" customHeight="1">
      <c r="A14" s="114" t="s">
        <v>22</v>
      </c>
      <c r="B14" s="27"/>
      <c r="C14" s="27"/>
      <c r="D14" s="29">
        <v>17080.3</v>
      </c>
      <c r="E14" s="87"/>
      <c r="F14" s="29">
        <v>17522.8</v>
      </c>
      <c r="G14" s="87"/>
      <c r="H14" s="29">
        <v>18475.8</v>
      </c>
      <c r="I14" s="87"/>
      <c r="J14" s="29">
        <v>18012.8</v>
      </c>
      <c r="K14" s="28"/>
      <c r="L14" s="71">
        <v>932.5</v>
      </c>
    </row>
    <row r="15" spans="1:12" ht="10.5" customHeight="1">
      <c r="A15" s="114" t="s">
        <v>23</v>
      </c>
      <c r="B15" s="27"/>
      <c r="C15" s="27"/>
      <c r="D15" s="29">
        <v>14866.9</v>
      </c>
      <c r="E15" s="87"/>
      <c r="F15" s="29">
        <v>15264.1</v>
      </c>
      <c r="G15" s="87"/>
      <c r="H15" s="29">
        <v>16121</v>
      </c>
      <c r="I15" s="87"/>
      <c r="J15" s="29">
        <v>16121</v>
      </c>
      <c r="K15" s="29"/>
      <c r="L15" s="71">
        <v>1254.1</v>
      </c>
    </row>
    <row r="16" spans="1:12" ht="10.5" customHeight="1">
      <c r="A16" s="115" t="s">
        <v>24</v>
      </c>
      <c r="B16" s="28"/>
      <c r="C16" s="28"/>
      <c r="D16" s="29">
        <v>2213.4</v>
      </c>
      <c r="E16" s="87"/>
      <c r="F16" s="29">
        <v>2258.7</v>
      </c>
      <c r="G16" s="87"/>
      <c r="H16" s="29">
        <v>2354.8</v>
      </c>
      <c r="I16" s="87"/>
      <c r="J16" s="29">
        <v>1891.8</v>
      </c>
      <c r="K16" s="29"/>
      <c r="L16" s="71">
        <v>-321.6</v>
      </c>
    </row>
    <row r="17" spans="1:12" ht="10.5" customHeight="1">
      <c r="A17" s="113" t="s">
        <v>25</v>
      </c>
      <c r="B17" s="26"/>
      <c r="C17" s="28"/>
      <c r="D17" s="33">
        <v>15872.3</v>
      </c>
      <c r="E17" s="87"/>
      <c r="F17" s="33">
        <v>16254.7</v>
      </c>
      <c r="G17" s="87"/>
      <c r="H17" s="33">
        <v>15301.3</v>
      </c>
      <c r="I17" s="87"/>
      <c r="J17" s="33">
        <v>15764.3</v>
      </c>
      <c r="K17" s="29"/>
      <c r="L17" s="35">
        <v>-108</v>
      </c>
    </row>
    <row r="18" spans="1:12" ht="10.5" customHeight="1">
      <c r="A18" s="116" t="s">
        <v>26</v>
      </c>
      <c r="B18" s="27"/>
      <c r="C18" s="27"/>
      <c r="D18" s="88">
        <v>51.8</v>
      </c>
      <c r="E18" s="89"/>
      <c r="F18" s="88">
        <v>51.84</v>
      </c>
      <c r="G18" s="89"/>
      <c r="H18" s="88">
        <v>54.66</v>
      </c>
      <c r="I18" s="89"/>
      <c r="J18" s="88">
        <v>53.29</v>
      </c>
      <c r="K18" s="34"/>
      <c r="L18" s="71">
        <v>1.49</v>
      </c>
    </row>
    <row r="19" spans="1:12" ht="10.5" customHeight="1">
      <c r="A19" s="113" t="s">
        <v>27</v>
      </c>
      <c r="B19" s="26"/>
      <c r="C19" s="27"/>
      <c r="D19" s="90">
        <v>12.96</v>
      </c>
      <c r="E19" s="87"/>
      <c r="F19" s="90">
        <v>12.89</v>
      </c>
      <c r="G19" s="87"/>
      <c r="H19" s="90">
        <v>12.75</v>
      </c>
      <c r="I19" s="87"/>
      <c r="J19" s="90">
        <v>10.5</v>
      </c>
      <c r="K19" s="88"/>
      <c r="L19" s="35">
        <v>-2.46</v>
      </c>
    </row>
    <row r="20" spans="1:12" ht="10.5" customHeight="1">
      <c r="A20" s="113" t="s">
        <v>28</v>
      </c>
      <c r="B20" s="26"/>
      <c r="C20" s="27"/>
      <c r="D20" s="28"/>
      <c r="E20" s="28"/>
      <c r="F20" s="28"/>
      <c r="G20" s="27"/>
      <c r="H20" s="28"/>
      <c r="I20" s="27"/>
      <c r="J20" s="28"/>
      <c r="K20" s="88"/>
      <c r="L20" s="71"/>
    </row>
    <row r="21" spans="1:12" ht="10.5" customHeight="1">
      <c r="A21" s="113" t="s">
        <v>29</v>
      </c>
      <c r="B21" s="27"/>
      <c r="C21" s="27"/>
      <c r="D21" s="29">
        <v>15829.4</v>
      </c>
      <c r="E21" s="87"/>
      <c r="F21" s="29">
        <v>16223.9</v>
      </c>
      <c r="G21" s="87"/>
      <c r="H21" s="29">
        <v>16416.4</v>
      </c>
      <c r="I21" s="87"/>
      <c r="J21" s="29">
        <v>16416.4</v>
      </c>
      <c r="K21" s="28"/>
      <c r="L21" s="71">
        <v>587.0000000000018</v>
      </c>
    </row>
    <row r="22" spans="1:12" ht="10.5" customHeight="1">
      <c r="A22" s="117" t="s">
        <v>22</v>
      </c>
      <c r="B22" s="28"/>
      <c r="C22" s="28"/>
      <c r="D22" s="29">
        <v>10160.9</v>
      </c>
      <c r="E22" s="87"/>
      <c r="F22" s="29">
        <v>10421.1</v>
      </c>
      <c r="G22" s="87"/>
      <c r="H22" s="29">
        <v>11095</v>
      </c>
      <c r="I22" s="87"/>
      <c r="J22" s="29">
        <v>10926.7</v>
      </c>
      <c r="K22" s="29"/>
      <c r="L22" s="71">
        <v>765.8000000000011</v>
      </c>
    </row>
    <row r="23" spans="1:12" ht="10.5" customHeight="1">
      <c r="A23" s="115" t="s">
        <v>23</v>
      </c>
      <c r="B23" s="28"/>
      <c r="C23" s="28"/>
      <c r="D23" s="29">
        <v>9238.3</v>
      </c>
      <c r="E23" s="87"/>
      <c r="F23" s="29">
        <v>9479.4</v>
      </c>
      <c r="G23" s="87"/>
      <c r="H23" s="29">
        <v>10109.3</v>
      </c>
      <c r="I23" s="87"/>
      <c r="J23" s="29">
        <v>10109.3</v>
      </c>
      <c r="K23" s="29"/>
      <c r="L23" s="71">
        <v>871</v>
      </c>
    </row>
    <row r="24" spans="1:12" ht="10.5" customHeight="1">
      <c r="A24" s="115" t="s">
        <v>24</v>
      </c>
      <c r="B24" s="28"/>
      <c r="C24" s="28"/>
      <c r="D24" s="29">
        <v>922.6</v>
      </c>
      <c r="E24" s="87"/>
      <c r="F24" s="29">
        <v>941.7</v>
      </c>
      <c r="G24" s="87"/>
      <c r="H24" s="29">
        <v>985.6</v>
      </c>
      <c r="I24" s="87"/>
      <c r="J24" s="29">
        <v>817.4</v>
      </c>
      <c r="K24" s="29"/>
      <c r="L24" s="71">
        <v>-105.2</v>
      </c>
    </row>
    <row r="25" spans="1:12" ht="10.5" customHeight="1">
      <c r="A25" s="113" t="s">
        <v>25</v>
      </c>
      <c r="B25" s="26"/>
      <c r="C25" s="27"/>
      <c r="D25" s="33">
        <v>5646.6</v>
      </c>
      <c r="E25" s="87"/>
      <c r="F25" s="33">
        <v>5780.3</v>
      </c>
      <c r="G25" s="87"/>
      <c r="H25" s="33">
        <v>5298.7</v>
      </c>
      <c r="I25" s="87"/>
      <c r="J25" s="33">
        <v>5466.9</v>
      </c>
      <c r="K25" s="29"/>
      <c r="L25" s="35">
        <v>-179.70000000000073</v>
      </c>
    </row>
    <row r="26" spans="1:12" ht="10.5" customHeight="1">
      <c r="A26" s="116" t="s">
        <v>26</v>
      </c>
      <c r="B26" s="27"/>
      <c r="C26" s="27"/>
      <c r="D26" s="88">
        <v>64.19</v>
      </c>
      <c r="E26" s="89"/>
      <c r="F26" s="88">
        <v>64.23</v>
      </c>
      <c r="G26" s="89"/>
      <c r="H26" s="88">
        <v>67.58</v>
      </c>
      <c r="I26" s="87"/>
      <c r="J26" s="88">
        <v>66.56</v>
      </c>
      <c r="K26" s="34"/>
      <c r="L26" s="71">
        <v>2.37</v>
      </c>
    </row>
    <row r="27" spans="1:12" ht="10.5" customHeight="1">
      <c r="A27" s="113" t="s">
        <v>27</v>
      </c>
      <c r="B27" s="26"/>
      <c r="C27" s="27"/>
      <c r="D27" s="90">
        <v>9.08</v>
      </c>
      <c r="E27" s="87"/>
      <c r="F27" s="90">
        <v>9.04</v>
      </c>
      <c r="G27" s="87"/>
      <c r="H27" s="90">
        <v>8.88</v>
      </c>
      <c r="I27" s="27"/>
      <c r="J27" s="90">
        <v>7.48</v>
      </c>
      <c r="K27" s="88"/>
      <c r="L27" s="35">
        <v>-1.6</v>
      </c>
    </row>
    <row r="28" spans="1:12" ht="10.5" customHeight="1">
      <c r="A28" s="113" t="s">
        <v>30</v>
      </c>
      <c r="B28" s="26"/>
      <c r="C28" s="27"/>
      <c r="D28" s="27"/>
      <c r="E28" s="27"/>
      <c r="F28" s="27"/>
      <c r="G28" s="27"/>
      <c r="H28" s="27"/>
      <c r="I28" s="87"/>
      <c r="J28" s="27"/>
      <c r="K28" s="88"/>
      <c r="L28" s="71"/>
    </row>
    <row r="29" spans="1:12" ht="10.5" customHeight="1">
      <c r="A29" s="113" t="s">
        <v>21</v>
      </c>
      <c r="B29" s="27"/>
      <c r="C29" s="27"/>
      <c r="D29" s="29">
        <v>17145.1</v>
      </c>
      <c r="E29" s="87"/>
      <c r="F29" s="29">
        <v>17576</v>
      </c>
      <c r="G29" s="87"/>
      <c r="H29" s="29">
        <v>17383.5</v>
      </c>
      <c r="I29" s="87"/>
      <c r="J29" s="29">
        <v>17383.5</v>
      </c>
      <c r="K29" s="27"/>
      <c r="L29" s="71">
        <v>238.40000000000146</v>
      </c>
    </row>
    <row r="30" spans="1:12" ht="10.5" customHeight="1">
      <c r="A30" s="117" t="s">
        <v>22</v>
      </c>
      <c r="B30" s="28"/>
      <c r="C30" s="28"/>
      <c r="D30" s="29">
        <v>6919.4</v>
      </c>
      <c r="E30" s="87"/>
      <c r="F30" s="29">
        <v>7101.7</v>
      </c>
      <c r="G30" s="87"/>
      <c r="H30" s="29">
        <v>7380.8</v>
      </c>
      <c r="I30" s="87"/>
      <c r="J30" s="29">
        <v>7086.1</v>
      </c>
      <c r="K30" s="29"/>
      <c r="L30" s="71">
        <v>166.70000000000073</v>
      </c>
    </row>
    <row r="31" spans="1:12" ht="10.5" customHeight="1">
      <c r="A31" s="115" t="s">
        <v>23</v>
      </c>
      <c r="B31" s="28"/>
      <c r="C31" s="28"/>
      <c r="D31" s="29">
        <v>5628.6</v>
      </c>
      <c r="E31" s="87"/>
      <c r="F31" s="29">
        <v>5784.7</v>
      </c>
      <c r="G31" s="87"/>
      <c r="H31" s="29">
        <v>6011.7</v>
      </c>
      <c r="I31" s="87"/>
      <c r="J31" s="29">
        <v>6011.7</v>
      </c>
      <c r="K31" s="29"/>
      <c r="L31" s="71">
        <v>383.09999999999945</v>
      </c>
    </row>
    <row r="32" spans="1:12" ht="10.5" customHeight="1">
      <c r="A32" s="115" t="s">
        <v>24</v>
      </c>
      <c r="B32" s="28"/>
      <c r="C32" s="28"/>
      <c r="D32" s="29">
        <v>1290.8</v>
      </c>
      <c r="E32" s="87"/>
      <c r="F32" s="29">
        <v>1317</v>
      </c>
      <c r="G32" s="87"/>
      <c r="H32" s="29">
        <v>1369.1</v>
      </c>
      <c r="I32" s="87"/>
      <c r="J32" s="29">
        <v>1074.4</v>
      </c>
      <c r="K32" s="29"/>
      <c r="L32" s="71">
        <v>-216.4</v>
      </c>
    </row>
    <row r="33" spans="1:12" ht="10.5" customHeight="1">
      <c r="A33" s="113" t="s">
        <v>25</v>
      </c>
      <c r="B33" s="26"/>
      <c r="C33" s="28"/>
      <c r="D33" s="33">
        <v>10225.7</v>
      </c>
      <c r="E33" s="87"/>
      <c r="F33" s="33">
        <v>10474.3</v>
      </c>
      <c r="G33" s="87"/>
      <c r="H33" s="33">
        <v>10002.6</v>
      </c>
      <c r="I33" s="89"/>
      <c r="J33" s="33">
        <v>10297.4</v>
      </c>
      <c r="K33" s="29"/>
      <c r="L33" s="35">
        <v>71.69999999999891</v>
      </c>
    </row>
    <row r="34" spans="1:12" ht="10.5" customHeight="1">
      <c r="A34" s="117" t="s">
        <v>26</v>
      </c>
      <c r="B34" s="28"/>
      <c r="C34" s="28"/>
      <c r="D34" s="88">
        <v>40.36</v>
      </c>
      <c r="E34" s="89"/>
      <c r="F34" s="88">
        <v>40.41</v>
      </c>
      <c r="G34" s="89"/>
      <c r="H34" s="88">
        <v>42.46</v>
      </c>
      <c r="I34" s="87"/>
      <c r="J34" s="88">
        <v>40.76</v>
      </c>
      <c r="K34" s="34"/>
      <c r="L34" s="71">
        <v>0.3999999999999986</v>
      </c>
    </row>
    <row r="35" spans="1:12" ht="10.5" customHeight="1">
      <c r="A35" s="113" t="s">
        <v>27</v>
      </c>
      <c r="B35" s="26"/>
      <c r="C35" s="26"/>
      <c r="D35" s="90">
        <v>18.66</v>
      </c>
      <c r="E35" s="87"/>
      <c r="F35" s="90">
        <v>18.55</v>
      </c>
      <c r="G35" s="87"/>
      <c r="H35" s="90">
        <v>18.55</v>
      </c>
      <c r="I35" s="27"/>
      <c r="J35" s="90">
        <v>15.16</v>
      </c>
      <c r="K35" s="88"/>
      <c r="L35" s="35">
        <v>-3.5</v>
      </c>
    </row>
    <row r="36" spans="1:12" ht="10.5" customHeight="1">
      <c r="A36" s="36"/>
      <c r="B36" s="28"/>
      <c r="C36" s="27"/>
      <c r="E36" s="27"/>
      <c r="G36" s="27"/>
      <c r="K36" s="88"/>
      <c r="L36" s="71"/>
    </row>
    <row r="37" spans="1:11" ht="10.5" customHeight="1">
      <c r="A37" s="118" t="s">
        <v>31</v>
      </c>
      <c r="B37" s="38"/>
      <c r="C37" s="39"/>
      <c r="E37" s="36"/>
      <c r="G37" s="7"/>
      <c r="I37" s="36"/>
      <c r="K37" s="28"/>
    </row>
    <row r="38" spans="1:12" ht="10.5" customHeight="1">
      <c r="A38" s="26"/>
      <c r="B38" s="42"/>
      <c r="C38" s="28"/>
      <c r="D38" s="91"/>
      <c r="E38" s="92"/>
      <c r="F38" s="93"/>
      <c r="G38" s="28"/>
      <c r="H38" s="42"/>
      <c r="I38" s="92"/>
      <c r="J38" s="112" t="s">
        <v>19</v>
      </c>
      <c r="L38" s="91"/>
    </row>
    <row r="39" spans="1:12" ht="10.5" customHeight="1">
      <c r="A39" s="113" t="s">
        <v>20</v>
      </c>
      <c r="B39" s="26"/>
      <c r="C39" s="27"/>
      <c r="D39" s="33">
        <v>14866.9</v>
      </c>
      <c r="E39" s="34"/>
      <c r="F39" s="33">
        <v>15264.1</v>
      </c>
      <c r="G39" s="34"/>
      <c r="H39" s="33">
        <v>16121</v>
      </c>
      <c r="I39" s="34"/>
      <c r="J39" s="33">
        <v>16121</v>
      </c>
      <c r="K39" s="37">
        <v>1254.1</v>
      </c>
      <c r="L39" s="35">
        <v>1254.1</v>
      </c>
    </row>
    <row r="40" spans="1:12" ht="10.5" customHeight="1">
      <c r="A40" s="116" t="s">
        <v>32</v>
      </c>
      <c r="B40" s="27"/>
      <c r="C40" s="27"/>
      <c r="D40" s="34">
        <v>357.6</v>
      </c>
      <c r="E40" s="34"/>
      <c r="F40" s="34">
        <v>367.5</v>
      </c>
      <c r="G40" s="34"/>
      <c r="H40" s="34">
        <v>354.3</v>
      </c>
      <c r="I40" s="34"/>
      <c r="J40" s="34">
        <v>354.3</v>
      </c>
      <c r="K40" s="23"/>
      <c r="L40" s="71">
        <v>-3.3000000000000114</v>
      </c>
    </row>
    <row r="41" spans="1:12" ht="10.5" customHeight="1">
      <c r="A41" s="116" t="s">
        <v>32</v>
      </c>
      <c r="B41" s="27"/>
      <c r="C41" s="27"/>
      <c r="D41" s="34">
        <v>1480.7</v>
      </c>
      <c r="E41" s="34"/>
      <c r="F41" s="34">
        <v>1521.9</v>
      </c>
      <c r="G41" s="34"/>
      <c r="H41" s="34">
        <v>1495.6</v>
      </c>
      <c r="I41" s="34"/>
      <c r="J41" s="34">
        <v>1495.6</v>
      </c>
      <c r="K41" s="34"/>
      <c r="L41" s="71">
        <v>14.899999999999864</v>
      </c>
    </row>
    <row r="42" spans="1:12" ht="10.5" customHeight="1">
      <c r="A42" s="116" t="s">
        <v>32</v>
      </c>
      <c r="B42" s="27"/>
      <c r="C42" s="27"/>
      <c r="D42" s="32">
        <v>4045.1</v>
      </c>
      <c r="E42" s="34"/>
      <c r="F42" s="32">
        <v>4154.5</v>
      </c>
      <c r="G42" s="34"/>
      <c r="H42" s="32">
        <v>4945</v>
      </c>
      <c r="I42" s="34"/>
      <c r="J42" s="32">
        <v>4945</v>
      </c>
      <c r="K42" s="50"/>
      <c r="L42" s="71">
        <v>899.9</v>
      </c>
    </row>
    <row r="43" spans="1:12" ht="10.5" customHeight="1">
      <c r="A43" s="141" t="s">
        <v>32</v>
      </c>
      <c r="B43" s="52"/>
      <c r="C43" s="27"/>
      <c r="D43" s="32">
        <v>4005</v>
      </c>
      <c r="E43" s="34"/>
      <c r="F43" s="32">
        <v>4108.2</v>
      </c>
      <c r="G43" s="34"/>
      <c r="H43" s="32">
        <v>4422.9</v>
      </c>
      <c r="I43" s="34"/>
      <c r="J43" s="32">
        <v>4422.9</v>
      </c>
      <c r="K43" s="50"/>
      <c r="L43" s="71">
        <v>417.9</v>
      </c>
    </row>
    <row r="44" spans="1:12" ht="10.5" customHeight="1">
      <c r="A44" s="141" t="s">
        <v>32</v>
      </c>
      <c r="C44" s="27"/>
      <c r="D44" s="32">
        <v>3204.9</v>
      </c>
      <c r="E44" s="34"/>
      <c r="F44" s="32">
        <v>3290.8</v>
      </c>
      <c r="G44" s="34"/>
      <c r="H44" s="32">
        <v>3192.3</v>
      </c>
      <c r="I44" s="34"/>
      <c r="J44" s="32">
        <v>3192.3</v>
      </c>
      <c r="K44" s="50"/>
      <c r="L44" s="71">
        <v>-12.599999999999909</v>
      </c>
    </row>
    <row r="45" spans="1:12" ht="10.5" customHeight="1">
      <c r="A45" s="142" t="s">
        <v>33</v>
      </c>
      <c r="B45" s="26"/>
      <c r="C45" s="28"/>
      <c r="D45" s="33">
        <v>1773.6</v>
      </c>
      <c r="E45" s="34"/>
      <c r="F45" s="33">
        <v>1821.1</v>
      </c>
      <c r="G45" s="34"/>
      <c r="H45" s="33">
        <v>1710.9</v>
      </c>
      <c r="I45" s="34"/>
      <c r="J45" s="33">
        <v>1710.9</v>
      </c>
      <c r="K45" s="50"/>
      <c r="L45" s="35">
        <v>-62.69999999999982</v>
      </c>
    </row>
    <row r="46" spans="1:12" ht="10.5" customHeight="1">
      <c r="A46" s="113" t="s">
        <v>28</v>
      </c>
      <c r="B46" s="26"/>
      <c r="C46" s="28"/>
      <c r="D46" s="33">
        <v>9238.3</v>
      </c>
      <c r="E46" s="34"/>
      <c r="F46" s="33">
        <v>9479.4</v>
      </c>
      <c r="G46" s="34"/>
      <c r="H46" s="33">
        <v>10109.3</v>
      </c>
      <c r="I46" s="34"/>
      <c r="J46" s="33">
        <v>10109.3</v>
      </c>
      <c r="K46" s="50"/>
      <c r="L46" s="35">
        <v>871</v>
      </c>
    </row>
    <row r="47" spans="1:12" ht="10.5" customHeight="1">
      <c r="A47" s="116" t="s">
        <v>32</v>
      </c>
      <c r="B47" s="27"/>
      <c r="C47" s="27"/>
      <c r="D47" s="34">
        <v>237.5</v>
      </c>
      <c r="E47" s="34"/>
      <c r="F47" s="34">
        <v>243.8</v>
      </c>
      <c r="G47" s="34"/>
      <c r="H47" s="34">
        <v>233.7</v>
      </c>
      <c r="I47" s="34"/>
      <c r="J47" s="34">
        <v>233.7</v>
      </c>
      <c r="K47" s="54"/>
      <c r="L47" s="71">
        <v>-3.8000000000000114</v>
      </c>
    </row>
    <row r="48" spans="1:12" ht="10.5" customHeight="1">
      <c r="A48" s="116" t="s">
        <v>32</v>
      </c>
      <c r="B48" s="27"/>
      <c r="C48" s="27"/>
      <c r="D48" s="34">
        <v>864.7</v>
      </c>
      <c r="E48" s="34"/>
      <c r="F48" s="34">
        <v>887.9</v>
      </c>
      <c r="G48" s="34"/>
      <c r="H48" s="34">
        <v>884.5</v>
      </c>
      <c r="I48" s="34"/>
      <c r="J48" s="34">
        <v>884.5</v>
      </c>
      <c r="K48" s="34"/>
      <c r="L48" s="71">
        <v>19.8</v>
      </c>
    </row>
    <row r="49" spans="1:12" ht="10.5" customHeight="1">
      <c r="A49" s="116" t="s">
        <v>32</v>
      </c>
      <c r="B49" s="27"/>
      <c r="C49" s="27"/>
      <c r="D49" s="32">
        <v>2367.8</v>
      </c>
      <c r="E49" s="34"/>
      <c r="F49" s="32">
        <v>2430.9</v>
      </c>
      <c r="G49" s="34"/>
      <c r="H49" s="32">
        <v>2918.8</v>
      </c>
      <c r="I49" s="34"/>
      <c r="J49" s="32">
        <v>2918.8</v>
      </c>
      <c r="K49" s="50"/>
      <c r="L49" s="71">
        <v>551</v>
      </c>
    </row>
    <row r="50" spans="1:12" ht="10.5" customHeight="1">
      <c r="A50" s="141" t="s">
        <v>32</v>
      </c>
      <c r="B50" s="52"/>
      <c r="C50" s="27"/>
      <c r="D50" s="32">
        <v>2439.7</v>
      </c>
      <c r="E50" s="34"/>
      <c r="F50" s="32">
        <v>2500.7</v>
      </c>
      <c r="G50" s="34"/>
      <c r="H50" s="32">
        <v>2755.6</v>
      </c>
      <c r="I50" s="34"/>
      <c r="J50" s="32">
        <v>2755.6</v>
      </c>
      <c r="K50" s="50"/>
      <c r="L50" s="71">
        <v>315.9</v>
      </c>
    </row>
    <row r="51" spans="1:12" ht="10.5" customHeight="1">
      <c r="A51" s="141" t="s">
        <v>32</v>
      </c>
      <c r="C51" s="27"/>
      <c r="D51" s="32">
        <v>2080.7</v>
      </c>
      <c r="E51" s="34"/>
      <c r="F51" s="32">
        <v>2134.9</v>
      </c>
      <c r="G51" s="34"/>
      <c r="H51" s="32">
        <v>2102.6</v>
      </c>
      <c r="I51" s="34"/>
      <c r="J51" s="32">
        <v>2102.6</v>
      </c>
      <c r="K51" s="50"/>
      <c r="L51" s="71">
        <v>21.90000000000009</v>
      </c>
    </row>
    <row r="52" spans="1:12" ht="10.5" customHeight="1">
      <c r="A52" s="142" t="s">
        <v>33</v>
      </c>
      <c r="B52" s="26"/>
      <c r="C52" s="27"/>
      <c r="D52" s="33">
        <v>1247.9</v>
      </c>
      <c r="E52" s="34"/>
      <c r="F52" s="33">
        <v>1281.2</v>
      </c>
      <c r="G52" s="34"/>
      <c r="H52" s="33">
        <v>1214.2</v>
      </c>
      <c r="I52" s="34"/>
      <c r="J52" s="33">
        <v>1214.2</v>
      </c>
      <c r="K52" s="50"/>
      <c r="L52" s="35">
        <v>-33.7</v>
      </c>
    </row>
    <row r="53" spans="1:12" ht="10.5" customHeight="1">
      <c r="A53" s="113" t="s">
        <v>30</v>
      </c>
      <c r="B53" s="26"/>
      <c r="C53" s="27"/>
      <c r="D53" s="33">
        <v>5628.6</v>
      </c>
      <c r="E53" s="34"/>
      <c r="F53" s="33">
        <v>5784.7</v>
      </c>
      <c r="G53" s="34"/>
      <c r="H53" s="33">
        <v>6011.7</v>
      </c>
      <c r="I53" s="34"/>
      <c r="J53" s="33">
        <v>6011.7</v>
      </c>
      <c r="K53" s="50"/>
      <c r="L53" s="35">
        <v>383.09999999999945</v>
      </c>
    </row>
    <row r="54" spans="1:12" ht="10.5" customHeight="1">
      <c r="A54" s="116" t="s">
        <v>32</v>
      </c>
      <c r="B54" s="27"/>
      <c r="C54" s="27"/>
      <c r="D54" s="34">
        <v>120.1</v>
      </c>
      <c r="E54" s="34"/>
      <c r="F54" s="34">
        <v>123.7</v>
      </c>
      <c r="G54" s="34"/>
      <c r="H54" s="34">
        <v>120.6</v>
      </c>
      <c r="I54" s="34"/>
      <c r="J54" s="34">
        <v>120.6</v>
      </c>
      <c r="K54" s="54"/>
      <c r="L54" s="71">
        <v>0.5</v>
      </c>
    </row>
    <row r="55" spans="1:12" ht="10.5" customHeight="1">
      <c r="A55" s="116" t="s">
        <v>32</v>
      </c>
      <c r="B55" s="27"/>
      <c r="C55" s="28"/>
      <c r="D55" s="34">
        <v>616.1</v>
      </c>
      <c r="E55" s="34"/>
      <c r="F55" s="34">
        <v>634.1</v>
      </c>
      <c r="G55" s="34"/>
      <c r="H55" s="34">
        <v>611</v>
      </c>
      <c r="I55" s="34"/>
      <c r="J55" s="34">
        <v>611</v>
      </c>
      <c r="K55" s="34"/>
      <c r="L55" s="71">
        <v>-5.100000000000023</v>
      </c>
    </row>
    <row r="56" spans="1:12" ht="10.5" customHeight="1">
      <c r="A56" s="116" t="s">
        <v>32</v>
      </c>
      <c r="B56" s="27"/>
      <c r="C56" s="28"/>
      <c r="D56" s="32">
        <v>1677.3</v>
      </c>
      <c r="E56" s="34"/>
      <c r="F56" s="32">
        <v>1723.6</v>
      </c>
      <c r="G56" s="34"/>
      <c r="H56" s="32">
        <v>2026.2</v>
      </c>
      <c r="I56" s="34"/>
      <c r="J56" s="32">
        <v>2026.2</v>
      </c>
      <c r="K56" s="50"/>
      <c r="L56" s="71">
        <v>348.9</v>
      </c>
    </row>
    <row r="57" spans="1:12" ht="10.5" customHeight="1">
      <c r="A57" s="141" t="s">
        <v>32</v>
      </c>
      <c r="B57" s="52"/>
      <c r="C57" s="28"/>
      <c r="D57" s="32">
        <v>1565.3</v>
      </c>
      <c r="E57" s="34"/>
      <c r="F57" s="32">
        <v>1607.4</v>
      </c>
      <c r="G57" s="34"/>
      <c r="H57" s="32">
        <v>1667.4</v>
      </c>
      <c r="I57" s="34"/>
      <c r="J57" s="32">
        <v>1667.4</v>
      </c>
      <c r="K57" s="50"/>
      <c r="L57" s="71">
        <v>102.1</v>
      </c>
    </row>
    <row r="58" spans="1:12" ht="10.5" customHeight="1">
      <c r="A58" s="141" t="s">
        <v>32</v>
      </c>
      <c r="C58" s="28"/>
      <c r="D58" s="32">
        <v>1124.2</v>
      </c>
      <c r="E58" s="34"/>
      <c r="F58" s="32">
        <v>1156</v>
      </c>
      <c r="G58" s="34"/>
      <c r="H58" s="32">
        <v>1089.8</v>
      </c>
      <c r="I58" s="34"/>
      <c r="J58" s="32">
        <v>1089.8</v>
      </c>
      <c r="K58" s="50"/>
      <c r="L58" s="71">
        <v>-34.40000000000009</v>
      </c>
    </row>
    <row r="59" spans="1:12" ht="10.5" customHeight="1">
      <c r="A59" s="142" t="s">
        <v>33</v>
      </c>
      <c r="B59" s="26"/>
      <c r="C59" s="28"/>
      <c r="D59" s="33">
        <v>525.7</v>
      </c>
      <c r="E59" s="34"/>
      <c r="F59" s="33">
        <v>539.9</v>
      </c>
      <c r="G59" s="34"/>
      <c r="H59" s="33">
        <v>496.7</v>
      </c>
      <c r="I59" s="34"/>
      <c r="J59" s="33">
        <v>496.7</v>
      </c>
      <c r="K59" s="50"/>
      <c r="L59" s="35">
        <v>-29.000000000000057</v>
      </c>
    </row>
    <row r="60" spans="1:12" ht="10.5" customHeight="1">
      <c r="A60" s="113" t="s">
        <v>34</v>
      </c>
      <c r="B60" s="26"/>
      <c r="C60" s="28"/>
      <c r="D60" s="33">
        <v>14866.9</v>
      </c>
      <c r="E60" s="34"/>
      <c r="F60" s="33">
        <v>15264.1</v>
      </c>
      <c r="G60" s="34"/>
      <c r="H60" s="33">
        <v>16121</v>
      </c>
      <c r="I60" s="34"/>
      <c r="J60" s="33">
        <v>16121</v>
      </c>
      <c r="K60" s="50"/>
      <c r="L60" s="35">
        <v>1254.1</v>
      </c>
    </row>
    <row r="61" spans="1:12" ht="10.5" customHeight="1">
      <c r="A61" s="117" t="s">
        <v>35</v>
      </c>
      <c r="B61" s="28"/>
      <c r="C61" s="28"/>
      <c r="D61" s="34">
        <v>962.2</v>
      </c>
      <c r="E61" s="34"/>
      <c r="F61" s="34">
        <v>978</v>
      </c>
      <c r="G61" s="34"/>
      <c r="H61" s="34">
        <v>1007.2</v>
      </c>
      <c r="I61" s="34"/>
      <c r="J61" s="34">
        <v>1007.2</v>
      </c>
      <c r="K61" s="54"/>
      <c r="L61" s="71">
        <v>45</v>
      </c>
    </row>
    <row r="62" spans="1:12" ht="10.5" customHeight="1">
      <c r="A62" s="117" t="s">
        <v>36</v>
      </c>
      <c r="B62" s="28"/>
      <c r="C62" s="28"/>
      <c r="D62" s="34">
        <v>2881.8</v>
      </c>
      <c r="E62" s="34"/>
      <c r="F62" s="34">
        <v>2954.6</v>
      </c>
      <c r="G62" s="34"/>
      <c r="H62" s="34">
        <v>3151.3</v>
      </c>
      <c r="I62" s="34"/>
      <c r="J62" s="34">
        <v>3151.3</v>
      </c>
      <c r="K62" s="34"/>
      <c r="L62" s="71">
        <v>269.5</v>
      </c>
    </row>
    <row r="63" spans="1:12" ht="10.5" customHeight="1">
      <c r="A63" s="117" t="s">
        <v>37</v>
      </c>
      <c r="B63" s="28"/>
      <c r="C63" s="28"/>
      <c r="D63" s="34">
        <v>1721.2</v>
      </c>
      <c r="E63" s="34"/>
      <c r="F63" s="34">
        <v>1769.2</v>
      </c>
      <c r="G63" s="34"/>
      <c r="H63" s="34">
        <v>1891.3</v>
      </c>
      <c r="I63" s="34"/>
      <c r="J63" s="34">
        <v>1891.3</v>
      </c>
      <c r="K63" s="34"/>
      <c r="L63" s="71">
        <v>170.1</v>
      </c>
    </row>
    <row r="64" spans="1:12" ht="10.5" customHeight="1">
      <c r="A64" s="113" t="s">
        <v>38</v>
      </c>
      <c r="B64" s="26"/>
      <c r="C64" s="26"/>
      <c r="D64" s="33">
        <v>9301.7</v>
      </c>
      <c r="E64" s="34"/>
      <c r="F64" s="33">
        <v>9562.3</v>
      </c>
      <c r="G64" s="34"/>
      <c r="H64" s="33">
        <v>10071.2</v>
      </c>
      <c r="I64" s="34"/>
      <c r="J64" s="33">
        <v>10071.2</v>
      </c>
      <c r="K64" s="34"/>
      <c r="L64" s="35">
        <v>769.5</v>
      </c>
    </row>
    <row r="65" spans="1:11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34"/>
    </row>
    <row r="66" spans="1:11" ht="10.5" customHeight="1">
      <c r="A66" s="144" t="s">
        <v>73</v>
      </c>
      <c r="K66" s="34"/>
    </row>
    <row r="67" ht="14.25">
      <c r="K67" s="1"/>
    </row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64" sqref="A64"/>
    </sheetView>
  </sheetViews>
  <sheetFormatPr defaultColWidth="11.19921875" defaultRowHeight="14.25"/>
  <cols>
    <col min="1" max="1" width="3.19921875" style="0" customWidth="1"/>
    <col min="2" max="2" width="22" style="0" customWidth="1"/>
    <col min="3" max="3" width="0.6953125" style="0" customWidth="1"/>
    <col min="4" max="4" width="7.19921875" style="0" customWidth="1"/>
    <col min="5" max="5" width="0.6953125" style="0" customWidth="1"/>
    <col min="6" max="6" width="6.69921875" style="0" customWidth="1"/>
    <col min="7" max="7" width="0.6953125" style="0" customWidth="1"/>
    <col min="8" max="8" width="9.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10.3984375" style="0" customWidth="1"/>
  </cols>
  <sheetData>
    <row r="1" ht="18">
      <c r="A1" s="85"/>
    </row>
    <row r="3" spans="1:12" ht="18.75" thickBot="1">
      <c r="A3" s="147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79"/>
      <c r="L3" s="55"/>
    </row>
    <row r="4" spans="1:12" ht="14.25">
      <c r="A4" s="56"/>
      <c r="B4" s="57"/>
      <c r="C4" s="57"/>
      <c r="D4" s="116" t="s">
        <v>9</v>
      </c>
      <c r="E4" s="7"/>
      <c r="F4" s="148" t="s">
        <v>75</v>
      </c>
      <c r="G4" s="8"/>
      <c r="H4" s="8"/>
      <c r="I4" s="8"/>
      <c r="J4" s="8"/>
      <c r="K4" s="9"/>
      <c r="L4" s="8"/>
    </row>
    <row r="5" spans="1:12" ht="14.25">
      <c r="A5" s="56"/>
      <c r="B5" s="57"/>
      <c r="C5" s="57"/>
      <c r="D5" s="149" t="s">
        <v>11</v>
      </c>
      <c r="E5" s="10"/>
      <c r="F5" s="139" t="s">
        <v>12</v>
      </c>
      <c r="G5" s="11"/>
      <c r="H5" s="139" t="s">
        <v>41</v>
      </c>
      <c r="I5" s="11"/>
      <c r="J5" s="139" t="s">
        <v>14</v>
      </c>
      <c r="K5" s="11"/>
      <c r="L5" s="150" t="s">
        <v>15</v>
      </c>
    </row>
    <row r="6" spans="1:12" ht="14.25">
      <c r="A6" s="58"/>
      <c r="B6" s="59"/>
      <c r="C6" s="57"/>
      <c r="D6" s="151" t="s">
        <v>1</v>
      </c>
      <c r="E6" s="11"/>
      <c r="F6" s="152" t="s">
        <v>16</v>
      </c>
      <c r="G6" s="10"/>
      <c r="H6" s="14"/>
      <c r="I6" s="11"/>
      <c r="J6" s="152" t="s">
        <v>5</v>
      </c>
      <c r="K6" s="11"/>
      <c r="L6" s="151" t="s">
        <v>3</v>
      </c>
    </row>
    <row r="7" spans="1:11" ht="14.25">
      <c r="A7" s="60"/>
      <c r="B7" s="61"/>
      <c r="C7" s="57"/>
      <c r="D7" s="60"/>
      <c r="E7" s="60"/>
      <c r="F7" s="60"/>
      <c r="G7" s="52"/>
      <c r="H7" s="60"/>
      <c r="I7" s="60"/>
      <c r="J7" s="60"/>
      <c r="K7" s="60"/>
    </row>
    <row r="8" spans="1:9" ht="15.75">
      <c r="A8" s="153" t="s">
        <v>42</v>
      </c>
      <c r="B8" s="61"/>
      <c r="C8" s="57"/>
      <c r="D8" s="60"/>
      <c r="E8" s="60"/>
      <c r="F8" s="60"/>
      <c r="G8" s="52"/>
      <c r="H8" s="60"/>
      <c r="I8" s="60"/>
    </row>
    <row r="9" spans="1:12" ht="15.75">
      <c r="A9" s="154" t="s">
        <v>43</v>
      </c>
      <c r="B9" s="24"/>
      <c r="C9" s="62"/>
      <c r="D9" s="63"/>
      <c r="E9" s="62"/>
      <c r="F9" s="63"/>
      <c r="G9" s="62"/>
      <c r="H9" s="112" t="s">
        <v>19</v>
      </c>
      <c r="I9" s="64"/>
      <c r="J9" s="22"/>
      <c r="K9" s="23"/>
      <c r="L9" s="24"/>
    </row>
    <row r="10" spans="1:12" ht="10.5" customHeight="1">
      <c r="A10" s="133" t="s">
        <v>34</v>
      </c>
      <c r="B10" s="65"/>
      <c r="C10" s="66"/>
      <c r="D10" s="67">
        <v>14866.9</v>
      </c>
      <c r="E10" s="68"/>
      <c r="F10" s="67">
        <v>15264.1</v>
      </c>
      <c r="G10" s="69"/>
      <c r="H10" s="67">
        <v>16121</v>
      </c>
      <c r="I10" s="69"/>
      <c r="J10" s="67">
        <v>16121</v>
      </c>
      <c r="K10" s="68"/>
      <c r="L10" s="35">
        <v>1254.1</v>
      </c>
    </row>
    <row r="11" spans="1:12" ht="10.5" customHeight="1">
      <c r="A11" s="133" t="s">
        <v>44</v>
      </c>
      <c r="B11" s="70"/>
      <c r="C11" s="66"/>
      <c r="D11" s="68">
        <v>2956.8</v>
      </c>
      <c r="E11" s="68"/>
      <c r="F11" s="68">
        <v>3027.5</v>
      </c>
      <c r="G11" s="69"/>
      <c r="H11" s="68">
        <v>3140.4</v>
      </c>
      <c r="I11" s="69"/>
      <c r="J11" s="68">
        <v>3140.4</v>
      </c>
      <c r="K11" s="68"/>
      <c r="L11" s="71">
        <v>183.6</v>
      </c>
    </row>
    <row r="12" spans="1:12" ht="10.5" customHeight="1">
      <c r="A12" s="134" t="s">
        <v>45</v>
      </c>
      <c r="B12" s="70"/>
      <c r="C12" s="66"/>
      <c r="D12" s="68">
        <v>767.7</v>
      </c>
      <c r="E12" s="68"/>
      <c r="F12" s="68">
        <v>789.1</v>
      </c>
      <c r="G12" s="69"/>
      <c r="H12" s="68">
        <v>828.2</v>
      </c>
      <c r="I12" s="69"/>
      <c r="J12" s="68">
        <v>828.2</v>
      </c>
      <c r="K12" s="68"/>
      <c r="L12" s="71">
        <v>60.5</v>
      </c>
    </row>
    <row r="13" spans="1:12" ht="10.5" customHeight="1">
      <c r="A13" s="134" t="s">
        <v>46</v>
      </c>
      <c r="B13" s="70"/>
      <c r="C13" s="66"/>
      <c r="D13" s="68"/>
      <c r="E13" s="72"/>
      <c r="F13" s="68"/>
      <c r="G13" s="73"/>
      <c r="H13" s="68"/>
      <c r="I13" s="73"/>
      <c r="J13" s="68"/>
      <c r="K13" s="68"/>
      <c r="L13" s="71"/>
    </row>
    <row r="14" spans="1:12" ht="10.5" customHeight="1">
      <c r="A14" s="135" t="s">
        <v>47</v>
      </c>
      <c r="B14" s="74"/>
      <c r="C14" s="75"/>
      <c r="D14" s="68">
        <v>1826.4</v>
      </c>
      <c r="E14" s="68"/>
      <c r="F14" s="68">
        <v>1868</v>
      </c>
      <c r="G14" s="69"/>
      <c r="H14" s="68">
        <v>1932</v>
      </c>
      <c r="I14" s="69"/>
      <c r="J14" s="68">
        <v>1932</v>
      </c>
      <c r="K14" s="68"/>
      <c r="L14" s="71">
        <v>105.6</v>
      </c>
    </row>
    <row r="15" spans="1:12" ht="10.5" customHeight="1">
      <c r="A15" s="135" t="s">
        <v>48</v>
      </c>
      <c r="B15" s="74"/>
      <c r="C15" s="75"/>
      <c r="D15" s="68">
        <v>83.2</v>
      </c>
      <c r="E15" s="68"/>
      <c r="F15" s="68">
        <v>84.9</v>
      </c>
      <c r="G15" s="69"/>
      <c r="H15" s="68">
        <v>91.2</v>
      </c>
      <c r="I15" s="69"/>
      <c r="J15" s="68">
        <v>91.2</v>
      </c>
      <c r="K15" s="68"/>
      <c r="L15" s="71">
        <v>8</v>
      </c>
    </row>
    <row r="16" spans="1:12" ht="10.5" customHeight="1">
      <c r="A16" s="136" t="s">
        <v>49</v>
      </c>
      <c r="B16" s="65"/>
      <c r="C16" s="75"/>
      <c r="D16" s="67">
        <v>279.6</v>
      </c>
      <c r="E16" s="68"/>
      <c r="F16" s="67">
        <v>285.5</v>
      </c>
      <c r="G16" s="69"/>
      <c r="H16" s="67">
        <v>289.1</v>
      </c>
      <c r="I16" s="69"/>
      <c r="J16" s="67">
        <v>289.1</v>
      </c>
      <c r="K16" s="68"/>
      <c r="L16" s="35">
        <v>9.5</v>
      </c>
    </row>
    <row r="17" spans="1:12" ht="10.5" customHeight="1">
      <c r="A17" s="136" t="s">
        <v>50</v>
      </c>
      <c r="B17" s="70"/>
      <c r="C17" s="66"/>
      <c r="D17" s="68">
        <v>11894.5</v>
      </c>
      <c r="E17" s="68"/>
      <c r="F17" s="68">
        <v>12220.6</v>
      </c>
      <c r="G17" s="69"/>
      <c r="H17" s="68">
        <v>12964.2</v>
      </c>
      <c r="I17" s="69"/>
      <c r="J17" s="68">
        <v>12964.2</v>
      </c>
      <c r="K17" s="68"/>
      <c r="L17" s="71">
        <v>1069.7</v>
      </c>
    </row>
    <row r="18" spans="1:12" ht="10.5" customHeight="1">
      <c r="A18" s="135" t="s">
        <v>51</v>
      </c>
      <c r="B18" s="74"/>
      <c r="C18" s="75"/>
      <c r="D18" s="68">
        <v>8123.8</v>
      </c>
      <c r="E18" s="68"/>
      <c r="F18" s="68">
        <v>8350.4</v>
      </c>
      <c r="G18" s="69"/>
      <c r="H18" s="68">
        <v>8859.7</v>
      </c>
      <c r="I18" s="69"/>
      <c r="J18" s="68">
        <v>8859.7</v>
      </c>
      <c r="K18" s="68"/>
      <c r="L18" s="71">
        <v>735.9000000000005</v>
      </c>
    </row>
    <row r="19" spans="1:12" ht="10.5" customHeight="1">
      <c r="A19" s="136" t="s">
        <v>52</v>
      </c>
      <c r="B19" s="65"/>
      <c r="C19" s="75"/>
      <c r="D19" s="67">
        <v>3770.7</v>
      </c>
      <c r="E19" s="68"/>
      <c r="F19" s="67">
        <v>3870.3</v>
      </c>
      <c r="G19" s="69"/>
      <c r="H19" s="67">
        <v>4104.5</v>
      </c>
      <c r="I19" s="69"/>
      <c r="J19" s="67">
        <v>4104.5</v>
      </c>
      <c r="K19" s="68"/>
      <c r="L19" s="35">
        <v>333.8</v>
      </c>
    </row>
    <row r="20" spans="1:12" ht="10.5" customHeight="1">
      <c r="A20" s="136" t="s">
        <v>53</v>
      </c>
      <c r="B20" s="65"/>
      <c r="C20" s="75"/>
      <c r="D20" s="67">
        <v>15.6</v>
      </c>
      <c r="E20" s="68"/>
      <c r="F20" s="67">
        <v>16</v>
      </c>
      <c r="G20" s="69"/>
      <c r="H20" s="67">
        <v>16.4</v>
      </c>
      <c r="I20" s="69"/>
      <c r="J20" s="67">
        <v>16.4</v>
      </c>
      <c r="K20" s="68"/>
      <c r="L20" s="35">
        <v>0.7999999999999989</v>
      </c>
    </row>
    <row r="21" spans="1:12" ht="10.5" customHeight="1">
      <c r="A21" s="136" t="s">
        <v>54</v>
      </c>
      <c r="B21" s="65"/>
      <c r="C21" s="75"/>
      <c r="D21" s="67">
        <v>13678.1</v>
      </c>
      <c r="E21" s="68"/>
      <c r="F21" s="67">
        <v>14043</v>
      </c>
      <c r="G21" s="69"/>
      <c r="H21" s="67">
        <v>14848.4</v>
      </c>
      <c r="I21" s="69"/>
      <c r="J21" s="67">
        <v>14848.4</v>
      </c>
      <c r="K21" s="68"/>
      <c r="L21" s="99">
        <v>1170.3</v>
      </c>
    </row>
    <row r="22" spans="1:12" ht="10.5" customHeight="1">
      <c r="A22" s="135" t="s">
        <v>55</v>
      </c>
      <c r="B22" s="74"/>
      <c r="C22" s="75"/>
      <c r="D22" s="68">
        <v>8981.1</v>
      </c>
      <c r="E22" s="68"/>
      <c r="F22" s="68">
        <v>9215.2</v>
      </c>
      <c r="G22" s="69"/>
      <c r="H22" s="68">
        <v>9834.3</v>
      </c>
      <c r="I22" s="69"/>
      <c r="J22" s="68">
        <v>9834.3</v>
      </c>
      <c r="K22" s="68"/>
      <c r="L22" s="71">
        <v>853.1999999999989</v>
      </c>
    </row>
    <row r="23" spans="1:12" ht="10.5" customHeight="1">
      <c r="A23" s="136" t="s">
        <v>56</v>
      </c>
      <c r="B23" s="65"/>
      <c r="C23" s="66"/>
      <c r="D23" s="67">
        <v>4697</v>
      </c>
      <c r="E23" s="68"/>
      <c r="F23" s="67">
        <v>4827.8</v>
      </c>
      <c r="G23" s="69"/>
      <c r="H23" s="67">
        <v>5014.1</v>
      </c>
      <c r="I23" s="69"/>
      <c r="J23" s="67">
        <v>5014.1</v>
      </c>
      <c r="K23" s="68"/>
      <c r="L23" s="35">
        <v>317.1</v>
      </c>
    </row>
    <row r="24" spans="1:12" ht="10.5" customHeight="1">
      <c r="A24" s="136" t="s">
        <v>57</v>
      </c>
      <c r="B24" s="65"/>
      <c r="C24" s="66"/>
      <c r="D24" s="67">
        <v>1188.8</v>
      </c>
      <c r="E24" s="68"/>
      <c r="F24" s="67">
        <v>1221.1</v>
      </c>
      <c r="G24" s="69"/>
      <c r="H24" s="67">
        <v>1272.7</v>
      </c>
      <c r="I24" s="69"/>
      <c r="J24" s="67">
        <v>1272.7</v>
      </c>
      <c r="K24" s="68"/>
      <c r="L24" s="35">
        <v>83.90000000000009</v>
      </c>
    </row>
    <row r="25" spans="1:12" ht="10.5" customHeight="1">
      <c r="A25" s="134" t="s">
        <v>55</v>
      </c>
      <c r="B25" s="70"/>
      <c r="C25" s="66"/>
      <c r="D25" s="68">
        <v>257.3</v>
      </c>
      <c r="E25" s="68"/>
      <c r="F25" s="68">
        <v>264.2</v>
      </c>
      <c r="G25" s="69"/>
      <c r="H25" s="68">
        <v>275</v>
      </c>
      <c r="I25" s="69"/>
      <c r="J25" s="68">
        <v>275</v>
      </c>
      <c r="K25" s="68"/>
      <c r="L25" s="71">
        <v>17.7</v>
      </c>
    </row>
    <row r="26" spans="1:12" ht="10.5" customHeight="1">
      <c r="A26" s="136" t="s">
        <v>56</v>
      </c>
      <c r="B26" s="65"/>
      <c r="C26" s="75"/>
      <c r="D26" s="67">
        <v>931.5</v>
      </c>
      <c r="E26" s="68"/>
      <c r="F26" s="67">
        <v>956.9</v>
      </c>
      <c r="G26" s="69"/>
      <c r="H26" s="67">
        <v>997.6</v>
      </c>
      <c r="I26" s="69"/>
      <c r="J26" s="67">
        <v>997.6</v>
      </c>
      <c r="K26" s="68"/>
      <c r="L26" s="35">
        <v>66.1</v>
      </c>
    </row>
    <row r="27" spans="1:12" ht="10.5" customHeight="1">
      <c r="A27" s="137" t="s">
        <v>58</v>
      </c>
      <c r="B27" s="76"/>
      <c r="C27" s="75"/>
      <c r="D27" s="67">
        <v>80.006591824792</v>
      </c>
      <c r="E27" s="67" t="e">
        <v>#DIV/0!</v>
      </c>
      <c r="F27" s="67">
        <v>80.06105830019457</v>
      </c>
      <c r="G27" s="67" t="e">
        <v>#DIV/0!</v>
      </c>
      <c r="H27" s="67">
        <v>80.41808820792755</v>
      </c>
      <c r="I27" s="67" t="e">
        <v>#DIV/0!</v>
      </c>
      <c r="J27" s="67">
        <v>80.41808820792755</v>
      </c>
      <c r="K27" s="68"/>
      <c r="L27" s="35">
        <v>0.4114963831355567</v>
      </c>
    </row>
    <row r="28" spans="1:12" ht="10.5" customHeight="1">
      <c r="A28" s="136" t="s">
        <v>59</v>
      </c>
      <c r="B28" s="65"/>
      <c r="C28" s="75"/>
      <c r="D28" s="67">
        <v>7.996287053790635</v>
      </c>
      <c r="E28" s="67" t="e">
        <v>#DIV/0!</v>
      </c>
      <c r="F28" s="67">
        <v>7.9998165630466245</v>
      </c>
      <c r="G28" s="67" t="e">
        <v>#DIV/0!</v>
      </c>
      <c r="H28" s="67">
        <v>7.894671546430122</v>
      </c>
      <c r="I28" s="67" t="e">
        <v>#DIV/0!</v>
      </c>
      <c r="J28" s="67">
        <v>7.894671546430122</v>
      </c>
      <c r="K28" s="68"/>
      <c r="L28" s="35">
        <v>-0.1016155073605125</v>
      </c>
    </row>
    <row r="29" spans="1:12" ht="10.5" customHeight="1">
      <c r="A29" s="136" t="s">
        <v>60</v>
      </c>
      <c r="B29" s="65"/>
      <c r="C29" s="75"/>
      <c r="D29" s="67">
        <v>31.701206439951235</v>
      </c>
      <c r="E29" s="67" t="e">
        <v>#DIV/0!</v>
      </c>
      <c r="F29" s="67">
        <v>31.670294420895868</v>
      </c>
      <c r="G29" s="67" t="e">
        <v>#DIV/0!</v>
      </c>
      <c r="H29" s="67">
        <v>31.660264420481017</v>
      </c>
      <c r="I29" s="67" t="e">
        <v>#DIV/0!</v>
      </c>
      <c r="J29" s="67">
        <v>31.660264420481017</v>
      </c>
      <c r="K29" s="68"/>
      <c r="L29" s="35">
        <v>-0.04094201947021858</v>
      </c>
    </row>
    <row r="30" spans="1:11" ht="10.5" customHeight="1">
      <c r="A30" s="74"/>
      <c r="B30" s="77"/>
      <c r="C30" s="78"/>
      <c r="D30" s="74"/>
      <c r="E30" s="74"/>
      <c r="F30" s="74"/>
      <c r="G30" s="70"/>
      <c r="H30" s="74"/>
      <c r="I30" s="74"/>
      <c r="J30" s="74"/>
      <c r="K30" s="74"/>
    </row>
    <row r="31" spans="1:9" ht="10.5" customHeight="1">
      <c r="A31" s="138" t="s">
        <v>61</v>
      </c>
      <c r="B31" s="77"/>
      <c r="C31" s="78"/>
      <c r="D31" s="74"/>
      <c r="E31" s="74"/>
      <c r="F31" s="74"/>
      <c r="G31" s="70"/>
      <c r="H31" s="74"/>
      <c r="I31" s="74"/>
    </row>
    <row r="32" spans="1:12" ht="10.5" customHeight="1">
      <c r="A32" s="83"/>
      <c r="B32" s="42"/>
      <c r="C32" s="75"/>
      <c r="D32" s="81"/>
      <c r="E32" s="95"/>
      <c r="F32" s="96"/>
      <c r="G32" s="75"/>
      <c r="H32" s="42"/>
      <c r="I32" s="95"/>
      <c r="J32" s="112" t="s">
        <v>19</v>
      </c>
      <c r="K32" s="23"/>
      <c r="L32" s="81"/>
    </row>
    <row r="33" spans="1:12" ht="10.5" customHeight="1">
      <c r="A33" s="133" t="s">
        <v>20</v>
      </c>
      <c r="B33" s="65"/>
      <c r="C33" s="66"/>
      <c r="D33" s="67">
        <v>2213.4</v>
      </c>
      <c r="E33" s="68"/>
      <c r="F33" s="67">
        <v>2258.7</v>
      </c>
      <c r="G33" s="69"/>
      <c r="H33" s="67">
        <v>2354.8</v>
      </c>
      <c r="I33" s="69"/>
      <c r="J33" s="67">
        <v>1891.8</v>
      </c>
      <c r="K33" s="68"/>
      <c r="L33" s="35">
        <v>-321.6</v>
      </c>
    </row>
    <row r="34" spans="1:12" ht="10.5" customHeight="1">
      <c r="A34" s="116" t="s">
        <v>32</v>
      </c>
      <c r="B34" s="7"/>
      <c r="C34" s="66"/>
      <c r="D34" s="68">
        <v>171.1</v>
      </c>
      <c r="E34" s="68"/>
      <c r="F34" s="68">
        <v>174.9</v>
      </c>
      <c r="G34" s="69"/>
      <c r="H34" s="68">
        <v>167</v>
      </c>
      <c r="I34" s="69"/>
      <c r="J34" s="68">
        <v>142.8</v>
      </c>
      <c r="K34" s="50"/>
      <c r="L34" s="71">
        <v>-28.3</v>
      </c>
    </row>
    <row r="35" spans="1:12" ht="10.5" customHeight="1">
      <c r="A35" s="116" t="s">
        <v>32</v>
      </c>
      <c r="B35" s="7"/>
      <c r="C35" s="66"/>
      <c r="D35" s="68">
        <v>434.7</v>
      </c>
      <c r="E35" s="68"/>
      <c r="F35" s="68">
        <v>443.8</v>
      </c>
      <c r="G35" s="69"/>
      <c r="H35" s="68">
        <v>434.4</v>
      </c>
      <c r="I35" s="69"/>
      <c r="J35" s="68">
        <v>355.2</v>
      </c>
      <c r="K35" s="50"/>
      <c r="L35" s="71">
        <v>-79.5</v>
      </c>
    </row>
    <row r="36" spans="1:12" ht="10.5" customHeight="1">
      <c r="A36" s="116" t="s">
        <v>32</v>
      </c>
      <c r="B36" s="7"/>
      <c r="C36" s="66"/>
      <c r="D36" s="32">
        <v>682</v>
      </c>
      <c r="E36" s="68"/>
      <c r="F36" s="32">
        <v>695.5</v>
      </c>
      <c r="G36" s="69"/>
      <c r="H36" s="32">
        <v>806.7</v>
      </c>
      <c r="I36" s="69"/>
      <c r="J36" s="32">
        <v>642.2</v>
      </c>
      <c r="K36" s="50"/>
      <c r="L36" s="71">
        <v>-39.8</v>
      </c>
    </row>
    <row r="37" spans="1:12" ht="10.5" customHeight="1">
      <c r="A37" s="141" t="s">
        <v>32</v>
      </c>
      <c r="B37" s="52"/>
      <c r="C37" s="66"/>
      <c r="D37" s="32">
        <v>469</v>
      </c>
      <c r="E37" s="68"/>
      <c r="F37" s="32">
        <v>478.2</v>
      </c>
      <c r="G37" s="69"/>
      <c r="H37" s="32">
        <v>504.4</v>
      </c>
      <c r="I37" s="69"/>
      <c r="J37" s="32">
        <v>403.2</v>
      </c>
      <c r="K37" s="50"/>
      <c r="L37" s="71">
        <v>-65.8</v>
      </c>
    </row>
    <row r="38" spans="1:12" ht="10.5" customHeight="1">
      <c r="A38" s="141" t="s">
        <v>32</v>
      </c>
      <c r="B38" s="52"/>
      <c r="C38" s="66"/>
      <c r="D38" s="32">
        <v>307.2</v>
      </c>
      <c r="E38" s="68"/>
      <c r="F38" s="32">
        <v>314</v>
      </c>
      <c r="G38" s="69"/>
      <c r="H38" s="32">
        <v>302.5</v>
      </c>
      <c r="I38" s="69"/>
      <c r="J38" s="32">
        <v>237.8</v>
      </c>
      <c r="K38" s="50"/>
      <c r="L38" s="71">
        <v>-69.4</v>
      </c>
    </row>
    <row r="39" spans="1:12" ht="10.5" customHeight="1">
      <c r="A39" s="142" t="s">
        <v>33</v>
      </c>
      <c r="B39" s="25"/>
      <c r="C39" s="75"/>
      <c r="D39" s="67">
        <v>149.4</v>
      </c>
      <c r="E39" s="68"/>
      <c r="F39" s="67">
        <v>152.3</v>
      </c>
      <c r="G39" s="69"/>
      <c r="H39" s="67">
        <v>139.8</v>
      </c>
      <c r="I39" s="69"/>
      <c r="J39" s="67">
        <v>110.6</v>
      </c>
      <c r="K39" s="54"/>
      <c r="L39" s="35">
        <v>-38.8</v>
      </c>
    </row>
    <row r="40" spans="1:12" ht="10.5" customHeight="1">
      <c r="A40" s="133" t="s">
        <v>28</v>
      </c>
      <c r="B40" s="65"/>
      <c r="C40" s="75"/>
      <c r="D40" s="67">
        <v>922.6</v>
      </c>
      <c r="E40" s="68"/>
      <c r="F40" s="67">
        <v>941.7</v>
      </c>
      <c r="G40" s="69"/>
      <c r="H40" s="67">
        <v>985.6</v>
      </c>
      <c r="I40" s="69"/>
      <c r="J40" s="67">
        <v>817.4</v>
      </c>
      <c r="K40" s="68"/>
      <c r="L40" s="35">
        <v>-105.2</v>
      </c>
    </row>
    <row r="41" spans="1:12" ht="10.5" customHeight="1">
      <c r="A41" s="116" t="s">
        <v>32</v>
      </c>
      <c r="B41" s="7"/>
      <c r="C41" s="66"/>
      <c r="D41" s="68">
        <v>87.2</v>
      </c>
      <c r="E41" s="68"/>
      <c r="F41" s="68">
        <v>89.3</v>
      </c>
      <c r="G41" s="69"/>
      <c r="H41" s="68">
        <v>85.7</v>
      </c>
      <c r="I41" s="69"/>
      <c r="J41" s="68">
        <v>71.6</v>
      </c>
      <c r="K41" s="50"/>
      <c r="L41" s="71">
        <v>-15.6</v>
      </c>
    </row>
    <row r="42" spans="1:12" ht="10.5" customHeight="1">
      <c r="A42" s="116" t="s">
        <v>32</v>
      </c>
      <c r="B42" s="7"/>
      <c r="C42" s="66"/>
      <c r="D42" s="68">
        <v>182.3</v>
      </c>
      <c r="E42" s="68"/>
      <c r="F42" s="68">
        <v>186.2</v>
      </c>
      <c r="G42" s="69"/>
      <c r="H42" s="68">
        <v>185.5</v>
      </c>
      <c r="I42" s="69"/>
      <c r="J42" s="68">
        <v>152.6</v>
      </c>
      <c r="K42" s="50"/>
      <c r="L42" s="71">
        <v>-29.7</v>
      </c>
    </row>
    <row r="43" spans="1:12" ht="10.5" customHeight="1">
      <c r="A43" s="116" t="s">
        <v>32</v>
      </c>
      <c r="B43" s="7"/>
      <c r="C43" s="66"/>
      <c r="D43" s="98">
        <v>273.8</v>
      </c>
      <c r="E43" s="68"/>
      <c r="F43" s="32">
        <v>279.2</v>
      </c>
      <c r="G43" s="69"/>
      <c r="H43" s="32">
        <v>320.6</v>
      </c>
      <c r="I43" s="69"/>
      <c r="J43" s="32">
        <v>261.9</v>
      </c>
      <c r="K43" s="50"/>
      <c r="L43" s="71">
        <v>-11.9</v>
      </c>
    </row>
    <row r="44" spans="1:12" ht="10.5" customHeight="1">
      <c r="A44" s="141" t="s">
        <v>32</v>
      </c>
      <c r="B44" s="52"/>
      <c r="C44" s="66"/>
      <c r="D44" s="98">
        <v>165.4</v>
      </c>
      <c r="E44" s="68"/>
      <c r="F44" s="32">
        <v>168.6</v>
      </c>
      <c r="G44" s="69"/>
      <c r="H44" s="32">
        <v>183.1</v>
      </c>
      <c r="I44" s="69"/>
      <c r="J44" s="32">
        <v>155.6</v>
      </c>
      <c r="K44" s="50"/>
      <c r="L44" s="71">
        <v>-9.800000000000011</v>
      </c>
    </row>
    <row r="45" spans="1:12" ht="10.5" customHeight="1">
      <c r="A45" s="141" t="s">
        <v>32</v>
      </c>
      <c r="B45" s="52"/>
      <c r="C45" s="66"/>
      <c r="D45" s="98">
        <v>127.3</v>
      </c>
      <c r="E45" s="68"/>
      <c r="F45" s="32">
        <v>130.1</v>
      </c>
      <c r="G45" s="69"/>
      <c r="H45" s="32">
        <v>129.5</v>
      </c>
      <c r="I45" s="69"/>
      <c r="J45" s="32">
        <v>107.8</v>
      </c>
      <c r="K45" s="50"/>
      <c r="L45" s="71">
        <v>-19.5</v>
      </c>
    </row>
    <row r="46" spans="1:12" ht="10.5" customHeight="1">
      <c r="A46" s="142" t="s">
        <v>33</v>
      </c>
      <c r="B46" s="25"/>
      <c r="C46" s="66"/>
      <c r="D46" s="67">
        <v>86.6</v>
      </c>
      <c r="E46" s="68"/>
      <c r="F46" s="67">
        <v>88.3</v>
      </c>
      <c r="G46" s="69"/>
      <c r="H46" s="67">
        <v>81.2</v>
      </c>
      <c r="I46" s="69"/>
      <c r="J46" s="67">
        <v>67.8</v>
      </c>
      <c r="K46" s="54"/>
      <c r="L46" s="35">
        <v>-18.8</v>
      </c>
    </row>
    <row r="47" spans="1:12" ht="10.5" customHeight="1">
      <c r="A47" s="133" t="s">
        <v>30</v>
      </c>
      <c r="B47" s="65"/>
      <c r="C47" s="66"/>
      <c r="D47" s="67">
        <v>1290.8</v>
      </c>
      <c r="E47" s="68"/>
      <c r="F47" s="67">
        <v>1317</v>
      </c>
      <c r="G47" s="69"/>
      <c r="H47" s="67">
        <v>1369.1</v>
      </c>
      <c r="I47" s="69"/>
      <c r="J47" s="67">
        <v>1074.4</v>
      </c>
      <c r="K47" s="68"/>
      <c r="L47" s="35">
        <v>-216.4</v>
      </c>
    </row>
    <row r="48" spans="1:12" ht="10.5" customHeight="1">
      <c r="A48" s="116" t="s">
        <v>32</v>
      </c>
      <c r="B48" s="7"/>
      <c r="C48" s="66"/>
      <c r="D48" s="68">
        <v>83.9</v>
      </c>
      <c r="E48" s="68"/>
      <c r="F48" s="68">
        <v>85.6</v>
      </c>
      <c r="G48" s="69"/>
      <c r="H48" s="68">
        <v>81.3</v>
      </c>
      <c r="I48" s="69"/>
      <c r="J48" s="68">
        <v>71.2</v>
      </c>
      <c r="K48" s="50"/>
      <c r="L48" s="71">
        <v>-12.7</v>
      </c>
    </row>
    <row r="49" spans="1:12" ht="10.5" customHeight="1">
      <c r="A49" s="116" t="s">
        <v>32</v>
      </c>
      <c r="B49" s="7"/>
      <c r="C49" s="75"/>
      <c r="D49" s="68">
        <v>252.4</v>
      </c>
      <c r="E49" s="68"/>
      <c r="F49" s="68">
        <v>257.6</v>
      </c>
      <c r="G49" s="69"/>
      <c r="H49" s="68">
        <v>248.8</v>
      </c>
      <c r="I49" s="69"/>
      <c r="J49" s="68">
        <v>202.6</v>
      </c>
      <c r="K49" s="50"/>
      <c r="L49" s="71">
        <v>-49.8</v>
      </c>
    </row>
    <row r="50" spans="1:12" ht="10.5" customHeight="1">
      <c r="A50" s="116" t="s">
        <v>32</v>
      </c>
      <c r="B50" s="7"/>
      <c r="C50" s="75"/>
      <c r="D50" s="32">
        <v>408.2</v>
      </c>
      <c r="E50" s="68"/>
      <c r="F50" s="32">
        <v>416.3</v>
      </c>
      <c r="G50" s="69"/>
      <c r="H50" s="32">
        <v>486.1</v>
      </c>
      <c r="I50" s="69"/>
      <c r="J50" s="32">
        <v>380.3</v>
      </c>
      <c r="K50" s="50"/>
      <c r="L50" s="71">
        <v>-27.9</v>
      </c>
    </row>
    <row r="51" spans="1:12" ht="10.5" customHeight="1">
      <c r="A51" s="141" t="s">
        <v>32</v>
      </c>
      <c r="B51" s="52"/>
      <c r="C51" s="75"/>
      <c r="D51" s="32">
        <v>303.6</v>
      </c>
      <c r="E51" s="68"/>
      <c r="F51" s="32">
        <v>309.5</v>
      </c>
      <c r="G51" s="69"/>
      <c r="H51" s="32">
        <v>321.3</v>
      </c>
      <c r="I51" s="69"/>
      <c r="J51" s="32">
        <v>247.5</v>
      </c>
      <c r="K51" s="50"/>
      <c r="L51" s="71">
        <v>-56.1</v>
      </c>
    </row>
    <row r="52" spans="1:12" ht="10.5" customHeight="1">
      <c r="A52" s="141" t="s">
        <v>32</v>
      </c>
      <c r="B52" s="52"/>
      <c r="C52" s="75"/>
      <c r="D52" s="32">
        <v>179.9</v>
      </c>
      <c r="E52" s="68"/>
      <c r="F52" s="32">
        <v>183.9</v>
      </c>
      <c r="G52" s="69"/>
      <c r="H52" s="32">
        <v>172.9</v>
      </c>
      <c r="I52" s="69"/>
      <c r="J52" s="32">
        <v>129.9</v>
      </c>
      <c r="K52" s="50"/>
      <c r="L52" s="71">
        <v>-50</v>
      </c>
    </row>
    <row r="53" spans="1:12" ht="10.5" customHeight="1">
      <c r="A53" s="142" t="s">
        <v>33</v>
      </c>
      <c r="B53" s="25"/>
      <c r="C53" s="75"/>
      <c r="D53" s="67">
        <v>62.8</v>
      </c>
      <c r="E53" s="68"/>
      <c r="F53" s="67">
        <v>64</v>
      </c>
      <c r="G53" s="69"/>
      <c r="H53" s="67">
        <v>58.6</v>
      </c>
      <c r="I53" s="69"/>
      <c r="J53" s="67">
        <v>42.8</v>
      </c>
      <c r="K53" s="54"/>
      <c r="L53" s="35">
        <v>-20</v>
      </c>
    </row>
    <row r="54" spans="1:12" ht="10.5" customHeight="1">
      <c r="A54" s="133" t="s">
        <v>62</v>
      </c>
      <c r="B54" s="65"/>
      <c r="C54" s="75"/>
      <c r="D54" s="67">
        <v>2213.4</v>
      </c>
      <c r="E54" s="68"/>
      <c r="F54" s="67">
        <v>2258.7</v>
      </c>
      <c r="G54" s="69"/>
      <c r="H54" s="67">
        <v>2354.8</v>
      </c>
      <c r="I54" s="69"/>
      <c r="J54" s="67">
        <v>1891.8</v>
      </c>
      <c r="K54" s="68"/>
      <c r="L54" s="35">
        <v>-321.6</v>
      </c>
    </row>
    <row r="55" spans="1:12" ht="10.5" customHeight="1">
      <c r="A55" s="143" t="s">
        <v>35</v>
      </c>
      <c r="B55" s="74"/>
      <c r="C55" s="75"/>
      <c r="D55" s="68">
        <v>183.6</v>
      </c>
      <c r="E55" s="68"/>
      <c r="F55" s="68">
        <v>184.5</v>
      </c>
      <c r="G55" s="69"/>
      <c r="H55" s="68">
        <v>191.3</v>
      </c>
      <c r="I55" s="69"/>
      <c r="J55" s="68">
        <v>156.6</v>
      </c>
      <c r="K55" s="68"/>
      <c r="L55" s="71">
        <v>-27</v>
      </c>
    </row>
    <row r="56" spans="1:12" ht="10.5" customHeight="1">
      <c r="A56" s="143" t="s">
        <v>36</v>
      </c>
      <c r="B56" s="74"/>
      <c r="C56" s="75"/>
      <c r="D56" s="68">
        <v>228</v>
      </c>
      <c r="E56" s="68"/>
      <c r="F56" s="68">
        <v>233.2</v>
      </c>
      <c r="G56" s="69"/>
      <c r="H56" s="68">
        <v>247.4</v>
      </c>
      <c r="I56" s="69"/>
      <c r="J56" s="68">
        <v>205.2</v>
      </c>
      <c r="K56" s="68"/>
      <c r="L56" s="71">
        <v>-22.8</v>
      </c>
    </row>
    <row r="57" spans="1:12" ht="10.5" customHeight="1">
      <c r="A57" s="143" t="s">
        <v>37</v>
      </c>
      <c r="B57" s="74"/>
      <c r="C57" s="75"/>
      <c r="D57" s="68">
        <v>194</v>
      </c>
      <c r="E57" s="68"/>
      <c r="F57" s="68">
        <v>198.1</v>
      </c>
      <c r="G57" s="69"/>
      <c r="H57" s="68">
        <v>210.4</v>
      </c>
      <c r="I57" s="69"/>
      <c r="J57" s="68">
        <v>174.7</v>
      </c>
      <c r="K57" s="68"/>
      <c r="L57" s="71">
        <v>-19.3</v>
      </c>
    </row>
    <row r="58" spans="1:12" ht="10.5" customHeight="1">
      <c r="A58" s="143" t="s">
        <v>38</v>
      </c>
      <c r="B58" s="74"/>
      <c r="C58" s="75"/>
      <c r="D58" s="68">
        <v>854.5</v>
      </c>
      <c r="E58" s="68"/>
      <c r="F58" s="68">
        <v>874.5</v>
      </c>
      <c r="G58" s="69"/>
      <c r="H58" s="68">
        <v>923.5</v>
      </c>
      <c r="I58" s="69"/>
      <c r="J58" s="68">
        <v>757.8</v>
      </c>
      <c r="K58" s="68"/>
      <c r="L58" s="71">
        <v>-96.7</v>
      </c>
    </row>
    <row r="59" spans="1:12" ht="10.5" customHeight="1">
      <c r="A59" s="143" t="s">
        <v>63</v>
      </c>
      <c r="B59" s="74"/>
      <c r="C59" s="75"/>
      <c r="D59" s="68">
        <v>328.3</v>
      </c>
      <c r="E59" s="68"/>
      <c r="F59" s="68">
        <v>335.1</v>
      </c>
      <c r="G59" s="69"/>
      <c r="H59" s="68">
        <v>344.7</v>
      </c>
      <c r="I59" s="69"/>
      <c r="J59" s="68">
        <v>265.1</v>
      </c>
      <c r="K59" s="68"/>
      <c r="L59" s="71">
        <v>-63.2</v>
      </c>
    </row>
    <row r="60" spans="1:12" ht="10.5" customHeight="1">
      <c r="A60" s="133" t="s">
        <v>64</v>
      </c>
      <c r="B60" s="65"/>
      <c r="C60" s="83"/>
      <c r="D60" s="67">
        <v>425</v>
      </c>
      <c r="E60" s="67"/>
      <c r="F60" s="67">
        <v>433.3</v>
      </c>
      <c r="G60" s="84"/>
      <c r="H60" s="67">
        <v>437.6</v>
      </c>
      <c r="I60" s="84"/>
      <c r="J60" s="67">
        <v>332.4</v>
      </c>
      <c r="K60" s="68"/>
      <c r="L60" s="35">
        <v>-92.6</v>
      </c>
    </row>
    <row r="61" ht="10.5" customHeight="1"/>
    <row r="62" ht="10.5" customHeight="1"/>
    <row r="63" ht="10.5" customHeight="1"/>
    <row r="64" ht="10.5" customHeight="1">
      <c r="A64" s="144" t="s">
        <v>73</v>
      </c>
    </row>
    <row r="65" ht="10.5" customHeight="1"/>
    <row r="66" ht="10.5" customHeight="1"/>
  </sheetData>
  <printOptions/>
  <pageMargins left="0.7874015748031497" right="0.75" top="0.3937007874015748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2002-02-13T09:54:04Z</cp:lastPrinted>
  <dcterms:created xsi:type="dcterms:W3CDTF">2002-01-16T16:42:23Z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