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920" windowHeight="8385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<sst xmlns="http://schemas.openxmlformats.org/spreadsheetml/2006/main" count="133" uniqueCount="122">
  <si>
    <t>Oficina del Censo Electoral</t>
  </si>
  <si>
    <t>Censo electoral de españoles residentes en España (CER)</t>
  </si>
  <si>
    <t>Número de electores por provincia de inscripción</t>
  </si>
  <si>
    <t>Censo cerrado</t>
  </si>
  <si>
    <t>Provincia de inscripción</t>
  </si>
  <si>
    <t>Total</t>
  </si>
  <si>
    <t>01</t>
  </si>
  <si>
    <t>02</t>
  </si>
  <si>
    <t>ALBACETE</t>
  </si>
  <si>
    <t>03</t>
  </si>
  <si>
    <t>ALICANTE/ALACANT</t>
  </si>
  <si>
    <t>04</t>
  </si>
  <si>
    <t>ALMERÍA</t>
  </si>
  <si>
    <t>05</t>
  </si>
  <si>
    <t>ÁVILA</t>
  </si>
  <si>
    <t>06</t>
  </si>
  <si>
    <t>BADAJOZ</t>
  </si>
  <si>
    <t>07</t>
  </si>
  <si>
    <t>08</t>
  </si>
  <si>
    <t>BARCELONA</t>
  </si>
  <si>
    <t>09</t>
  </si>
  <si>
    <t>BURGOS</t>
  </si>
  <si>
    <t>10</t>
  </si>
  <si>
    <t>CÁCERES</t>
  </si>
  <si>
    <t>11</t>
  </si>
  <si>
    <t>CÁDIZ</t>
  </si>
  <si>
    <t>12</t>
  </si>
  <si>
    <t>CASTELLÓN/CASTELLÓ</t>
  </si>
  <si>
    <t>13</t>
  </si>
  <si>
    <t>CIUDAD REAL</t>
  </si>
  <si>
    <t>14</t>
  </si>
  <si>
    <t>CÓRDOBA</t>
  </si>
  <si>
    <t>15</t>
  </si>
  <si>
    <t>16</t>
  </si>
  <si>
    <t>CUENCA</t>
  </si>
  <si>
    <t>17</t>
  </si>
  <si>
    <t>GIRONA</t>
  </si>
  <si>
    <t>18</t>
  </si>
  <si>
    <t>GRANADA</t>
  </si>
  <si>
    <t>19</t>
  </si>
  <si>
    <t>GUADALAJARA</t>
  </si>
  <si>
    <t>20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</si>
  <si>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</si>
  <si>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</si>
  <si>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</si>
  <si>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</si>
  <si>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</si>
  <si>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</si>
  <si>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</si>
  <si>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</si>
  <si>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</si>
  <si>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</si>
  <si>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</si>
  <si>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</si>
  <si>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</si>
  <si>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</si>
  <si>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</si>
  <si>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</si>
  <si>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</si>
  <si>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</si>
  <si>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</si>
  <si>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</si>
  <si>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</si>
  <si>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</si>
  <si>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</si>
  <si>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</si>
  <si>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</si>
  <si>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</si>
  <si>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</si>
  <si>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</si>
  <si>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</si>
  <si>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</si>
  <si>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</si>
  <si>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</si>
  <si>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</si>
  <si>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</si>
  <si>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</si>
  <si>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</si>
  <si>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</si>
  <si>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</si>
  <si>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</si>
  <si>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</si>
  <si>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</si>
  <si>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</si>
  <si>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</si>
  <si>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</si>
  <si>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</si>
  <si>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</si>
  <si>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</si>
  <si>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</si>
  <si>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</si>
  <si>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</si>
  <si>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</si>
  <si>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</si>
  <si>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</si>
  <si>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49</t>
  </si>
  <si>
    <t>ZAMORA</t>
  </si>
  <si>
    <t>50</t>
  </si>
  <si>
    <t>ZARAGOZA</t>
  </si>
  <si>
    <t>51</t>
  </si>
  <si>
    <t>CEUTA</t>
  </si>
  <si>
    <t>52</t>
  </si>
  <si>
    <t>MELILLA</t>
  </si>
  <si>
    <t>BALEARS, ILLES</t>
  </si>
  <si>
    <t>CORUÑA, A</t>
  </si>
  <si>
    <t>RIOJA, LA</t>
  </si>
  <si>
    <t>PALMAS, LAS</t>
  </si>
  <si>
    <t>ARABA/ÁLAVA</t>
  </si>
  <si>
    <t>GIPUZKOA</t>
  </si>
  <si>
    <t>BIZKAIA</t>
  </si>
  <si>
    <t>a 1-01-2012</t>
  </si>
  <si>
    <t>a 1-02-2012</t>
  </si>
  <si>
    <t>a 1-03-2012</t>
  </si>
  <si>
    <t>a 1-04-2012</t>
  </si>
  <si>
    <t>a 1-05-2012</t>
  </si>
  <si>
    <t>a 1-06-2012</t>
  </si>
  <si>
    <t>a 1-07-2012</t>
  </si>
  <si>
    <t>a 1-08-2012</t>
  </si>
  <si>
    <t>a 1-09-2012</t>
  </si>
  <si>
    <t>a 1-10-2012</t>
  </si>
  <si>
    <t>a 1-11-2012</t>
  </si>
  <si>
    <t>a 1-12-2012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</si>
</sst>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16"/>
      <name val="Arial"/>
      <family val="2"/>
    </font>
    <font>
      <sz val="9"/>
      <name val="Univers (W1)"/>
      <family val="0"/>
    </font>
    <font>
      <b/>
      <sz val="10"/>
      <name val="Arial"/>
      <family val="2"/>
    </font>
    <font>
      <sz val="9"/>
      <name val="Univers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20" applyFont="1" applyFill="1" applyBorder="1">
      <alignment/>
      <protection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3" fillId="2" borderId="0" xfId="20" applyFont="1" applyFill="1" applyBorder="1">
      <alignment/>
      <protection/>
    </xf>
    <xf numFmtId="3" fontId="3" fillId="2" borderId="0" xfId="20" applyNumberFormat="1" applyFont="1" applyFill="1" applyBorder="1">
      <alignment/>
      <protection/>
    </xf>
    <xf numFmtId="3" fontId="0" fillId="3" borderId="0" xfId="20" applyNumberFormat="1" applyFont="1" applyFill="1" applyBorder="1">
      <alignment/>
      <protection/>
    </xf>
    <xf numFmtId="0" fontId="0" fillId="2" borderId="0" xfId="20" applyFont="1" applyFill="1" applyBorder="1">
      <alignment/>
      <protection/>
    </xf>
    <xf numFmtId="3" fontId="0" fillId="2" borderId="0" xfId="20" applyNumberFormat="1" applyFont="1" applyFill="1" applyBorder="1">
      <alignment/>
      <protection/>
    </xf>
    <xf numFmtId="0" fontId="0" fillId="4" borderId="0" xfId="20" applyFont="1" applyFill="1" applyBorder="1">
      <alignment/>
      <protection/>
    </xf>
    <xf numFmtId="3" fontId="0" fillId="4" borderId="0" xfId="20" applyNumberFormat="1" applyFont="1" applyFill="1" applyBorder="1">
      <alignment/>
      <protection/>
    </xf>
    <xf numFmtId="0" fontId="3" fillId="4" borderId="0" xfId="20" applyFont="1" applyFill="1" applyBorder="1">
      <alignment/>
      <protection/>
    </xf>
    <xf numFmtId="1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  <xf numFmtId="3" fontId="0" fillId="2" borderId="0" xfId="19" applyNumberFormat="1" applyFont="1" applyFill="1" applyBorder="1">
      <alignment/>
      <protection/>
    </xf>
    <xf numFmtId="0" fontId="0" fillId="2" borderId="0" xfId="0" applyFill="1" applyAlignment="1">
      <alignment/>
    </xf>
    <xf numFmtId="3" fontId="3" fillId="4" borderId="0" xfId="20" applyNumberFormat="1" applyFont="1" applyFill="1" applyBorder="1" applyAlignment="1">
      <alignment horizontal="center" vertical="top"/>
      <protection/>
    </xf>
    <xf numFmtId="3" fontId="3" fillId="4" borderId="0" xfId="19" applyNumberFormat="1" applyFont="1" applyFill="1" applyBorder="1" applyAlignment="1">
      <alignment horizontal="center" vertical="top"/>
      <protection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0" fontId="5" fillId="3" borderId="0" xfId="20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_Documentaci&#243;n%20permanente\INTERNET\2012\captura%202012\abril\provincias%20cer%20c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_Documentaci&#243;n%20permanente\INTERNET\2012\captura%202012\Diciembre\Provincias%20cer-c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4"/>
    </sheetNames>
    <sheetDataSet>
      <sheetData sheetId="0">
        <row r="2">
          <cell r="B2" t="str">
            <v>ALBACETE</v>
          </cell>
          <cell r="C2">
            <v>303962</v>
          </cell>
        </row>
        <row r="3">
          <cell r="B3" t="str">
            <v>ALICANTE/ALACANT</v>
          </cell>
          <cell r="C3">
            <v>1199676</v>
          </cell>
        </row>
        <row r="4">
          <cell r="B4" t="str">
            <v>ALMERÍA</v>
          </cell>
          <cell r="C4">
            <v>441397</v>
          </cell>
        </row>
        <row r="5">
          <cell r="B5" t="str">
            <v>ARABA/ÁLAVA</v>
          </cell>
          <cell r="C5">
            <v>246151</v>
          </cell>
        </row>
        <row r="6">
          <cell r="B6" t="str">
            <v>ASTURIAS</v>
          </cell>
          <cell r="C6">
            <v>896734</v>
          </cell>
        </row>
        <row r="7">
          <cell r="B7" t="str">
            <v>ÁVILA</v>
          </cell>
          <cell r="C7">
            <v>135947</v>
          </cell>
        </row>
        <row r="8">
          <cell r="B8" t="str">
            <v>BADAJOZ</v>
          </cell>
          <cell r="C8">
            <v>547589</v>
          </cell>
        </row>
        <row r="9">
          <cell r="B9" t="str">
            <v>BALEARS (ILLES)</v>
          </cell>
          <cell r="C9">
            <v>713828</v>
          </cell>
        </row>
        <row r="10">
          <cell r="B10" t="str">
            <v>BARCELONA</v>
          </cell>
          <cell r="C10">
            <v>3916853</v>
          </cell>
        </row>
        <row r="11">
          <cell r="B11" t="str">
            <v>BIZKAIA</v>
          </cell>
          <cell r="C11">
            <v>920345</v>
          </cell>
        </row>
        <row r="12">
          <cell r="B12" t="str">
            <v>BURGOS</v>
          </cell>
          <cell r="C12">
            <v>289740</v>
          </cell>
        </row>
        <row r="13">
          <cell r="B13" t="str">
            <v>CÁCERES</v>
          </cell>
          <cell r="C13">
            <v>338183</v>
          </cell>
        </row>
        <row r="14">
          <cell r="B14" t="str">
            <v>CÁDIZ</v>
          </cell>
          <cell r="C14">
            <v>958698</v>
          </cell>
        </row>
        <row r="15">
          <cell r="B15" t="str">
            <v>CANTABRIA</v>
          </cell>
          <cell r="C15">
            <v>468418</v>
          </cell>
        </row>
        <row r="16">
          <cell r="B16" t="str">
            <v>CASTELLÓN/CASTELLÓ</v>
          </cell>
          <cell r="C16">
            <v>408362</v>
          </cell>
        </row>
        <row r="17">
          <cell r="B17" t="str">
            <v>CIUDAD REAL</v>
          </cell>
          <cell r="C17">
            <v>399828</v>
          </cell>
        </row>
        <row r="18">
          <cell r="B18" t="str">
            <v>CÓRDOBA</v>
          </cell>
          <cell r="C18">
            <v>635569</v>
          </cell>
        </row>
        <row r="19">
          <cell r="B19" t="str">
            <v>CORUÑA (A)</v>
          </cell>
          <cell r="C19">
            <v>950845</v>
          </cell>
        </row>
        <row r="20">
          <cell r="B20" t="str">
            <v>CUENCA</v>
          </cell>
          <cell r="C20">
            <v>159757</v>
          </cell>
        </row>
        <row r="21">
          <cell r="B21" t="str">
            <v>GIPUZKOA</v>
          </cell>
          <cell r="C21">
            <v>554044</v>
          </cell>
        </row>
        <row r="22">
          <cell r="B22" t="str">
            <v>GIRONA</v>
          </cell>
          <cell r="C22">
            <v>489631</v>
          </cell>
        </row>
        <row r="23">
          <cell r="B23" t="str">
            <v>GRANADA</v>
          </cell>
          <cell r="C23">
            <v>699361</v>
          </cell>
        </row>
        <row r="24">
          <cell r="B24" t="str">
            <v>GUADALAJARA</v>
          </cell>
          <cell r="C24">
            <v>177323</v>
          </cell>
        </row>
        <row r="25">
          <cell r="B25" t="str">
            <v>HUELVA</v>
          </cell>
          <cell r="C25">
            <v>386106</v>
          </cell>
        </row>
        <row r="26">
          <cell r="B26" t="str">
            <v>HUESCA</v>
          </cell>
          <cell r="C26">
            <v>169420</v>
          </cell>
        </row>
        <row r="27">
          <cell r="B27" t="str">
            <v>JAÉN</v>
          </cell>
          <cell r="C27">
            <v>525205</v>
          </cell>
        </row>
        <row r="28">
          <cell r="B28" t="str">
            <v>LEÓN</v>
          </cell>
          <cell r="C28">
            <v>408986</v>
          </cell>
        </row>
        <row r="29">
          <cell r="B29" t="str">
            <v>LLEIDA</v>
          </cell>
          <cell r="C29">
            <v>300780</v>
          </cell>
        </row>
        <row r="30">
          <cell r="B30" t="str">
            <v>LUGO</v>
          </cell>
          <cell r="C30">
            <v>295846</v>
          </cell>
        </row>
        <row r="31">
          <cell r="B31" t="str">
            <v>MADRID</v>
          </cell>
          <cell r="C31">
            <v>4491614</v>
          </cell>
        </row>
        <row r="32">
          <cell r="B32" t="str">
            <v>MÁLAGA</v>
          </cell>
          <cell r="C32">
            <v>1083769</v>
          </cell>
        </row>
        <row r="33">
          <cell r="B33" t="str">
            <v>MURCIA</v>
          </cell>
          <cell r="C33">
            <v>980694</v>
          </cell>
        </row>
        <row r="34">
          <cell r="B34" t="str">
            <v>NAVARRA</v>
          </cell>
          <cell r="C34">
            <v>472002</v>
          </cell>
        </row>
        <row r="35">
          <cell r="B35" t="str">
            <v>OURENSE</v>
          </cell>
          <cell r="C35">
            <v>275762</v>
          </cell>
        </row>
        <row r="36">
          <cell r="B36" t="str">
            <v>PALENCIA</v>
          </cell>
          <cell r="C36">
            <v>141546</v>
          </cell>
        </row>
        <row r="37">
          <cell r="B37" t="str">
            <v>PALMAS (LAS)</v>
          </cell>
          <cell r="C37">
            <v>769897</v>
          </cell>
        </row>
        <row r="38">
          <cell r="B38" t="str">
            <v>PONTEVEDRA</v>
          </cell>
          <cell r="C38">
            <v>778636</v>
          </cell>
        </row>
        <row r="39">
          <cell r="B39" t="str">
            <v>RIOJA (LA)</v>
          </cell>
          <cell r="C39">
            <v>232116</v>
          </cell>
        </row>
        <row r="40">
          <cell r="B40" t="str">
            <v>SALAMANCA</v>
          </cell>
          <cell r="C40">
            <v>286695</v>
          </cell>
        </row>
        <row r="41">
          <cell r="B41" t="str">
            <v>SANTA CRUZ DE TENERIFE</v>
          </cell>
          <cell r="C41">
            <v>715561</v>
          </cell>
        </row>
        <row r="42">
          <cell r="B42" t="str">
            <v>SEGOVIA</v>
          </cell>
          <cell r="C42">
            <v>120360</v>
          </cell>
        </row>
        <row r="43">
          <cell r="B43" t="str">
            <v>SEVILLA</v>
          </cell>
          <cell r="C43">
            <v>1484379</v>
          </cell>
        </row>
        <row r="44">
          <cell r="B44" t="str">
            <v>SORIA</v>
          </cell>
          <cell r="C44">
            <v>72548</v>
          </cell>
        </row>
        <row r="45">
          <cell r="B45" t="str">
            <v>TARRAGONA</v>
          </cell>
          <cell r="C45">
            <v>544346</v>
          </cell>
        </row>
        <row r="46">
          <cell r="B46" t="str">
            <v>TERUEL</v>
          </cell>
          <cell r="C46">
            <v>107507</v>
          </cell>
        </row>
        <row r="47">
          <cell r="B47" t="str">
            <v>TOLEDO</v>
          </cell>
          <cell r="C47">
            <v>506549</v>
          </cell>
        </row>
        <row r="48">
          <cell r="B48" t="str">
            <v>VALENCIA/VALÈNCIA</v>
          </cell>
          <cell r="C48">
            <v>1884287</v>
          </cell>
        </row>
        <row r="49">
          <cell r="B49" t="str">
            <v>VALLADOLID</v>
          </cell>
          <cell r="C49">
            <v>425062</v>
          </cell>
        </row>
        <row r="50">
          <cell r="B50" t="str">
            <v>ZAMORA</v>
          </cell>
          <cell r="C50">
            <v>161603</v>
          </cell>
        </row>
        <row r="51">
          <cell r="B51" t="str">
            <v>ZARAGOZA</v>
          </cell>
          <cell r="C51">
            <v>714191</v>
          </cell>
        </row>
        <row r="52">
          <cell r="B52" t="str">
            <v>CEUTA</v>
          </cell>
          <cell r="C52">
            <v>58760</v>
          </cell>
        </row>
        <row r="53">
          <cell r="B53" t="str">
            <v>MELILLA</v>
          </cell>
          <cell r="C53">
            <v>51451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D4" sqref="D4"/>
    </sheetView>
  </sheetViews>
  <sheetFormatPr defaultColWidth="11.421875" defaultRowHeight="15.75" customHeight="1" zeroHeight="1"/>
  <cols>
    <col min="1" max="1" width="4.28125" style="0" customWidth="1"/>
    <col min="2" max="2" width="57.57421875" style="0" customWidth="1"/>
    <col min="3" max="6" width="14.140625" style="21" bestFit="1" customWidth="1"/>
    <col min="7" max="14" width="14.140625" style="0" bestFit="1" customWidth="1"/>
    <col min="15" max="16384" width="15.7109375" style="0" hidden="1" customWidth="1"/>
  </cols>
  <sheetData>
    <row r="1" spans="1:14" ht="18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1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>
      <c r="A3" s="22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9"/>
      <c r="B5" s="10"/>
      <c r="C5" s="18" t="s">
        <v>3</v>
      </c>
      <c r="D5" s="18" t="s">
        <v>3</v>
      </c>
      <c r="E5" s="18" t="s">
        <v>3</v>
      </c>
      <c r="F5" s="18" t="s">
        <v>3</v>
      </c>
      <c r="G5" s="18" t="s">
        <v>3</v>
      </c>
      <c r="H5" s="18" t="s">
        <v>3</v>
      </c>
      <c r="I5" s="18" t="s">
        <v>3</v>
      </c>
      <c r="J5" s="18" t="s">
        <v>3</v>
      </c>
      <c r="K5" s="18" t="s">
        <v>3</v>
      </c>
      <c r="L5" s="18" t="s">
        <v>3</v>
      </c>
      <c r="M5" s="18" t="s">
        <v>3</v>
      </c>
      <c r="N5" s="18" t="s">
        <v>3</v>
      </c>
    </row>
    <row r="6" spans="1:14" ht="12.75">
      <c r="A6" s="11" t="s">
        <v>4</v>
      </c>
      <c r="B6" s="11"/>
      <c r="C6" s="19" t="s">
        <v>121</v>
      </c>
      <c r="D6" s="19" t="s">
        <v>120</v>
      </c>
      <c r="E6" s="19" t="s">
        <v>119</v>
      </c>
      <c r="F6" s="19" t="s">
        <v>118</v>
      </c>
      <c r="G6" s="19" t="s">
        <v>117</v>
      </c>
      <c r="H6" s="19" t="s">
        <v>116</v>
      </c>
      <c r="I6" s="19" t="s">
        <v>115</v>
      </c>
      <c r="J6" s="19" t="s">
        <v>114</v>
      </c>
      <c r="K6" s="19" t="s">
        <v>113</v>
      </c>
      <c r="L6" s="19" t="s">
        <v>112</v>
      </c>
      <c r="M6" s="19" t="s">
        <v>111</v>
      </c>
      <c r="N6" s="19" t="s">
        <v>110</v>
      </c>
    </row>
    <row r="7" spans="1:14" ht="12.75">
      <c r="A7" s="12" t="s">
        <v>5</v>
      </c>
      <c r="B7" s="12"/>
      <c r="C7" s="13">
        <f>SUM(C8:C59)</f>
        <v>34358345</v>
      </c>
      <c r="D7" s="13">
        <f>SUM(D8:D59)</f>
        <v>34353528</v>
      </c>
      <c r="E7" s="13">
        <f>SUM(E8:E59)</f>
        <v>34346452</v>
      </c>
      <c r="F7" s="13">
        <f>SUM(F8:F59)</f>
        <v>34349094</v>
      </c>
      <c r="G7" s="13">
        <f>SUM(G8:G59)</f>
        <v>34336437</v>
      </c>
      <c r="H7" s="13">
        <v>34318112</v>
      </c>
      <c r="I7" s="13">
        <v>34311066</v>
      </c>
      <c r="J7" s="13">
        <v>34301764</v>
      </c>
      <c r="K7" s="13">
        <f>SUM(K8:K59)</f>
        <v>34297919</v>
      </c>
      <c r="L7" s="13">
        <f>SUM(L8:L59)</f>
        <v>34315639</v>
      </c>
      <c r="M7" s="13">
        <f>SUM(M8:M59)</f>
        <v>34325159</v>
      </c>
      <c r="N7" s="13">
        <f>SUM(N8:N59)</f>
        <v>34305418</v>
      </c>
    </row>
    <row r="8" spans="1:14" ht="12.75">
      <c r="A8" s="14" t="s">
        <v>7</v>
      </c>
      <c r="B8" s="15" t="s">
        <v>8</v>
      </c>
      <c r="C8" s="16">
        <v>303803</v>
      </c>
      <c r="D8" s="16">
        <v>303891</v>
      </c>
      <c r="E8" s="16">
        <v>303918</v>
      </c>
      <c r="F8" s="16">
        <v>303783</v>
      </c>
      <c r="G8" s="16">
        <v>303778</v>
      </c>
      <c r="H8" s="16">
        <v>303597</v>
      </c>
      <c r="I8" s="16">
        <v>303693</v>
      </c>
      <c r="J8" s="16">
        <v>303841</v>
      </c>
      <c r="K8" s="16">
        <f>VLOOKUP(B8,'[1]PROS4'!$B$2:$C$53,2,0)</f>
        <v>303962</v>
      </c>
      <c r="L8" s="16">
        <v>304066</v>
      </c>
      <c r="M8" s="16">
        <v>304460</v>
      </c>
      <c r="N8" s="16">
        <v>304526</v>
      </c>
    </row>
    <row r="9" spans="1:14" ht="12.75">
      <c r="A9" s="14" t="s">
        <v>9</v>
      </c>
      <c r="B9" s="15" t="s">
        <v>10</v>
      </c>
      <c r="C9" s="16">
        <v>1202912</v>
      </c>
      <c r="D9" s="16">
        <v>1202817</v>
      </c>
      <c r="E9" s="16">
        <v>1202661</v>
      </c>
      <c r="F9" s="16">
        <v>1202457</v>
      </c>
      <c r="G9" s="16">
        <v>1202251</v>
      </c>
      <c r="H9" s="16">
        <v>1200987</v>
      </c>
      <c r="I9" s="16">
        <v>1200405</v>
      </c>
      <c r="J9" s="16">
        <v>1199701</v>
      </c>
      <c r="K9" s="16">
        <f>VLOOKUP(B9,'[1]PROS4'!$B$2:$C$53,2,0)</f>
        <v>1199676</v>
      </c>
      <c r="L9" s="16">
        <v>1200526</v>
      </c>
      <c r="M9" s="16">
        <v>1199870</v>
      </c>
      <c r="N9" s="16">
        <v>1198507</v>
      </c>
    </row>
    <row r="10" spans="1:14" ht="12.75">
      <c r="A10" s="14" t="s">
        <v>11</v>
      </c>
      <c r="B10" s="15" t="s">
        <v>12</v>
      </c>
      <c r="C10" s="16">
        <v>442342</v>
      </c>
      <c r="D10" s="16">
        <v>442244</v>
      </c>
      <c r="E10" s="16">
        <v>441942</v>
      </c>
      <c r="F10" s="16">
        <v>441989</v>
      </c>
      <c r="G10" s="16">
        <v>441673</v>
      </c>
      <c r="H10" s="16">
        <v>441730</v>
      </c>
      <c r="I10" s="16">
        <v>441780</v>
      </c>
      <c r="J10" s="16">
        <v>441597</v>
      </c>
      <c r="K10" s="16">
        <f>VLOOKUP(B10,'[1]PROS4'!$B$2:$C$53,2,0)</f>
        <v>441397</v>
      </c>
      <c r="L10" s="16">
        <v>440643</v>
      </c>
      <c r="M10" s="16">
        <v>440480</v>
      </c>
      <c r="N10" s="16">
        <v>440752</v>
      </c>
    </row>
    <row r="11" spans="1:14" ht="12.75">
      <c r="A11" s="14" t="s">
        <v>6</v>
      </c>
      <c r="B11" s="15" t="s">
        <v>107</v>
      </c>
      <c r="C11" s="16">
        <v>246525</v>
      </c>
      <c r="D11" s="16">
        <v>246480</v>
      </c>
      <c r="E11" s="16">
        <v>246287</v>
      </c>
      <c r="F11" s="16">
        <v>245985</v>
      </c>
      <c r="G11" s="16">
        <v>246162</v>
      </c>
      <c r="H11" s="16">
        <v>246313</v>
      </c>
      <c r="I11" s="16">
        <v>246078</v>
      </c>
      <c r="J11" s="16">
        <v>246252</v>
      </c>
      <c r="K11" s="16">
        <f>VLOOKUP(B11,'[1]PROS4'!$B$2:$C$53,2,0)</f>
        <v>246151</v>
      </c>
      <c r="L11" s="16">
        <v>246129</v>
      </c>
      <c r="M11" s="16">
        <v>246596</v>
      </c>
      <c r="N11" s="16">
        <v>246219</v>
      </c>
    </row>
    <row r="12" spans="1:14" ht="12.75">
      <c r="A12" s="14" t="s">
        <v>65</v>
      </c>
      <c r="B12" s="15" t="s">
        <v>66</v>
      </c>
      <c r="C12" s="16">
        <v>892875</v>
      </c>
      <c r="D12" s="16">
        <v>893337</v>
      </c>
      <c r="E12" s="16">
        <v>893835</v>
      </c>
      <c r="F12" s="16">
        <v>895085</v>
      </c>
      <c r="G12" s="16">
        <v>894763</v>
      </c>
      <c r="H12" s="16">
        <v>895022</v>
      </c>
      <c r="I12" s="16">
        <v>895653</v>
      </c>
      <c r="J12" s="16">
        <v>896209</v>
      </c>
      <c r="K12" s="16">
        <f>VLOOKUP(B12,'[1]PROS4'!$B$2:$C$53,2,0)</f>
        <v>896734</v>
      </c>
      <c r="L12" s="16">
        <v>896611</v>
      </c>
      <c r="M12" s="16">
        <v>898569</v>
      </c>
      <c r="N12" s="16">
        <v>898719</v>
      </c>
    </row>
    <row r="13" spans="1:14" ht="12.75">
      <c r="A13" s="14" t="s">
        <v>13</v>
      </c>
      <c r="B13" s="15" t="s">
        <v>14</v>
      </c>
      <c r="C13" s="16">
        <v>135216</v>
      </c>
      <c r="D13" s="16">
        <v>135279</v>
      </c>
      <c r="E13" s="16">
        <v>135413</v>
      </c>
      <c r="F13" s="16">
        <v>135539</v>
      </c>
      <c r="G13" s="16">
        <v>135582</v>
      </c>
      <c r="H13" s="16">
        <v>135704</v>
      </c>
      <c r="I13" s="16">
        <v>135761</v>
      </c>
      <c r="J13" s="16">
        <v>135841</v>
      </c>
      <c r="K13" s="16">
        <f>VLOOKUP(B13,'[1]PROS4'!$B$2:$C$53,2,0)</f>
        <v>135947</v>
      </c>
      <c r="L13" s="16">
        <v>136125</v>
      </c>
      <c r="M13" s="16">
        <v>136376</v>
      </c>
      <c r="N13" s="16">
        <v>136432</v>
      </c>
    </row>
    <row r="14" spans="1:14" ht="12.75">
      <c r="A14" s="14" t="s">
        <v>15</v>
      </c>
      <c r="B14" s="15" t="s">
        <v>16</v>
      </c>
      <c r="C14" s="16">
        <v>547924</v>
      </c>
      <c r="D14" s="16">
        <v>547890</v>
      </c>
      <c r="E14" s="16">
        <v>548216</v>
      </c>
      <c r="F14" s="16">
        <v>548251</v>
      </c>
      <c r="G14" s="16">
        <v>547717</v>
      </c>
      <c r="H14" s="16">
        <v>547675</v>
      </c>
      <c r="I14" s="16">
        <v>547629</v>
      </c>
      <c r="J14" s="16">
        <v>547727</v>
      </c>
      <c r="K14" s="16">
        <f>VLOOKUP(B14,'[1]PROS4'!$B$2:$C$53,2,0)</f>
        <v>547589</v>
      </c>
      <c r="L14" s="16">
        <v>548294</v>
      </c>
      <c r="M14" s="16">
        <v>548739</v>
      </c>
      <c r="N14" s="16">
        <v>548604</v>
      </c>
    </row>
    <row r="15" spans="1:14" ht="12.75">
      <c r="A15" s="14" t="s">
        <v>17</v>
      </c>
      <c r="B15" s="15" t="s">
        <v>103</v>
      </c>
      <c r="C15" s="16">
        <v>724440</v>
      </c>
      <c r="D15" s="16">
        <v>724505</v>
      </c>
      <c r="E15" s="16">
        <v>724436</v>
      </c>
      <c r="F15" s="16">
        <v>722491</v>
      </c>
      <c r="G15" s="16">
        <v>720893</v>
      </c>
      <c r="H15" s="16">
        <v>718660</v>
      </c>
      <c r="I15" s="16">
        <v>717346</v>
      </c>
      <c r="J15" s="16">
        <v>714686</v>
      </c>
      <c r="K15" s="16">
        <v>713828</v>
      </c>
      <c r="L15" s="16">
        <v>714258</v>
      </c>
      <c r="M15" s="16">
        <v>714195</v>
      </c>
      <c r="N15" s="16">
        <v>713141</v>
      </c>
    </row>
    <row r="16" spans="1:14" ht="12.75">
      <c r="A16" s="14" t="s">
        <v>18</v>
      </c>
      <c r="B16" s="15" t="s">
        <v>19</v>
      </c>
      <c r="C16" s="16">
        <v>3920898</v>
      </c>
      <c r="D16" s="16">
        <v>3918973</v>
      </c>
      <c r="E16" s="16">
        <v>3916104</v>
      </c>
      <c r="F16" s="16">
        <v>3921337</v>
      </c>
      <c r="G16" s="16">
        <v>3918203</v>
      </c>
      <c r="H16" s="16">
        <v>3917924</v>
      </c>
      <c r="I16" s="16">
        <v>3918053</v>
      </c>
      <c r="J16" s="16">
        <v>3918845</v>
      </c>
      <c r="K16" s="16">
        <f>VLOOKUP(B16,'[1]PROS4'!$B$2:$C$53,2,0)</f>
        <v>3916853</v>
      </c>
      <c r="L16" s="16">
        <v>3921672</v>
      </c>
      <c r="M16" s="16">
        <v>3921425</v>
      </c>
      <c r="N16" s="16">
        <v>3920119</v>
      </c>
    </row>
    <row r="17" spans="1:14" ht="12.75">
      <c r="A17" s="14" t="s">
        <v>94</v>
      </c>
      <c r="B17" s="15" t="s">
        <v>109</v>
      </c>
      <c r="C17" s="16">
        <v>919760</v>
      </c>
      <c r="D17" s="16">
        <v>919868</v>
      </c>
      <c r="E17" s="16">
        <v>919958</v>
      </c>
      <c r="F17" s="16">
        <v>920243</v>
      </c>
      <c r="G17" s="16">
        <v>920166</v>
      </c>
      <c r="H17" s="16">
        <v>919634</v>
      </c>
      <c r="I17" s="16">
        <v>919725</v>
      </c>
      <c r="J17" s="16">
        <v>920047</v>
      </c>
      <c r="K17" s="16">
        <f>VLOOKUP(B17,'[1]PROS4'!$B$2:$C$53,2,0)</f>
        <v>920345</v>
      </c>
      <c r="L17" s="16">
        <v>920897</v>
      </c>
      <c r="M17" s="16">
        <v>921213</v>
      </c>
      <c r="N17" s="16">
        <v>921272</v>
      </c>
    </row>
    <row r="18" spans="1:14" ht="12.75">
      <c r="A18" s="14" t="s">
        <v>20</v>
      </c>
      <c r="B18" s="15" t="s">
        <v>21</v>
      </c>
      <c r="C18" s="16">
        <v>288815</v>
      </c>
      <c r="D18" s="16">
        <v>289004</v>
      </c>
      <c r="E18" s="16">
        <v>289140</v>
      </c>
      <c r="F18" s="16">
        <v>289249</v>
      </c>
      <c r="G18" s="16">
        <v>289427</v>
      </c>
      <c r="H18" s="16">
        <v>289471</v>
      </c>
      <c r="I18" s="16">
        <v>289545</v>
      </c>
      <c r="J18" s="16">
        <v>289549</v>
      </c>
      <c r="K18" s="16">
        <f>VLOOKUP(B18,'[1]PROS4'!$B$2:$C$53,2,0)</f>
        <v>289740</v>
      </c>
      <c r="L18" s="16">
        <v>290079</v>
      </c>
      <c r="M18" s="16">
        <v>290208</v>
      </c>
      <c r="N18" s="16">
        <v>290397</v>
      </c>
    </row>
    <row r="19" spans="1:14" ht="12.75">
      <c r="A19" s="14" t="s">
        <v>22</v>
      </c>
      <c r="B19" s="15" t="s">
        <v>23</v>
      </c>
      <c r="C19" s="16">
        <v>337771</v>
      </c>
      <c r="D19" s="16">
        <v>337787</v>
      </c>
      <c r="E19" s="16">
        <v>337672</v>
      </c>
      <c r="F19" s="16">
        <v>338108</v>
      </c>
      <c r="G19" s="16">
        <v>337931</v>
      </c>
      <c r="H19" s="16">
        <v>337840</v>
      </c>
      <c r="I19" s="16">
        <v>337841</v>
      </c>
      <c r="J19" s="16">
        <v>337999</v>
      </c>
      <c r="K19" s="16">
        <f>VLOOKUP(B19,'[1]PROS4'!$B$2:$C$53,2,0)</f>
        <v>338183</v>
      </c>
      <c r="L19" s="16">
        <v>338230</v>
      </c>
      <c r="M19" s="16">
        <v>338570</v>
      </c>
      <c r="N19" s="16">
        <v>338499</v>
      </c>
    </row>
    <row r="20" spans="1:14" ht="12.75">
      <c r="A20" s="14" t="s">
        <v>24</v>
      </c>
      <c r="B20" s="15" t="s">
        <v>25</v>
      </c>
      <c r="C20" s="16">
        <v>960247</v>
      </c>
      <c r="D20" s="16">
        <v>960382</v>
      </c>
      <c r="E20" s="16">
        <v>960161</v>
      </c>
      <c r="F20" s="16">
        <v>960034</v>
      </c>
      <c r="G20" s="16">
        <v>959578</v>
      </c>
      <c r="H20" s="16">
        <v>959030</v>
      </c>
      <c r="I20" s="16">
        <v>958893</v>
      </c>
      <c r="J20" s="16">
        <v>958718</v>
      </c>
      <c r="K20" s="16">
        <f>VLOOKUP(B20,'[1]PROS4'!$B$2:$C$53,2,0)</f>
        <v>958698</v>
      </c>
      <c r="L20" s="16">
        <v>959749</v>
      </c>
      <c r="M20" s="16">
        <v>959552</v>
      </c>
      <c r="N20" s="16">
        <v>958942</v>
      </c>
    </row>
    <row r="21" spans="1:14" ht="12.75">
      <c r="A21" s="14" t="s">
        <v>76</v>
      </c>
      <c r="B21" s="15" t="s">
        <v>77</v>
      </c>
      <c r="C21" s="16">
        <v>467850</v>
      </c>
      <c r="D21" s="16">
        <v>467923</v>
      </c>
      <c r="E21" s="16">
        <v>468314</v>
      </c>
      <c r="F21" s="16">
        <v>468383</v>
      </c>
      <c r="G21" s="16">
        <v>468122</v>
      </c>
      <c r="H21" s="16">
        <v>468099</v>
      </c>
      <c r="I21" s="16">
        <v>468096</v>
      </c>
      <c r="J21" s="16">
        <v>468235</v>
      </c>
      <c r="K21" s="16">
        <f>VLOOKUP(B21,'[1]PROS4'!$B$2:$C$53,2,0)</f>
        <v>468418</v>
      </c>
      <c r="L21" s="16">
        <v>469371</v>
      </c>
      <c r="M21" s="16">
        <v>469540</v>
      </c>
      <c r="N21" s="16">
        <v>469903</v>
      </c>
    </row>
    <row r="22" spans="1:14" ht="12.75">
      <c r="A22" s="14" t="s">
        <v>26</v>
      </c>
      <c r="B22" s="15" t="s">
        <v>27</v>
      </c>
      <c r="C22" s="16">
        <v>408834</v>
      </c>
      <c r="D22" s="16">
        <v>409061</v>
      </c>
      <c r="E22" s="16">
        <v>408969</v>
      </c>
      <c r="F22" s="16">
        <v>408831</v>
      </c>
      <c r="G22" s="16">
        <v>408443</v>
      </c>
      <c r="H22" s="16">
        <v>408507</v>
      </c>
      <c r="I22" s="16">
        <v>408195</v>
      </c>
      <c r="J22" s="16">
        <v>408585</v>
      </c>
      <c r="K22" s="16">
        <f>VLOOKUP(B22,'[1]PROS4'!$B$2:$C$53,2,0)</f>
        <v>408362</v>
      </c>
      <c r="L22" s="16">
        <v>408502</v>
      </c>
      <c r="M22" s="16">
        <v>408982</v>
      </c>
      <c r="N22" s="16">
        <v>408781</v>
      </c>
    </row>
    <row r="23" spans="1:14" ht="12.75">
      <c r="A23" s="14" t="s">
        <v>28</v>
      </c>
      <c r="B23" s="15" t="s">
        <v>29</v>
      </c>
      <c r="C23" s="16">
        <v>398819</v>
      </c>
      <c r="D23" s="16">
        <v>398999</v>
      </c>
      <c r="E23" s="16">
        <v>399125</v>
      </c>
      <c r="F23" s="16">
        <v>399136</v>
      </c>
      <c r="G23" s="16">
        <v>399299</v>
      </c>
      <c r="H23" s="16">
        <v>398972</v>
      </c>
      <c r="I23" s="16">
        <v>399044</v>
      </c>
      <c r="J23" s="16">
        <v>399160</v>
      </c>
      <c r="K23" s="16">
        <f>VLOOKUP(B23,'[1]PROS4'!$B$2:$C$53,2,0)</f>
        <v>399828</v>
      </c>
      <c r="L23" s="16">
        <v>399825</v>
      </c>
      <c r="M23" s="16">
        <v>399863</v>
      </c>
      <c r="N23" s="16">
        <v>400185</v>
      </c>
    </row>
    <row r="24" spans="1:14" ht="12.75">
      <c r="A24" s="14" t="s">
        <v>30</v>
      </c>
      <c r="B24" s="15" t="s">
        <v>31</v>
      </c>
      <c r="C24" s="16">
        <v>636008</v>
      </c>
      <c r="D24" s="16">
        <v>635877</v>
      </c>
      <c r="E24" s="16">
        <v>635732</v>
      </c>
      <c r="F24" s="16">
        <v>635923</v>
      </c>
      <c r="G24" s="16">
        <v>636001</v>
      </c>
      <c r="H24" s="16">
        <v>635902</v>
      </c>
      <c r="I24" s="16">
        <v>635451</v>
      </c>
      <c r="J24" s="16">
        <v>635387</v>
      </c>
      <c r="K24" s="16">
        <f>VLOOKUP(B24,'[1]PROS4'!$B$2:$C$53,2,0)</f>
        <v>635569</v>
      </c>
      <c r="L24" s="16">
        <v>636678</v>
      </c>
      <c r="M24" s="16">
        <v>636697</v>
      </c>
      <c r="N24" s="16">
        <v>636747</v>
      </c>
    </row>
    <row r="25" spans="1:14" ht="12.75">
      <c r="A25" s="14" t="s">
        <v>32</v>
      </c>
      <c r="B25" s="15" t="s">
        <v>104</v>
      </c>
      <c r="C25" s="16">
        <v>950145</v>
      </c>
      <c r="D25" s="16">
        <v>949494</v>
      </c>
      <c r="E25" s="16">
        <v>950370</v>
      </c>
      <c r="F25" s="16">
        <v>950482</v>
      </c>
      <c r="G25" s="16">
        <v>950626</v>
      </c>
      <c r="H25" s="16">
        <v>950797</v>
      </c>
      <c r="I25" s="16">
        <v>950211</v>
      </c>
      <c r="J25" s="16">
        <v>950419</v>
      </c>
      <c r="K25" s="16">
        <v>950845</v>
      </c>
      <c r="L25" s="16">
        <v>952497</v>
      </c>
      <c r="M25" s="16">
        <v>952731</v>
      </c>
      <c r="N25" s="16">
        <v>951820</v>
      </c>
    </row>
    <row r="26" spans="1:14" ht="12.75">
      <c r="A26" s="14" t="s">
        <v>33</v>
      </c>
      <c r="B26" s="15" t="s">
        <v>34</v>
      </c>
      <c r="C26" s="16">
        <v>158993</v>
      </c>
      <c r="D26" s="16">
        <v>158999</v>
      </c>
      <c r="E26" s="16">
        <v>159084</v>
      </c>
      <c r="F26" s="16">
        <v>159252</v>
      </c>
      <c r="G26" s="16">
        <v>159234</v>
      </c>
      <c r="H26" s="16">
        <v>159392</v>
      </c>
      <c r="I26" s="16">
        <v>159429</v>
      </c>
      <c r="J26" s="16">
        <v>159576</v>
      </c>
      <c r="K26" s="16">
        <f>VLOOKUP(B26,'[1]PROS4'!$B$2:$C$53,2,0)</f>
        <v>159757</v>
      </c>
      <c r="L26" s="16">
        <v>159974</v>
      </c>
      <c r="M26" s="16">
        <v>160210</v>
      </c>
      <c r="N26" s="16">
        <v>160339</v>
      </c>
    </row>
    <row r="27" spans="1:14" ht="12.75">
      <c r="A27" s="14" t="s">
        <v>41</v>
      </c>
      <c r="B27" s="15" t="s">
        <v>108</v>
      </c>
      <c r="C27" s="16">
        <v>554324</v>
      </c>
      <c r="D27" s="16">
        <v>554284</v>
      </c>
      <c r="E27" s="16">
        <v>554007</v>
      </c>
      <c r="F27" s="16">
        <v>553992</v>
      </c>
      <c r="G27" s="16">
        <v>553995</v>
      </c>
      <c r="H27" s="16">
        <v>553801</v>
      </c>
      <c r="I27" s="16">
        <v>553807</v>
      </c>
      <c r="J27" s="16">
        <v>553803</v>
      </c>
      <c r="K27" s="16">
        <f>VLOOKUP(B27,'[1]PROS4'!$B$2:$C$53,2,0)</f>
        <v>554044</v>
      </c>
      <c r="L27" s="16">
        <v>554743</v>
      </c>
      <c r="M27" s="16">
        <v>554932</v>
      </c>
      <c r="N27" s="16">
        <v>554495</v>
      </c>
    </row>
    <row r="28" spans="1:14" ht="12.75">
      <c r="A28" s="14" t="s">
        <v>35</v>
      </c>
      <c r="B28" s="15" t="s">
        <v>36</v>
      </c>
      <c r="C28" s="16">
        <v>490407</v>
      </c>
      <c r="D28" s="16">
        <v>490416</v>
      </c>
      <c r="E28" s="16">
        <v>490592</v>
      </c>
      <c r="F28" s="16">
        <v>490337</v>
      </c>
      <c r="G28" s="16">
        <v>490092</v>
      </c>
      <c r="H28" s="16">
        <v>490004</v>
      </c>
      <c r="I28" s="16">
        <v>489789</v>
      </c>
      <c r="J28" s="16">
        <v>489722</v>
      </c>
      <c r="K28" s="16">
        <f>VLOOKUP(B28,'[1]PROS4'!$B$2:$C$53,2,0)</f>
        <v>489631</v>
      </c>
      <c r="L28" s="16">
        <v>489545</v>
      </c>
      <c r="M28" s="16">
        <v>489739</v>
      </c>
      <c r="N28" s="16">
        <v>489914</v>
      </c>
    </row>
    <row r="29" spans="1:14" ht="12.75">
      <c r="A29" s="14" t="s">
        <v>37</v>
      </c>
      <c r="B29" s="15" t="s">
        <v>38</v>
      </c>
      <c r="C29" s="16">
        <v>699159</v>
      </c>
      <c r="D29" s="16">
        <v>699477</v>
      </c>
      <c r="E29" s="16">
        <v>699458</v>
      </c>
      <c r="F29" s="16">
        <v>698951</v>
      </c>
      <c r="G29" s="16">
        <v>698490</v>
      </c>
      <c r="H29" s="16">
        <v>698537</v>
      </c>
      <c r="I29" s="16">
        <v>699239</v>
      </c>
      <c r="J29" s="16">
        <v>699379</v>
      </c>
      <c r="K29" s="16">
        <f>VLOOKUP(B29,'[1]PROS4'!$B$2:$C$53,2,0)</f>
        <v>699361</v>
      </c>
      <c r="L29" s="16">
        <v>699302</v>
      </c>
      <c r="M29" s="16">
        <v>699409</v>
      </c>
      <c r="N29" s="16">
        <v>699380</v>
      </c>
    </row>
    <row r="30" spans="1:14" ht="12.75">
      <c r="A30" s="14" t="s">
        <v>39</v>
      </c>
      <c r="B30" s="15" t="s">
        <v>40</v>
      </c>
      <c r="C30" s="16">
        <v>176925</v>
      </c>
      <c r="D30" s="16">
        <v>177024</v>
      </c>
      <c r="E30" s="16">
        <v>177052</v>
      </c>
      <c r="F30" s="16">
        <v>177286</v>
      </c>
      <c r="G30" s="16">
        <v>177089</v>
      </c>
      <c r="H30" s="16">
        <v>177074</v>
      </c>
      <c r="I30" s="16">
        <v>177041</v>
      </c>
      <c r="J30" s="16">
        <v>177140</v>
      </c>
      <c r="K30" s="16">
        <f>VLOOKUP(B30,'[1]PROS4'!$B$2:$C$53,2,0)</f>
        <v>177323</v>
      </c>
      <c r="L30" s="16">
        <v>177680</v>
      </c>
      <c r="M30" s="16">
        <v>177576</v>
      </c>
      <c r="N30" s="16">
        <v>177628</v>
      </c>
    </row>
    <row r="31" spans="1:14" ht="12.75">
      <c r="A31" s="14" t="s">
        <v>42</v>
      </c>
      <c r="B31" s="15" t="s">
        <v>43</v>
      </c>
      <c r="C31" s="16">
        <v>386521</v>
      </c>
      <c r="D31" s="16">
        <v>386451</v>
      </c>
      <c r="E31" s="16">
        <v>386407</v>
      </c>
      <c r="F31" s="16">
        <v>386674</v>
      </c>
      <c r="G31" s="16">
        <v>386503</v>
      </c>
      <c r="H31" s="16">
        <v>386157</v>
      </c>
      <c r="I31" s="16">
        <v>386148</v>
      </c>
      <c r="J31" s="16">
        <v>386088</v>
      </c>
      <c r="K31" s="16">
        <f>VLOOKUP(B31,'[1]PROS4'!$B$2:$C$53,2,0)</f>
        <v>386106</v>
      </c>
      <c r="L31" s="16">
        <v>386237</v>
      </c>
      <c r="M31" s="16">
        <v>386524</v>
      </c>
      <c r="N31" s="16">
        <v>386699</v>
      </c>
    </row>
    <row r="32" spans="1:14" ht="12.75">
      <c r="A32" s="14" t="s">
        <v>44</v>
      </c>
      <c r="B32" s="15" t="s">
        <v>45</v>
      </c>
      <c r="C32" s="16">
        <v>168895</v>
      </c>
      <c r="D32" s="16">
        <v>169001</v>
      </c>
      <c r="E32" s="16">
        <v>169029</v>
      </c>
      <c r="F32" s="16">
        <v>169142</v>
      </c>
      <c r="G32" s="16">
        <v>169261</v>
      </c>
      <c r="H32" s="16">
        <v>169190</v>
      </c>
      <c r="I32" s="16">
        <v>169290</v>
      </c>
      <c r="J32" s="16">
        <v>169324</v>
      </c>
      <c r="K32" s="16">
        <f>VLOOKUP(B32,'[1]PROS4'!$B$2:$C$53,2,0)</f>
        <v>169420</v>
      </c>
      <c r="L32" s="16">
        <v>169570</v>
      </c>
      <c r="M32" s="16">
        <v>169875</v>
      </c>
      <c r="N32" s="16">
        <v>169863</v>
      </c>
    </row>
    <row r="33" spans="1:14" ht="12.75">
      <c r="A33" s="14" t="s">
        <v>46</v>
      </c>
      <c r="B33" s="15" t="s">
        <v>47</v>
      </c>
      <c r="C33" s="16">
        <v>524787</v>
      </c>
      <c r="D33" s="16">
        <v>524553</v>
      </c>
      <c r="E33" s="16">
        <v>524675</v>
      </c>
      <c r="F33" s="16">
        <v>525326</v>
      </c>
      <c r="G33" s="16">
        <v>525298</v>
      </c>
      <c r="H33" s="16">
        <v>524919</v>
      </c>
      <c r="I33" s="16">
        <v>524922</v>
      </c>
      <c r="J33" s="16">
        <v>525021</v>
      </c>
      <c r="K33" s="16">
        <f>VLOOKUP(B33,'[1]PROS4'!$B$2:$C$53,2,0)</f>
        <v>525205</v>
      </c>
      <c r="L33" s="16">
        <v>525711</v>
      </c>
      <c r="M33" s="16">
        <v>525950</v>
      </c>
      <c r="N33" s="16">
        <v>526090</v>
      </c>
    </row>
    <row r="34" spans="1:14" ht="12.75">
      <c r="A34" s="14" t="s">
        <v>48</v>
      </c>
      <c r="B34" s="15" t="s">
        <v>49</v>
      </c>
      <c r="C34" s="16">
        <v>406912</v>
      </c>
      <c r="D34" s="16">
        <v>407237</v>
      </c>
      <c r="E34" s="16">
        <v>407371</v>
      </c>
      <c r="F34" s="16">
        <v>407709</v>
      </c>
      <c r="G34" s="16">
        <v>408048</v>
      </c>
      <c r="H34" s="16">
        <v>408134</v>
      </c>
      <c r="I34" s="16">
        <v>408347</v>
      </c>
      <c r="J34" s="16">
        <v>408551</v>
      </c>
      <c r="K34" s="16">
        <f>VLOOKUP(B34,'[1]PROS4'!$B$2:$C$53,2,0)</f>
        <v>408986</v>
      </c>
      <c r="L34" s="16">
        <v>409466</v>
      </c>
      <c r="M34" s="16">
        <v>409786</v>
      </c>
      <c r="N34" s="16">
        <v>409985</v>
      </c>
    </row>
    <row r="35" spans="1:14" ht="12.75">
      <c r="A35" s="14" t="s">
        <v>50</v>
      </c>
      <c r="B35" s="15" t="s">
        <v>51</v>
      </c>
      <c r="C35" s="16">
        <v>300031</v>
      </c>
      <c r="D35" s="16">
        <v>300161</v>
      </c>
      <c r="E35" s="16">
        <v>300324</v>
      </c>
      <c r="F35" s="16">
        <v>300449</v>
      </c>
      <c r="G35" s="16">
        <v>300526</v>
      </c>
      <c r="H35" s="16">
        <v>300449</v>
      </c>
      <c r="I35" s="16">
        <v>300608</v>
      </c>
      <c r="J35" s="16">
        <v>300882</v>
      </c>
      <c r="K35" s="16">
        <f>VLOOKUP(B35,'[1]PROS4'!$B$2:$C$53,2,0)</f>
        <v>300780</v>
      </c>
      <c r="L35" s="16">
        <v>300962</v>
      </c>
      <c r="M35" s="16">
        <v>301139</v>
      </c>
      <c r="N35" s="16">
        <v>301441</v>
      </c>
    </row>
    <row r="36" spans="1:14" ht="12.75">
      <c r="A36" s="14" t="s">
        <v>53</v>
      </c>
      <c r="B36" s="15" t="s">
        <v>54</v>
      </c>
      <c r="C36" s="16">
        <v>294239</v>
      </c>
      <c r="D36" s="16">
        <v>294482</v>
      </c>
      <c r="E36" s="16">
        <v>294619</v>
      </c>
      <c r="F36" s="16">
        <v>295023</v>
      </c>
      <c r="G36" s="16">
        <v>295153</v>
      </c>
      <c r="H36" s="16">
        <v>295294</v>
      </c>
      <c r="I36" s="16">
        <v>295259</v>
      </c>
      <c r="J36" s="16">
        <v>295539</v>
      </c>
      <c r="K36" s="16">
        <f>VLOOKUP(B36,'[1]PROS4'!$B$2:$C$53,2,0)</f>
        <v>295846</v>
      </c>
      <c r="L36" s="16">
        <v>296659</v>
      </c>
      <c r="M36" s="16">
        <v>297028</v>
      </c>
      <c r="N36" s="16">
        <v>296880</v>
      </c>
    </row>
    <row r="37" spans="1:14" ht="12.75">
      <c r="A37" s="14" t="s">
        <v>55</v>
      </c>
      <c r="B37" s="15" t="s">
        <v>56</v>
      </c>
      <c r="C37" s="16">
        <v>4529033</v>
      </c>
      <c r="D37" s="16">
        <v>4525941</v>
      </c>
      <c r="E37" s="16">
        <v>4520957</v>
      </c>
      <c r="F37" s="16">
        <v>4518437</v>
      </c>
      <c r="G37" s="16">
        <v>4515800</v>
      </c>
      <c r="H37" s="16">
        <v>4509487</v>
      </c>
      <c r="I37" s="16">
        <v>4504845</v>
      </c>
      <c r="J37" s="16">
        <v>4495864</v>
      </c>
      <c r="K37" s="16">
        <f>VLOOKUP(B37,'[1]PROS4'!$B$2:$C$53,2,0)</f>
        <v>4491614</v>
      </c>
      <c r="L37" s="16">
        <v>4489934</v>
      </c>
      <c r="M37" s="16">
        <v>4489093</v>
      </c>
      <c r="N37" s="16">
        <v>4481313</v>
      </c>
    </row>
    <row r="38" spans="1:14" ht="12.75">
      <c r="A38" s="14" t="s">
        <v>57</v>
      </c>
      <c r="B38" s="15" t="s">
        <v>58</v>
      </c>
      <c r="C38" s="16">
        <v>1087453</v>
      </c>
      <c r="D38" s="16">
        <v>1087227</v>
      </c>
      <c r="E38" s="16">
        <v>1086393</v>
      </c>
      <c r="F38" s="16">
        <v>1086714</v>
      </c>
      <c r="G38" s="16">
        <v>1085595</v>
      </c>
      <c r="H38" s="16">
        <v>1084073</v>
      </c>
      <c r="I38" s="16">
        <v>1083618</v>
      </c>
      <c r="J38" s="16">
        <v>1083325</v>
      </c>
      <c r="K38" s="16">
        <f>VLOOKUP(B38,'[1]PROS4'!$B$2:$C$53,2,0)</f>
        <v>1083769</v>
      </c>
      <c r="L38" s="16">
        <v>1084289</v>
      </c>
      <c r="M38" s="16">
        <v>1083717</v>
      </c>
      <c r="N38" s="16">
        <v>1082590</v>
      </c>
    </row>
    <row r="39" spans="1:14" ht="12.75">
      <c r="A39" s="14" t="s">
        <v>59</v>
      </c>
      <c r="B39" s="15" t="s">
        <v>60</v>
      </c>
      <c r="C39" s="16">
        <v>983267</v>
      </c>
      <c r="D39" s="16">
        <v>983925</v>
      </c>
      <c r="E39" s="16">
        <v>983243</v>
      </c>
      <c r="F39" s="16">
        <v>982936</v>
      </c>
      <c r="G39" s="16">
        <v>982709</v>
      </c>
      <c r="H39" s="16">
        <v>981830</v>
      </c>
      <c r="I39" s="16">
        <v>981496</v>
      </c>
      <c r="J39" s="16">
        <v>981853</v>
      </c>
      <c r="K39" s="16">
        <f>VLOOKUP(B39,'[1]PROS4'!$B$2:$C$53,2,0)</f>
        <v>980694</v>
      </c>
      <c r="L39" s="16">
        <v>981467</v>
      </c>
      <c r="M39" s="16">
        <v>981145</v>
      </c>
      <c r="N39" s="16">
        <v>980531</v>
      </c>
    </row>
    <row r="40" spans="1:14" ht="12.75">
      <c r="A40" s="14" t="s">
        <v>61</v>
      </c>
      <c r="B40" s="15" t="s">
        <v>62</v>
      </c>
      <c r="C40" s="16">
        <v>472731</v>
      </c>
      <c r="D40" s="16">
        <v>472772</v>
      </c>
      <c r="E40" s="16">
        <v>472820</v>
      </c>
      <c r="F40" s="16">
        <v>472845</v>
      </c>
      <c r="G40" s="16">
        <v>472691</v>
      </c>
      <c r="H40" s="16">
        <v>472404</v>
      </c>
      <c r="I40" s="16">
        <v>472257</v>
      </c>
      <c r="J40" s="16">
        <v>472548</v>
      </c>
      <c r="K40" s="16">
        <f>VLOOKUP(B40,'[1]PROS4'!$B$2:$C$53,2,0)</f>
        <v>472002</v>
      </c>
      <c r="L40" s="16">
        <v>472080</v>
      </c>
      <c r="M40" s="16">
        <v>471953</v>
      </c>
      <c r="N40" s="16">
        <v>472135</v>
      </c>
    </row>
    <row r="41" spans="1:14" ht="12.75">
      <c r="A41" s="14" t="s">
        <v>63</v>
      </c>
      <c r="B41" s="15" t="s">
        <v>64</v>
      </c>
      <c r="C41" s="16">
        <v>274725</v>
      </c>
      <c r="D41" s="16">
        <v>274984</v>
      </c>
      <c r="E41" s="16">
        <v>275348</v>
      </c>
      <c r="F41" s="16">
        <v>275165</v>
      </c>
      <c r="G41" s="16">
        <v>275159</v>
      </c>
      <c r="H41" s="16">
        <v>275481</v>
      </c>
      <c r="I41" s="16">
        <v>275285</v>
      </c>
      <c r="J41" s="16">
        <v>275459</v>
      </c>
      <c r="K41" s="16">
        <f>VLOOKUP(B41,'[1]PROS4'!$B$2:$C$53,2,0)</f>
        <v>275762</v>
      </c>
      <c r="L41" s="16">
        <v>276529</v>
      </c>
      <c r="M41" s="16">
        <v>276885</v>
      </c>
      <c r="N41" s="16">
        <v>276707</v>
      </c>
    </row>
    <row r="42" spans="1:14" ht="12.75">
      <c r="A42" s="14" t="s">
        <v>67</v>
      </c>
      <c r="B42" s="15" t="s">
        <v>68</v>
      </c>
      <c r="C42" s="16">
        <v>140903</v>
      </c>
      <c r="D42" s="16">
        <v>141015</v>
      </c>
      <c r="E42" s="16">
        <v>141062</v>
      </c>
      <c r="F42" s="16">
        <v>141184</v>
      </c>
      <c r="G42" s="16">
        <v>141237</v>
      </c>
      <c r="H42" s="16">
        <v>141293</v>
      </c>
      <c r="I42" s="16">
        <v>141526</v>
      </c>
      <c r="J42" s="16">
        <v>141630</v>
      </c>
      <c r="K42" s="16">
        <f>VLOOKUP(B42,'[1]PROS4'!$B$2:$C$53,2,0)</f>
        <v>141546</v>
      </c>
      <c r="L42" s="16">
        <v>141876</v>
      </c>
      <c r="M42" s="16">
        <v>142042</v>
      </c>
      <c r="N42" s="16">
        <v>142113</v>
      </c>
    </row>
    <row r="43" spans="1:14" ht="12.75">
      <c r="A43" s="14" t="s">
        <v>69</v>
      </c>
      <c r="B43" s="15" t="s">
        <v>106</v>
      </c>
      <c r="C43" s="16">
        <v>775549</v>
      </c>
      <c r="D43" s="16">
        <v>774921</v>
      </c>
      <c r="E43" s="16">
        <v>774401</v>
      </c>
      <c r="F43" s="16">
        <v>773912</v>
      </c>
      <c r="G43" s="16">
        <v>772573</v>
      </c>
      <c r="H43" s="16">
        <v>771444</v>
      </c>
      <c r="I43" s="16">
        <v>771826</v>
      </c>
      <c r="J43" s="16">
        <v>770624</v>
      </c>
      <c r="K43" s="16">
        <v>769897</v>
      </c>
      <c r="L43" s="16">
        <v>769257</v>
      </c>
      <c r="M43" s="16">
        <v>768403</v>
      </c>
      <c r="N43" s="16">
        <v>766960</v>
      </c>
    </row>
    <row r="44" spans="1:14" ht="12.75">
      <c r="A44" s="14" t="s">
        <v>70</v>
      </c>
      <c r="B44" s="15" t="s">
        <v>71</v>
      </c>
      <c r="C44" s="16">
        <v>778319</v>
      </c>
      <c r="D44" s="16">
        <v>778186</v>
      </c>
      <c r="E44" s="16">
        <v>778279</v>
      </c>
      <c r="F44" s="16">
        <v>777839</v>
      </c>
      <c r="G44" s="16">
        <v>778408</v>
      </c>
      <c r="H44" s="16">
        <v>778297</v>
      </c>
      <c r="I44" s="16">
        <v>778284</v>
      </c>
      <c r="J44" s="16">
        <v>778474</v>
      </c>
      <c r="K44" s="16">
        <f>VLOOKUP(B44,'[1]PROS4'!$B$2:$C$53,2,0)</f>
        <v>778636</v>
      </c>
      <c r="L44" s="16">
        <v>778992</v>
      </c>
      <c r="M44" s="16">
        <v>779545</v>
      </c>
      <c r="N44" s="16">
        <v>779714</v>
      </c>
    </row>
    <row r="45" spans="1:14" ht="12.75">
      <c r="A45" s="14" t="s">
        <v>52</v>
      </c>
      <c r="B45" s="15" t="s">
        <v>105</v>
      </c>
      <c r="C45" s="16">
        <v>232229</v>
      </c>
      <c r="D45" s="16">
        <v>232231</v>
      </c>
      <c r="E45" s="16">
        <v>232190</v>
      </c>
      <c r="F45" s="16">
        <v>232192</v>
      </c>
      <c r="G45" s="16">
        <v>232107</v>
      </c>
      <c r="H45" s="16">
        <v>232141</v>
      </c>
      <c r="I45" s="16">
        <v>232204</v>
      </c>
      <c r="J45" s="16">
        <v>232093</v>
      </c>
      <c r="K45" s="16">
        <v>232116</v>
      </c>
      <c r="L45" s="16">
        <v>232110</v>
      </c>
      <c r="M45" s="16">
        <v>232283</v>
      </c>
      <c r="N45" s="16">
        <v>232219</v>
      </c>
    </row>
    <row r="46" spans="1:14" ht="12.75">
      <c r="A46" s="14" t="s">
        <v>72</v>
      </c>
      <c r="B46" s="15" t="s">
        <v>73</v>
      </c>
      <c r="C46" s="16">
        <v>285736</v>
      </c>
      <c r="D46" s="16">
        <v>285937</v>
      </c>
      <c r="E46" s="16">
        <v>286050</v>
      </c>
      <c r="F46" s="16">
        <v>286232</v>
      </c>
      <c r="G46" s="16">
        <v>286474</v>
      </c>
      <c r="H46" s="16">
        <v>286176</v>
      </c>
      <c r="I46" s="16">
        <v>286285</v>
      </c>
      <c r="J46" s="16">
        <v>286574</v>
      </c>
      <c r="K46" s="16">
        <f>VLOOKUP(B46,'[1]PROS4'!$B$2:$C$53,2,0)</f>
        <v>286695</v>
      </c>
      <c r="L46" s="16">
        <v>287057</v>
      </c>
      <c r="M46" s="16">
        <v>288034</v>
      </c>
      <c r="N46" s="16">
        <v>288230</v>
      </c>
    </row>
    <row r="47" spans="1:14" ht="12.75">
      <c r="A47" s="14" t="s">
        <v>74</v>
      </c>
      <c r="B47" s="15" t="s">
        <v>75</v>
      </c>
      <c r="C47" s="16">
        <v>718985</v>
      </c>
      <c r="D47" s="16">
        <v>718441</v>
      </c>
      <c r="E47" s="16">
        <v>718176</v>
      </c>
      <c r="F47" s="16">
        <v>717254</v>
      </c>
      <c r="G47" s="16">
        <v>716658</v>
      </c>
      <c r="H47" s="16">
        <v>715933</v>
      </c>
      <c r="I47" s="16">
        <v>715516</v>
      </c>
      <c r="J47" s="16">
        <v>715601</v>
      </c>
      <c r="K47" s="16">
        <f>VLOOKUP(B47,'[1]PROS4'!$B$2:$C$53,2,0)</f>
        <v>715561</v>
      </c>
      <c r="L47" s="16">
        <v>715491</v>
      </c>
      <c r="M47" s="16">
        <v>715752</v>
      </c>
      <c r="N47" s="16">
        <v>714947</v>
      </c>
    </row>
    <row r="48" spans="1:14" ht="12.75">
      <c r="A48" s="14" t="s">
        <v>78</v>
      </c>
      <c r="B48" s="15" t="s">
        <v>79</v>
      </c>
      <c r="C48" s="16">
        <v>119911</v>
      </c>
      <c r="D48" s="16">
        <v>120025</v>
      </c>
      <c r="E48" s="16">
        <v>120186</v>
      </c>
      <c r="F48" s="16">
        <v>120209</v>
      </c>
      <c r="G48" s="16">
        <v>120129</v>
      </c>
      <c r="H48" s="16">
        <v>120148</v>
      </c>
      <c r="I48" s="16">
        <v>120119</v>
      </c>
      <c r="J48" s="16">
        <v>120244</v>
      </c>
      <c r="K48" s="16">
        <f>VLOOKUP(B48,'[1]PROS4'!$B$2:$C$53,2,0)</f>
        <v>120360</v>
      </c>
      <c r="L48" s="16">
        <v>120491</v>
      </c>
      <c r="M48" s="16">
        <v>120492</v>
      </c>
      <c r="N48" s="16">
        <v>120775</v>
      </c>
    </row>
    <row r="49" spans="1:14" ht="12.75">
      <c r="A49" s="14" t="s">
        <v>80</v>
      </c>
      <c r="B49" s="15" t="s">
        <v>81</v>
      </c>
      <c r="C49" s="16">
        <v>1486241</v>
      </c>
      <c r="D49" s="16">
        <v>1485465</v>
      </c>
      <c r="E49" s="16">
        <v>1485832</v>
      </c>
      <c r="F49" s="16">
        <v>1485513</v>
      </c>
      <c r="G49" s="16">
        <v>1485095</v>
      </c>
      <c r="H49" s="16">
        <v>1484524</v>
      </c>
      <c r="I49" s="16">
        <v>1484361</v>
      </c>
      <c r="J49" s="16">
        <v>1484305</v>
      </c>
      <c r="K49" s="16">
        <f>VLOOKUP(B49,'[1]PROS4'!$B$2:$C$53,2,0)</f>
        <v>1484379</v>
      </c>
      <c r="L49" s="16">
        <v>1484580</v>
      </c>
      <c r="M49" s="16">
        <v>1484303</v>
      </c>
      <c r="N49" s="16">
        <v>1483103</v>
      </c>
    </row>
    <row r="50" spans="1:14" ht="12.75">
      <c r="A50" s="14" t="s">
        <v>82</v>
      </c>
      <c r="B50" s="15" t="s">
        <v>83</v>
      </c>
      <c r="C50" s="16">
        <v>72335</v>
      </c>
      <c r="D50" s="16">
        <v>72418</v>
      </c>
      <c r="E50" s="16">
        <v>72502</v>
      </c>
      <c r="F50" s="16">
        <v>72534</v>
      </c>
      <c r="G50" s="16">
        <v>72598</v>
      </c>
      <c r="H50" s="16">
        <v>72603</v>
      </c>
      <c r="I50" s="16">
        <v>72625</v>
      </c>
      <c r="J50" s="16">
        <v>72652</v>
      </c>
      <c r="K50" s="16">
        <f>VLOOKUP(B50,'[1]PROS4'!$B$2:$C$53,2,0)</f>
        <v>72548</v>
      </c>
      <c r="L50" s="16">
        <v>72759</v>
      </c>
      <c r="M50" s="16">
        <v>72821</v>
      </c>
      <c r="N50" s="16">
        <v>72875</v>
      </c>
    </row>
    <row r="51" spans="1:14" ht="12.75">
      <c r="A51" s="14" t="s">
        <v>84</v>
      </c>
      <c r="B51" s="15" t="s">
        <v>85</v>
      </c>
      <c r="C51" s="16">
        <v>545769</v>
      </c>
      <c r="D51" s="16">
        <v>545535</v>
      </c>
      <c r="E51" s="16">
        <v>545656</v>
      </c>
      <c r="F51" s="16">
        <v>545603</v>
      </c>
      <c r="G51" s="16">
        <v>545446</v>
      </c>
      <c r="H51" s="16">
        <v>544902</v>
      </c>
      <c r="I51" s="16">
        <v>544787</v>
      </c>
      <c r="J51" s="16">
        <v>544345</v>
      </c>
      <c r="K51" s="16">
        <f>VLOOKUP(B51,'[1]PROS4'!$B$2:$C$53,2,0)</f>
        <v>544346</v>
      </c>
      <c r="L51" s="16">
        <v>545016</v>
      </c>
      <c r="M51" s="16">
        <v>545092</v>
      </c>
      <c r="N51" s="16">
        <v>544737</v>
      </c>
    </row>
    <row r="52" spans="1:14" ht="12.75">
      <c r="A52" s="14" t="s">
        <v>86</v>
      </c>
      <c r="B52" s="15" t="s">
        <v>87</v>
      </c>
      <c r="C52" s="16">
        <v>107164</v>
      </c>
      <c r="D52" s="16">
        <v>107270</v>
      </c>
      <c r="E52" s="16">
        <v>107350</v>
      </c>
      <c r="F52" s="16">
        <v>107386</v>
      </c>
      <c r="G52" s="16">
        <v>107383</v>
      </c>
      <c r="H52" s="16">
        <v>107481</v>
      </c>
      <c r="I52" s="16">
        <v>107543</v>
      </c>
      <c r="J52" s="16">
        <v>107478</v>
      </c>
      <c r="K52" s="16">
        <f>VLOOKUP(B52,'[1]PROS4'!$B$2:$C$53,2,0)</f>
        <v>107507</v>
      </c>
      <c r="L52" s="16">
        <v>107727</v>
      </c>
      <c r="M52" s="16">
        <v>107839</v>
      </c>
      <c r="N52" s="16">
        <v>108057</v>
      </c>
    </row>
    <row r="53" spans="1:14" ht="12.75">
      <c r="A53" s="14" t="s">
        <v>88</v>
      </c>
      <c r="B53" s="15" t="s">
        <v>89</v>
      </c>
      <c r="C53" s="16">
        <v>507233</v>
      </c>
      <c r="D53" s="16">
        <v>506933</v>
      </c>
      <c r="E53" s="16">
        <v>507265</v>
      </c>
      <c r="F53" s="16">
        <v>507113</v>
      </c>
      <c r="G53" s="16">
        <v>506722</v>
      </c>
      <c r="H53" s="16">
        <v>506623</v>
      </c>
      <c r="I53" s="16">
        <v>506582</v>
      </c>
      <c r="J53" s="16">
        <v>506663</v>
      </c>
      <c r="K53" s="16">
        <f>VLOOKUP(B53,'[1]PROS4'!$B$2:$C$53,2,0)</f>
        <v>506549</v>
      </c>
      <c r="L53" s="16">
        <v>506731</v>
      </c>
      <c r="M53" s="16">
        <v>506958</v>
      </c>
      <c r="N53" s="16">
        <v>506932</v>
      </c>
    </row>
    <row r="54" spans="1:14" ht="12.75">
      <c r="A54" s="14" t="s">
        <v>90</v>
      </c>
      <c r="B54" s="15" t="s">
        <v>91</v>
      </c>
      <c r="C54" s="16">
        <v>1884512</v>
      </c>
      <c r="D54" s="16">
        <v>1884147</v>
      </c>
      <c r="E54" s="16">
        <v>1883863</v>
      </c>
      <c r="F54" s="16">
        <v>1884154</v>
      </c>
      <c r="G54" s="16">
        <v>1885455</v>
      </c>
      <c r="H54" s="16">
        <v>1883752</v>
      </c>
      <c r="I54" s="16">
        <v>1884006</v>
      </c>
      <c r="J54" s="16">
        <v>1883576</v>
      </c>
      <c r="K54" s="16">
        <f>VLOOKUP(B54,'[1]PROS4'!$B$2:$C$53,2,0)</f>
        <v>1884287</v>
      </c>
      <c r="L54" s="16">
        <v>1883665</v>
      </c>
      <c r="M54" s="16">
        <v>1885404</v>
      </c>
      <c r="N54" s="16">
        <v>1883260</v>
      </c>
    </row>
    <row r="55" spans="1:14" ht="12.75">
      <c r="A55" s="14" t="s">
        <v>92</v>
      </c>
      <c r="B55" s="15" t="s">
        <v>93</v>
      </c>
      <c r="C55" s="16">
        <v>424331</v>
      </c>
      <c r="D55" s="16">
        <v>424747</v>
      </c>
      <c r="E55" s="16">
        <v>424918</v>
      </c>
      <c r="F55" s="16">
        <v>424979</v>
      </c>
      <c r="G55" s="16">
        <v>424786</v>
      </c>
      <c r="H55" s="16">
        <v>425149</v>
      </c>
      <c r="I55" s="16">
        <v>424889</v>
      </c>
      <c r="J55" s="16">
        <v>424903</v>
      </c>
      <c r="K55" s="16">
        <f>VLOOKUP(B55,'[1]PROS4'!$B$2:$C$53,2,0)</f>
        <v>425062</v>
      </c>
      <c r="L55" s="16">
        <v>425181</v>
      </c>
      <c r="M55" s="16">
        <v>425675</v>
      </c>
      <c r="N55" s="16">
        <v>425454</v>
      </c>
    </row>
    <row r="56" spans="1:14" ht="12.75">
      <c r="A56" s="14" t="s">
        <v>95</v>
      </c>
      <c r="B56" s="15" t="s">
        <v>96</v>
      </c>
      <c r="C56" s="16">
        <v>160412</v>
      </c>
      <c r="D56" s="16">
        <v>160517</v>
      </c>
      <c r="E56" s="16">
        <v>160678</v>
      </c>
      <c r="F56" s="16">
        <v>161079</v>
      </c>
      <c r="G56" s="16">
        <v>160986</v>
      </c>
      <c r="H56" s="16">
        <v>161105</v>
      </c>
      <c r="I56" s="16">
        <v>161229</v>
      </c>
      <c r="J56" s="16">
        <v>161349</v>
      </c>
      <c r="K56" s="16">
        <f>VLOOKUP(B56,'[1]PROS4'!$B$2:$C$53,2,0)</f>
        <v>161603</v>
      </c>
      <c r="L56" s="16">
        <v>162064</v>
      </c>
      <c r="M56" s="16">
        <v>162270</v>
      </c>
      <c r="N56" s="16">
        <v>162233</v>
      </c>
    </row>
    <row r="57" spans="1:14" ht="12.75">
      <c r="A57" s="14" t="s">
        <v>97</v>
      </c>
      <c r="B57" s="15" t="s">
        <v>98</v>
      </c>
      <c r="C57" s="16">
        <v>713800</v>
      </c>
      <c r="D57" s="16">
        <v>713844</v>
      </c>
      <c r="E57" s="16">
        <v>713352</v>
      </c>
      <c r="F57" s="16">
        <v>713409</v>
      </c>
      <c r="G57" s="16">
        <v>713449</v>
      </c>
      <c r="H57" s="16">
        <v>714052</v>
      </c>
      <c r="I57" s="16">
        <v>714149</v>
      </c>
      <c r="J57" s="16">
        <v>714059</v>
      </c>
      <c r="K57" s="16">
        <f>VLOOKUP(B57,'[1]PROS4'!$B$2:$C$53,2,0)</f>
        <v>714191</v>
      </c>
      <c r="L57" s="16">
        <v>714172</v>
      </c>
      <c r="M57" s="16">
        <v>715042</v>
      </c>
      <c r="N57" s="16">
        <v>714344</v>
      </c>
    </row>
    <row r="58" spans="1:14" ht="12.75">
      <c r="A58" s="14" t="s">
        <v>99</v>
      </c>
      <c r="B58" s="15" t="s">
        <v>100</v>
      </c>
      <c r="C58" s="16">
        <v>59012</v>
      </c>
      <c r="D58" s="16">
        <v>58890</v>
      </c>
      <c r="E58" s="16">
        <v>58920</v>
      </c>
      <c r="F58" s="16">
        <v>58927</v>
      </c>
      <c r="G58" s="16">
        <v>58877</v>
      </c>
      <c r="H58" s="16">
        <v>58789</v>
      </c>
      <c r="I58" s="16">
        <v>58772</v>
      </c>
      <c r="J58" s="16">
        <v>58797</v>
      </c>
      <c r="K58" s="16">
        <f>VLOOKUP(B58,'[1]PROS4'!$B$2:$C$53,2,0)</f>
        <v>58760</v>
      </c>
      <c r="L58" s="16">
        <v>58742</v>
      </c>
      <c r="M58" s="16">
        <v>58743</v>
      </c>
      <c r="N58" s="16">
        <v>58604</v>
      </c>
    </row>
    <row r="59" spans="1:14" ht="12.75" customHeight="1">
      <c r="A59" s="14" t="s">
        <v>101</v>
      </c>
      <c r="B59" s="15" t="s">
        <v>102</v>
      </c>
      <c r="C59" s="16">
        <v>52318</v>
      </c>
      <c r="D59" s="16">
        <v>52261</v>
      </c>
      <c r="E59" s="16">
        <v>52140</v>
      </c>
      <c r="F59" s="16">
        <v>52031</v>
      </c>
      <c r="G59" s="16">
        <v>51796</v>
      </c>
      <c r="H59" s="16">
        <v>51610</v>
      </c>
      <c r="I59" s="16">
        <v>51584</v>
      </c>
      <c r="J59" s="16">
        <v>51525</v>
      </c>
      <c r="K59" s="16">
        <f>VLOOKUP(B59,'[1]PROS4'!$B$2:$C$53,2,0)</f>
        <v>51451</v>
      </c>
      <c r="L59" s="16">
        <v>51428</v>
      </c>
      <c r="M59" s="16">
        <v>51434</v>
      </c>
      <c r="N59" s="16">
        <v>51306</v>
      </c>
    </row>
    <row r="60" spans="3:6" s="17" customFormat="1" ht="15.75" customHeight="1">
      <c r="C60" s="20"/>
      <c r="D60" s="20"/>
      <c r="E60" s="20"/>
      <c r="F60" s="20"/>
    </row>
    <row r="61" ht="15.75" customHeight="1" hidden="1"/>
    <row r="62" ht="15.75" customHeight="1" hidden="1"/>
    <row r="63" ht="15.75" customHeight="1" hidden="1"/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2010-02-08T09:05:03Z</dcterms:created>
  <dcterms:modified xsi:type="dcterms:W3CDTF">2013-01-15T11:17:21Z</dcterms:modified>
  <cp:category/>
  <cp:version/>
  <cp:contentType/>
  <cp:contentStatus/>
</cp:coreProperties>
</file>