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576" windowWidth="6576" windowHeight="5520" activeTab="0"/>
  </bookViews>
  <sheets>
    <sheet name="Princ. Resul.  99" sheetId="1" r:id="rId1"/>
    <sheet name="Tierras labradas 99" sheetId="2" r:id="rId2"/>
    <sheet name="Ganaderia 99" sheetId="3" r:id="rId3"/>
    <sheet name="Mano de obra 99" sheetId="4" r:id="rId4"/>
  </sheets>
  <definedNames>
    <definedName name="_xlnm.Print_Area" localSheetId="0">'Princ. Resul.  99'!$A:$IV</definedName>
    <definedName name="_xlnm.Print_Titles" localSheetId="0">'Princ. Resul.  99'!$A:$A</definedName>
  </definedNames>
  <calcPr fullCalcOnLoad="1"/>
</workbook>
</file>

<file path=xl/sharedStrings.xml><?xml version="1.0" encoding="utf-8"?>
<sst xmlns="http://schemas.openxmlformats.org/spreadsheetml/2006/main" count="287" uniqueCount="99">
  <si>
    <t>España</t>
  </si>
  <si>
    <t>Andalucía</t>
  </si>
  <si>
    <t>Almería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</si>
  <si>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</si>
  <si>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</si>
  <si>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</si>
  <si>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</si>
  <si>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</si>
  <si>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</si>
  <si>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</si>
  <si>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</si>
  <si>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</si>
  <si>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</si>
  <si>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 (Principado de)</t>
  </si>
  <si>
    <t>Canarias</t>
  </si>
  <si>
    <t>Palmas (Las)</t>
  </si>
  <si>
    <t>S.C. Tenerife</t>
  </si>
  <si>
    <t>Cantabria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</si>
  <si>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</si>
  <si>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</si>
  <si>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</si>
  <si>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</si>
  <si>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</si>
  <si>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</si>
  <si>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</si>
  <si>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</si>
  <si>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</si>
  <si>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</si>
  <si>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</si>
  <si>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</si>
  <si>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</si>
  <si>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</si>
  <si>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</si>
  <si>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</si>
  <si>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</si>
  <si>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</si>
  <si>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</si>
  <si>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</si>
  <si>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</si>
  <si>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</si>
  <si>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</si>
  <si>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</si>
  <si>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</si>
  <si>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</si>
  <si>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</si>
  <si>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</si>
  <si>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</si>
  <si>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Coruña (La)</t>
  </si>
  <si>
    <t>Lugo</t>
  </si>
  <si>
    <t>Orense</t>
  </si>
  <si>
    <t>Pontevedra</t>
  </si>
  <si>
    <t>Madrid (Comunidad de)</t>
  </si>
  <si>
    <t>Murcia (Región de)</t>
  </si>
  <si>
    <t>País Vasco</t>
  </si>
  <si>
    <t>Alava</t>
  </si>
  <si>
    <t>Guipúzcoa</t>
  </si>
  <si>
    <t>Vizcaya</t>
  </si>
  <si>
    <t>Rioja (La)</t>
  </si>
  <si>
    <t>Ceuta</t>
  </si>
  <si>
    <t>Melilla</t>
  </si>
  <si>
    <t>Cadíz</t>
  </si>
  <si>
    <t>SAU</t>
  </si>
  <si>
    <t>ST</t>
  </si>
  <si>
    <t>Nº explota</t>
  </si>
  <si>
    <t>Bovinos</t>
  </si>
  <si>
    <t>Ovinos</t>
  </si>
  <si>
    <t>Porcinos</t>
  </si>
  <si>
    <t>Aves</t>
  </si>
  <si>
    <t>Caprinos</t>
  </si>
  <si>
    <t xml:space="preserve">Total </t>
  </si>
  <si>
    <t xml:space="preserve">Mano de obra familiar </t>
  </si>
  <si>
    <t>Mano de obra no familiar</t>
  </si>
  <si>
    <t>Mano de obra no familiar fija</t>
  </si>
  <si>
    <t>Mano de obra no familiar eventual</t>
  </si>
  <si>
    <t>Cádiz</t>
  </si>
  <si>
    <t>TL</t>
  </si>
  <si>
    <t>Herbáceos</t>
  </si>
  <si>
    <t>Frutales</t>
  </si>
  <si>
    <t>Olivar</t>
  </si>
  <si>
    <t>Viñedo</t>
  </si>
  <si>
    <t>Otras tierras labradas</t>
  </si>
  <si>
    <t>Pastos permanentes</t>
  </si>
  <si>
    <t>1. Censo Agrario 1999. Principales resultados por CC.AA. y Provincias</t>
  </si>
  <si>
    <t>SAU / Explotac.</t>
  </si>
  <si>
    <t>ST / Explotac.</t>
  </si>
  <si>
    <t>SAU / ST(%)</t>
  </si>
  <si>
    <t>TL / SAU(%)</t>
  </si>
  <si>
    <t>ST: Superficie total censada</t>
  </si>
  <si>
    <t>SAU: Superficie agrícola utilizada</t>
  </si>
  <si>
    <t>TL: Tierras labradas</t>
  </si>
  <si>
    <t>SAU/Explotac.: Superficie media agrícola utilizada</t>
  </si>
  <si>
    <t>UTA/Explotac.: Número de Unidades de Trabajo Año por explotación</t>
  </si>
  <si>
    <t>UTA / Explotac.</t>
  </si>
  <si>
    <t>2. Censo Agrario 1999 Ganadería (nº cabezas de las principales especies de ganado)</t>
  </si>
  <si>
    <t>3. Censo Agrario 1999 Aprovechamiento de las tierras labradas (hectáreas)</t>
  </si>
  <si>
    <t>4. Censo Agrario 1999. Mano de obra (Unidades de Trabajo-año)</t>
  </si>
  <si>
    <t>ST/Explotac.: Superficie total media censada</t>
  </si>
  <si>
    <t>Illes Balears</t>
  </si>
  <si>
    <t>Navarra (Comunidad Foral de)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</si>
</sst>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2">
    <font>
      <sz val="10"/>
      <name val="Arial"/>
      <family val="0"/>
    </font>
    <font>
      <sz val="10"/>
      <name val="Univers"/>
      <family val="2"/>
    </font>
    <font>
      <b/>
      <sz val="11"/>
      <name val="Univers"/>
      <family val="2"/>
    </font>
    <font>
      <b/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b/>
      <sz val="10"/>
      <name val="Arial"/>
      <family val="2"/>
    </font>
    <font>
      <b/>
      <sz val="14"/>
      <name val="Univers"/>
      <family val="2"/>
    </font>
    <font>
      <b/>
      <sz val="18"/>
      <name val="Univers"/>
      <family val="2"/>
    </font>
    <font>
      <sz val="18"/>
      <name val="Univers"/>
      <family val="2"/>
    </font>
    <font>
      <sz val="14"/>
      <name val="Univers"/>
      <family val="2"/>
    </font>
    <font>
      <b/>
      <sz val="15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 applyProtection="1">
      <alignment horizontal="left"/>
      <protection/>
    </xf>
    <xf numFmtId="173" fontId="1" fillId="0" borderId="0" xfId="0" applyNumberFormat="1" applyFont="1" applyAlignment="1">
      <alignment/>
    </xf>
    <xf numFmtId="173" fontId="1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2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6" fillId="0" borderId="3" xfId="0" applyNumberFormat="1" applyFont="1" applyBorder="1" applyAlignment="1">
      <alignment/>
    </xf>
    <xf numFmtId="3" fontId="0" fillId="0" borderId="3" xfId="0" applyNumberFormat="1" applyBorder="1" applyAlignment="1">
      <alignment wrapText="1"/>
    </xf>
    <xf numFmtId="3" fontId="3" fillId="0" borderId="1" xfId="0" applyNumberFormat="1" applyFont="1" applyBorder="1" applyAlignment="1" applyProtection="1">
      <alignment horizontal="left"/>
      <protection/>
    </xf>
    <xf numFmtId="3" fontId="0" fillId="0" borderId="1" xfId="0" applyNumberFormat="1" applyBorder="1" applyAlignment="1">
      <alignment wrapText="1"/>
    </xf>
    <xf numFmtId="3" fontId="5" fillId="0" borderId="0" xfId="0" applyNumberFormat="1" applyFont="1" applyAlignment="1" applyProtection="1">
      <alignment horizontal="left"/>
      <protection/>
    </xf>
    <xf numFmtId="3" fontId="0" fillId="0" borderId="1" xfId="0" applyNumberFormat="1" applyBorder="1" applyAlignment="1">
      <alignment/>
    </xf>
    <xf numFmtId="3" fontId="1" fillId="0" borderId="0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173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left"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4" sqref="A74"/>
    </sheetView>
  </sheetViews>
  <sheetFormatPr defaultColWidth="11.421875" defaultRowHeight="12.75"/>
  <cols>
    <col min="1" max="1" width="27.28125" style="1" customWidth="1"/>
    <col min="2" max="2" width="0.85546875" style="44" customWidth="1"/>
    <col min="3" max="3" width="10.7109375" style="12" customWidth="1"/>
    <col min="4" max="4" width="0.71875" style="12" customWidth="1"/>
    <col min="5" max="5" width="11.421875" style="12" customWidth="1"/>
    <col min="6" max="6" width="0.9921875" style="12" customWidth="1"/>
    <col min="7" max="7" width="11.140625" style="12" customWidth="1"/>
    <col min="8" max="8" width="0.9921875" style="12" customWidth="1"/>
    <col min="9" max="9" width="11.28125" style="12" customWidth="1"/>
    <col min="10" max="10" width="0.85546875" style="12" customWidth="1"/>
    <col min="11" max="11" width="11.8515625" style="12" customWidth="1"/>
    <col min="12" max="12" width="0.9921875" style="1" customWidth="1"/>
    <col min="13" max="13" width="11.421875" style="15" customWidth="1"/>
    <col min="14" max="14" width="10.57421875" style="15" customWidth="1"/>
    <col min="15" max="15" width="10.57421875" style="15" bestFit="1" customWidth="1"/>
    <col min="16" max="16" width="10.28125" style="15" bestFit="1" customWidth="1"/>
    <col min="17" max="17" width="9.8515625" style="15" bestFit="1" customWidth="1"/>
    <col min="18" max="16384" width="11.421875" style="1" customWidth="1"/>
  </cols>
  <sheetData>
    <row r="1" spans="1:17" s="51" customFormat="1" ht="24" customHeight="1">
      <c r="A1" s="48" t="s">
        <v>82</v>
      </c>
      <c r="B1" s="49"/>
      <c r="C1" s="50"/>
      <c r="D1" s="50"/>
      <c r="E1" s="50"/>
      <c r="F1" s="50"/>
      <c r="G1" s="50"/>
      <c r="H1" s="50"/>
      <c r="I1" s="50"/>
      <c r="J1" s="50"/>
      <c r="K1" s="50"/>
      <c r="M1" s="52"/>
      <c r="N1" s="52"/>
      <c r="O1" s="52"/>
      <c r="P1" s="52"/>
      <c r="Q1" s="52"/>
    </row>
    <row r="2" spans="1:17" s="41" customFormat="1" ht="36.75" customHeight="1" thickBot="1">
      <c r="A2" s="39"/>
      <c r="B2" s="39"/>
      <c r="C2" s="30" t="s">
        <v>63</v>
      </c>
      <c r="D2" s="30"/>
      <c r="E2" s="42" t="s">
        <v>62</v>
      </c>
      <c r="F2" s="30"/>
      <c r="G2" s="42" t="s">
        <v>61</v>
      </c>
      <c r="H2" s="30"/>
      <c r="I2" s="42" t="s">
        <v>75</v>
      </c>
      <c r="J2" s="30"/>
      <c r="K2" s="30" t="s">
        <v>81</v>
      </c>
      <c r="L2" s="40"/>
      <c r="M2" s="43" t="s">
        <v>84</v>
      </c>
      <c r="N2" s="43" t="s">
        <v>83</v>
      </c>
      <c r="O2" s="43" t="s">
        <v>85</v>
      </c>
      <c r="P2" s="43" t="s">
        <v>86</v>
      </c>
      <c r="Q2" s="43" t="s">
        <v>92</v>
      </c>
    </row>
    <row r="3" spans="1:17" ht="12.75">
      <c r="A3" s="2"/>
      <c r="C3" s="13"/>
      <c r="E3" s="13"/>
      <c r="F3" s="13"/>
      <c r="G3" s="13"/>
      <c r="H3" s="13"/>
      <c r="I3" s="13"/>
      <c r="J3" s="13"/>
      <c r="K3" s="13"/>
      <c r="L3" s="2"/>
      <c r="M3" s="16"/>
      <c r="N3" s="16"/>
      <c r="O3" s="16"/>
      <c r="P3" s="16"/>
      <c r="Q3" s="16"/>
    </row>
    <row r="4" spans="1:17" ht="18" customHeight="1">
      <c r="A4" s="3" t="s">
        <v>0</v>
      </c>
      <c r="B4" s="45"/>
      <c r="C4" s="13">
        <v>1790162</v>
      </c>
      <c r="E4" s="13">
        <v>42180949.873</v>
      </c>
      <c r="F4" s="13"/>
      <c r="G4" s="13">
        <v>26316786.369000003</v>
      </c>
      <c r="H4" s="13"/>
      <c r="I4" s="13">
        <v>16920358.899000004</v>
      </c>
      <c r="J4" s="13"/>
      <c r="K4" s="13">
        <v>9396427.469999999</v>
      </c>
      <c r="L4" s="2"/>
      <c r="M4" s="16">
        <v>23.562643980265474</v>
      </c>
      <c r="N4" s="16">
        <v>14.70078482785357</v>
      </c>
      <c r="O4" s="16">
        <v>62.390217499216064</v>
      </c>
      <c r="P4" s="16">
        <v>64.29492819431566</v>
      </c>
      <c r="Q4" s="16">
        <v>0.6641264740286075</v>
      </c>
    </row>
    <row r="5" spans="1:17" ht="16.5" customHeight="1">
      <c r="A5" s="4" t="s">
        <v>1</v>
      </c>
      <c r="B5" s="46"/>
      <c r="C5" s="13">
        <v>369768</v>
      </c>
      <c r="E5" s="13">
        <v>7789010.483999999</v>
      </c>
      <c r="F5" s="13"/>
      <c r="G5" s="13">
        <v>4974175.045</v>
      </c>
      <c r="H5" s="13"/>
      <c r="I5" s="13">
        <v>3544930.795</v>
      </c>
      <c r="J5" s="13"/>
      <c r="K5" s="13">
        <v>1429244.25</v>
      </c>
      <c r="L5" s="2"/>
      <c r="M5" s="16">
        <v>21.06458775232037</v>
      </c>
      <c r="N5" s="16">
        <v>13.452151200212025</v>
      </c>
      <c r="O5" s="16">
        <v>63.86145011895712</v>
      </c>
      <c r="P5" s="16">
        <v>71.2667078044094</v>
      </c>
      <c r="Q5" s="16">
        <v>0.7796245618874538</v>
      </c>
    </row>
    <row r="6" spans="1:17" ht="12.75">
      <c r="A6" s="5" t="s">
        <v>2</v>
      </c>
      <c r="B6" s="47"/>
      <c r="C6" s="12">
        <v>35112</v>
      </c>
      <c r="E6" s="12">
        <v>797005.83</v>
      </c>
      <c r="G6" s="12">
        <v>270298.07</v>
      </c>
      <c r="I6" s="12">
        <v>159103.95</v>
      </c>
      <c r="K6" s="12">
        <v>111194.12</v>
      </c>
      <c r="M6" s="15">
        <v>22.69895847573479</v>
      </c>
      <c r="N6" s="15">
        <v>7.698167862838916</v>
      </c>
      <c r="O6" s="15">
        <v>33.914189812137266</v>
      </c>
      <c r="P6" s="15">
        <v>58.8624069716813</v>
      </c>
      <c r="Q6" s="15">
        <v>1.5380567327409433</v>
      </c>
    </row>
    <row r="7" spans="1:17" ht="12.75">
      <c r="A7" s="5" t="s">
        <v>60</v>
      </c>
      <c r="B7" s="47"/>
      <c r="C7" s="12">
        <v>17121</v>
      </c>
      <c r="E7" s="12">
        <v>618068.95</v>
      </c>
      <c r="G7" s="12">
        <v>434141.9</v>
      </c>
      <c r="I7" s="12">
        <v>284458.94</v>
      </c>
      <c r="K7" s="12">
        <v>149682.96</v>
      </c>
      <c r="M7" s="15">
        <v>36.10004964663279</v>
      </c>
      <c r="N7" s="15">
        <v>25.35727469189884</v>
      </c>
      <c r="O7" s="15">
        <v>70.24166154924949</v>
      </c>
      <c r="P7" s="15">
        <v>65.52211154924233</v>
      </c>
      <c r="Q7" s="15">
        <v>1.2384675544652766</v>
      </c>
    </row>
    <row r="8" spans="1:17" ht="12.75">
      <c r="A8" s="5" t="s">
        <v>3</v>
      </c>
      <c r="B8" s="47"/>
      <c r="C8" s="24">
        <v>49827</v>
      </c>
      <c r="E8" s="24">
        <v>1220973.439</v>
      </c>
      <c r="F8" s="24"/>
      <c r="G8" s="24">
        <v>967436.069</v>
      </c>
      <c r="H8" s="24"/>
      <c r="I8" s="24">
        <v>694480.0989999999</v>
      </c>
      <c r="J8" s="24"/>
      <c r="K8" s="24">
        <v>272955.97</v>
      </c>
      <c r="L8" s="6"/>
      <c r="M8" s="17">
        <v>24.504253497099967</v>
      </c>
      <c r="N8" s="17">
        <v>19.415900395367974</v>
      </c>
      <c r="O8" s="17">
        <v>79.2348169172581</v>
      </c>
      <c r="P8" s="17">
        <v>71.78563227623467</v>
      </c>
      <c r="Q8" s="17">
        <v>0.6880075059706584</v>
      </c>
    </row>
    <row r="9" spans="1:17" ht="12.75">
      <c r="A9" s="5" t="s">
        <v>4</v>
      </c>
      <c r="B9" s="47"/>
      <c r="C9" s="24">
        <v>64316</v>
      </c>
      <c r="E9" s="24">
        <v>1091847.339</v>
      </c>
      <c r="F9" s="24"/>
      <c r="G9" s="24">
        <v>648302.14</v>
      </c>
      <c r="H9" s="24"/>
      <c r="I9" s="24">
        <v>473578.63</v>
      </c>
      <c r="J9" s="24"/>
      <c r="K9" s="24">
        <v>174723.51</v>
      </c>
      <c r="L9" s="6"/>
      <c r="M9" s="17">
        <v>16.97629421916786</v>
      </c>
      <c r="N9" s="17">
        <v>10.07995117855588</v>
      </c>
      <c r="O9" s="17">
        <v>59.37662865888984</v>
      </c>
      <c r="P9" s="17">
        <v>73.04906166128033</v>
      </c>
      <c r="Q9" s="17">
        <v>0.5291701287393494</v>
      </c>
    </row>
    <row r="10" spans="1:17" ht="12.75">
      <c r="A10" s="5" t="s">
        <v>5</v>
      </c>
      <c r="B10" s="47"/>
      <c r="C10" s="24">
        <v>21402</v>
      </c>
      <c r="E10" s="24">
        <v>929300.709</v>
      </c>
      <c r="F10" s="24"/>
      <c r="G10" s="24">
        <v>421515.719</v>
      </c>
      <c r="H10" s="24"/>
      <c r="I10" s="24">
        <v>179632.02899999998</v>
      </c>
      <c r="J10" s="24"/>
      <c r="K10" s="24">
        <v>241883.69</v>
      </c>
      <c r="L10" s="6"/>
      <c r="M10" s="17">
        <v>43.42120871881133</v>
      </c>
      <c r="N10" s="17">
        <v>19.695155546210632</v>
      </c>
      <c r="O10" s="17">
        <v>45.35837699441591</v>
      </c>
      <c r="P10" s="17">
        <v>42.61573670992801</v>
      </c>
      <c r="Q10" s="17">
        <v>1.4876360153256705</v>
      </c>
    </row>
    <row r="11" spans="1:17" ht="12.75">
      <c r="A11" s="5" t="s">
        <v>6</v>
      </c>
      <c r="B11" s="47"/>
      <c r="C11" s="24">
        <v>98342</v>
      </c>
      <c r="E11" s="24">
        <v>1273416.659</v>
      </c>
      <c r="F11" s="24"/>
      <c r="G11" s="24">
        <v>853372.139</v>
      </c>
      <c r="H11" s="24"/>
      <c r="I11" s="24">
        <v>661466.179</v>
      </c>
      <c r="J11" s="24"/>
      <c r="K11" s="24">
        <v>191905.96</v>
      </c>
      <c r="L11" s="6"/>
      <c r="M11" s="17">
        <v>12.948858666693782</v>
      </c>
      <c r="N11" s="17">
        <v>8.677595930528156</v>
      </c>
      <c r="O11" s="17">
        <v>67.0143690180827</v>
      </c>
      <c r="P11" s="17">
        <v>77.5120429611307</v>
      </c>
      <c r="Q11" s="17">
        <v>0.43800390474059914</v>
      </c>
    </row>
    <row r="12" spans="1:17" ht="12.75">
      <c r="A12" s="5" t="s">
        <v>7</v>
      </c>
      <c r="B12" s="47"/>
      <c r="C12" s="24">
        <v>45753</v>
      </c>
      <c r="E12" s="24">
        <v>615456.729</v>
      </c>
      <c r="F12" s="24"/>
      <c r="G12" s="24">
        <v>368675.479</v>
      </c>
      <c r="H12" s="24"/>
      <c r="I12" s="24">
        <v>272189.189</v>
      </c>
      <c r="J12" s="24"/>
      <c r="K12" s="24">
        <v>96486.29</v>
      </c>
      <c r="L12" s="6"/>
      <c r="M12" s="17">
        <v>13.451724018097176</v>
      </c>
      <c r="N12" s="17">
        <v>8.057952025003825</v>
      </c>
      <c r="O12" s="17">
        <v>59.90274565671374</v>
      </c>
      <c r="P12" s="17">
        <v>73.8289375084802</v>
      </c>
      <c r="Q12" s="17">
        <v>0.5593929796953205</v>
      </c>
    </row>
    <row r="13" spans="1:17" ht="12.75">
      <c r="A13" s="5" t="s">
        <v>8</v>
      </c>
      <c r="B13" s="47"/>
      <c r="C13" s="24">
        <v>37895</v>
      </c>
      <c r="E13" s="24">
        <v>1242940.829</v>
      </c>
      <c r="F13" s="24"/>
      <c r="G13" s="24">
        <v>1010433.529</v>
      </c>
      <c r="H13" s="24"/>
      <c r="I13" s="24">
        <v>820021.779</v>
      </c>
      <c r="J13" s="24"/>
      <c r="K13" s="24">
        <v>190411.75</v>
      </c>
      <c r="L13" s="6"/>
      <c r="M13" s="17">
        <v>32.799599656946825</v>
      </c>
      <c r="N13" s="17">
        <v>26.664032959493337</v>
      </c>
      <c r="O13" s="17">
        <v>81.29377565084395</v>
      </c>
      <c r="P13" s="17">
        <v>81.15544026053395</v>
      </c>
      <c r="Q13" s="17">
        <v>1.167706425649822</v>
      </c>
    </row>
    <row r="14" spans="1:17" ht="16.5" customHeight="1">
      <c r="A14" s="4" t="s">
        <v>9</v>
      </c>
      <c r="B14" s="46"/>
      <c r="C14" s="13">
        <v>80021</v>
      </c>
      <c r="E14" s="13">
        <v>4146171.5870000003</v>
      </c>
      <c r="F14" s="13"/>
      <c r="G14" s="13">
        <v>2462700.852</v>
      </c>
      <c r="H14" s="13"/>
      <c r="I14" s="13">
        <v>1720205.5219999999</v>
      </c>
      <c r="J14" s="13"/>
      <c r="K14" s="13">
        <v>742495.33</v>
      </c>
      <c r="L14" s="2"/>
      <c r="M14" s="16">
        <v>51.81354378225716</v>
      </c>
      <c r="N14" s="16">
        <v>30.775682033466214</v>
      </c>
      <c r="O14" s="16">
        <v>59.3969834659426</v>
      </c>
      <c r="P14" s="16">
        <v>69.85036451353776</v>
      </c>
      <c r="Q14" s="16">
        <v>0.5788767948413542</v>
      </c>
    </row>
    <row r="15" spans="1:17" ht="12.75">
      <c r="A15" s="5" t="s">
        <v>10</v>
      </c>
      <c r="B15" s="47"/>
      <c r="C15" s="24">
        <v>21318</v>
      </c>
      <c r="E15" s="24">
        <v>1394903.339</v>
      </c>
      <c r="F15" s="24"/>
      <c r="G15" s="24">
        <v>765199.924</v>
      </c>
      <c r="H15" s="24"/>
      <c r="I15" s="24">
        <v>519713.62399999995</v>
      </c>
      <c r="J15" s="24"/>
      <c r="K15" s="24">
        <v>245486.3</v>
      </c>
      <c r="L15" s="6"/>
      <c r="M15" s="17">
        <v>65.43312407355286</v>
      </c>
      <c r="N15" s="17">
        <v>35.89454564218032</v>
      </c>
      <c r="O15" s="17">
        <v>54.8568422345715</v>
      </c>
      <c r="P15" s="17">
        <v>67.91867166991511</v>
      </c>
      <c r="Q15" s="17">
        <v>0.6979051505769771</v>
      </c>
    </row>
    <row r="16" spans="1:17" ht="12.75">
      <c r="A16" s="5" t="s">
        <v>11</v>
      </c>
      <c r="B16" s="47"/>
      <c r="C16" s="24">
        <v>17926</v>
      </c>
      <c r="E16" s="24">
        <v>1282355.249</v>
      </c>
      <c r="F16" s="24"/>
      <c r="G16" s="24">
        <v>741843.719</v>
      </c>
      <c r="H16" s="24"/>
      <c r="I16" s="24">
        <v>422396.99900000007</v>
      </c>
      <c r="J16" s="24"/>
      <c r="K16" s="24">
        <v>319446.72</v>
      </c>
      <c r="L16" s="6"/>
      <c r="M16" s="17">
        <v>71.53605093160772</v>
      </c>
      <c r="N16" s="17">
        <v>41.383672821599916</v>
      </c>
      <c r="O16" s="17">
        <v>57.85009415904844</v>
      </c>
      <c r="P16" s="17">
        <v>56.938811798445656</v>
      </c>
      <c r="Q16" s="17">
        <v>0.5600225928818476</v>
      </c>
    </row>
    <row r="17" spans="1:17" ht="12.75">
      <c r="A17" s="5" t="s">
        <v>12</v>
      </c>
      <c r="B17" s="47"/>
      <c r="C17" s="24">
        <v>40777</v>
      </c>
      <c r="E17" s="24">
        <v>1468912.999</v>
      </c>
      <c r="F17" s="24"/>
      <c r="G17" s="24">
        <v>955657.209</v>
      </c>
      <c r="H17" s="24"/>
      <c r="I17" s="24">
        <v>778094.899</v>
      </c>
      <c r="J17" s="24"/>
      <c r="K17" s="24">
        <v>177562.31</v>
      </c>
      <c r="L17" s="6"/>
      <c r="M17" s="17">
        <v>36.02307670991</v>
      </c>
      <c r="N17" s="17">
        <v>23.436182382225276</v>
      </c>
      <c r="O17" s="17">
        <v>65.05880264185748</v>
      </c>
      <c r="P17" s="17">
        <v>81.41987437254815</v>
      </c>
      <c r="Q17" s="17">
        <v>0.5249379061725973</v>
      </c>
    </row>
    <row r="18" spans="1:17" ht="16.5" customHeight="1">
      <c r="A18" s="4" t="s">
        <v>13</v>
      </c>
      <c r="B18" s="46"/>
      <c r="C18" s="13">
        <v>43510</v>
      </c>
      <c r="E18" s="13">
        <v>797619.89</v>
      </c>
      <c r="F18" s="13"/>
      <c r="G18" s="13">
        <v>473109.03</v>
      </c>
      <c r="H18" s="13"/>
      <c r="I18" s="13">
        <v>27647.370000000054</v>
      </c>
      <c r="J18" s="13"/>
      <c r="K18" s="13">
        <v>445461.66</v>
      </c>
      <c r="L18" s="2"/>
      <c r="M18" s="16">
        <v>18.331875201103195</v>
      </c>
      <c r="N18" s="16">
        <v>10.873569983911745</v>
      </c>
      <c r="O18" s="16">
        <v>59.31509932632196</v>
      </c>
      <c r="P18" s="16">
        <v>5.843762905983859</v>
      </c>
      <c r="Q18" s="16">
        <v>0.9252628591128476</v>
      </c>
    </row>
    <row r="19" spans="1:17" ht="16.5" customHeight="1">
      <c r="A19" s="4" t="s">
        <v>97</v>
      </c>
      <c r="B19" s="46"/>
      <c r="C19" s="13">
        <v>19788</v>
      </c>
      <c r="E19" s="13">
        <v>374826.18</v>
      </c>
      <c r="F19" s="13"/>
      <c r="G19" s="13">
        <v>222117.74</v>
      </c>
      <c r="H19" s="13"/>
      <c r="I19" s="13">
        <v>199807.75</v>
      </c>
      <c r="J19" s="13"/>
      <c r="K19" s="13">
        <v>22309.99</v>
      </c>
      <c r="L19" s="2"/>
      <c r="M19" s="16">
        <v>18.942095209217708</v>
      </c>
      <c r="N19" s="16">
        <v>11.224870628663837</v>
      </c>
      <c r="O19" s="16">
        <v>59.258865002439265</v>
      </c>
      <c r="P19" s="16">
        <v>89.95578201002766</v>
      </c>
      <c r="Q19" s="16">
        <v>0.6658335354760461</v>
      </c>
    </row>
    <row r="20" spans="1:17" ht="16.5" customHeight="1">
      <c r="A20" s="4" t="s">
        <v>14</v>
      </c>
      <c r="B20" s="46"/>
      <c r="C20" s="13">
        <v>37295</v>
      </c>
      <c r="E20" s="13">
        <v>455073.208</v>
      </c>
      <c r="F20" s="13"/>
      <c r="G20" s="13">
        <v>77526.988</v>
      </c>
      <c r="H20" s="13"/>
      <c r="I20" s="13">
        <v>47448.428</v>
      </c>
      <c r="J20" s="13"/>
      <c r="K20" s="13">
        <v>30078.56</v>
      </c>
      <c r="L20" s="2"/>
      <c r="M20" s="16">
        <v>12.201989757340126</v>
      </c>
      <c r="N20" s="16">
        <v>2.0787501809894087</v>
      </c>
      <c r="O20" s="16">
        <v>17.036157399975963</v>
      </c>
      <c r="P20" s="16">
        <v>61.20246539179362</v>
      </c>
      <c r="Q20" s="16">
        <v>1.2773472851588685</v>
      </c>
    </row>
    <row r="21" spans="1:17" ht="12.75">
      <c r="A21" s="5" t="s">
        <v>15</v>
      </c>
      <c r="B21" s="47"/>
      <c r="C21" s="24">
        <v>10621</v>
      </c>
      <c r="E21" s="24">
        <v>205970.359</v>
      </c>
      <c r="F21" s="24"/>
      <c r="G21" s="24">
        <v>36804.869</v>
      </c>
      <c r="H21" s="24"/>
      <c r="I21" s="24">
        <v>19620.609</v>
      </c>
      <c r="J21" s="24"/>
      <c r="K21" s="24">
        <v>17184.26</v>
      </c>
      <c r="L21" s="6"/>
      <c r="M21" s="17">
        <v>19.39274635156765</v>
      </c>
      <c r="N21" s="17">
        <v>3.465292251200452</v>
      </c>
      <c r="O21" s="17">
        <v>17.86901240483831</v>
      </c>
      <c r="P21" s="17">
        <v>53.309818872062834</v>
      </c>
      <c r="Q21" s="17">
        <v>1.781702382073251</v>
      </c>
    </row>
    <row r="22" spans="1:17" ht="12.75">
      <c r="A22" s="5" t="s">
        <v>16</v>
      </c>
      <c r="B22" s="47"/>
      <c r="C22" s="24">
        <v>26674</v>
      </c>
      <c r="E22" s="24">
        <v>249102.849</v>
      </c>
      <c r="F22" s="24"/>
      <c r="G22" s="24">
        <v>40722.119</v>
      </c>
      <c r="H22" s="24"/>
      <c r="I22" s="24">
        <v>27827.818999999996</v>
      </c>
      <c r="J22" s="24"/>
      <c r="K22" s="24">
        <v>12894.3</v>
      </c>
      <c r="L22" s="6"/>
      <c r="M22" s="17">
        <v>9.33878867061558</v>
      </c>
      <c r="N22" s="17">
        <v>1.526659631101447</v>
      </c>
      <c r="O22" s="17">
        <v>16.347512348202812</v>
      </c>
      <c r="P22" s="17">
        <v>68.33588153897394</v>
      </c>
      <c r="Q22" s="17">
        <v>1.0765241808502661</v>
      </c>
    </row>
    <row r="23" spans="1:17" ht="16.5" customHeight="1">
      <c r="A23" s="4" t="s">
        <v>17</v>
      </c>
      <c r="B23" s="46"/>
      <c r="C23" s="13">
        <v>18461</v>
      </c>
      <c r="E23" s="13">
        <v>462823.039</v>
      </c>
      <c r="F23" s="13"/>
      <c r="G23" s="13">
        <v>276389.809</v>
      </c>
      <c r="H23" s="13"/>
      <c r="I23" s="13">
        <v>6340.418999999994</v>
      </c>
      <c r="J23" s="13"/>
      <c r="K23" s="13">
        <v>270049.39</v>
      </c>
      <c r="L23" s="2"/>
      <c r="M23" s="16">
        <v>25.070312496614484</v>
      </c>
      <c r="N23" s="16">
        <v>14.97155132441363</v>
      </c>
      <c r="O23" s="16">
        <v>59.71824773398975</v>
      </c>
      <c r="P23" s="16">
        <v>2.294013307849565</v>
      </c>
      <c r="Q23" s="16">
        <v>0.9151787010454472</v>
      </c>
    </row>
    <row r="24" spans="1:17" ht="16.5" customHeight="1">
      <c r="A24" s="4" t="s">
        <v>18</v>
      </c>
      <c r="B24" s="46"/>
      <c r="C24" s="13">
        <v>175454</v>
      </c>
      <c r="E24" s="13">
        <v>8150107.622</v>
      </c>
      <c r="F24" s="13"/>
      <c r="G24" s="13">
        <v>5783830.593</v>
      </c>
      <c r="H24" s="13"/>
      <c r="I24" s="13">
        <v>3557705.1530000004</v>
      </c>
      <c r="J24" s="13"/>
      <c r="K24" s="13">
        <v>2226125.44</v>
      </c>
      <c r="L24" s="2"/>
      <c r="M24" s="16">
        <v>46.45153500062695</v>
      </c>
      <c r="N24" s="16">
        <v>32.96494005836288</v>
      </c>
      <c r="O24" s="16">
        <v>70.96630941887702</v>
      </c>
      <c r="P24" s="16">
        <v>61.51122678637556</v>
      </c>
      <c r="Q24" s="16">
        <v>0.5749009369977317</v>
      </c>
    </row>
    <row r="25" spans="1:17" ht="12.75">
      <c r="A25" s="5" t="s">
        <v>19</v>
      </c>
      <c r="B25" s="47"/>
      <c r="C25" s="12">
        <v>23504</v>
      </c>
      <c r="E25" s="12">
        <v>672775.53</v>
      </c>
      <c r="G25" s="12">
        <v>553424.96</v>
      </c>
      <c r="I25" s="12">
        <v>188099.25</v>
      </c>
      <c r="K25" s="12">
        <v>365325.71</v>
      </c>
      <c r="M25" s="15">
        <v>28.623873808713412</v>
      </c>
      <c r="N25" s="15">
        <v>23.54599046970728</v>
      </c>
      <c r="O25" s="15">
        <v>82.25997161341465</v>
      </c>
      <c r="P25" s="15">
        <v>33.98821224109588</v>
      </c>
      <c r="Q25" s="15">
        <v>0.42545783696392103</v>
      </c>
    </row>
    <row r="26" spans="1:17" ht="12.75">
      <c r="A26" s="5" t="s">
        <v>20</v>
      </c>
      <c r="B26" s="47"/>
      <c r="C26" s="12">
        <v>20579</v>
      </c>
      <c r="E26" s="12">
        <v>1275488.79</v>
      </c>
      <c r="G26" s="12">
        <v>871821.96</v>
      </c>
      <c r="I26" s="12">
        <v>591742.27</v>
      </c>
      <c r="K26" s="12">
        <v>280079.69</v>
      </c>
      <c r="M26" s="15">
        <v>61.98011516594587</v>
      </c>
      <c r="N26" s="15">
        <v>42.36464162495748</v>
      </c>
      <c r="O26" s="15">
        <v>68.35198920093998</v>
      </c>
      <c r="P26" s="15">
        <v>67.87421023439236</v>
      </c>
      <c r="Q26" s="15">
        <v>0.5717409495116381</v>
      </c>
    </row>
    <row r="27" spans="1:17" ht="12.75">
      <c r="A27" s="5" t="s">
        <v>21</v>
      </c>
      <c r="B27" s="47"/>
      <c r="C27" s="24">
        <v>41925</v>
      </c>
      <c r="E27" s="24">
        <v>1313722.749</v>
      </c>
      <c r="F27" s="24"/>
      <c r="G27" s="24">
        <v>691169.339</v>
      </c>
      <c r="H27" s="24"/>
      <c r="I27" s="24">
        <v>312369.01900000003</v>
      </c>
      <c r="J27" s="24"/>
      <c r="K27" s="24">
        <v>378800.32</v>
      </c>
      <c r="L27" s="6"/>
      <c r="M27" s="17">
        <v>31.3350685509839</v>
      </c>
      <c r="N27" s="17">
        <v>16.485851854502087</v>
      </c>
      <c r="O27" s="17">
        <v>52.61150722449733</v>
      </c>
      <c r="P27" s="17">
        <v>45.19428183141672</v>
      </c>
      <c r="Q27" s="17">
        <v>0.5045489803220036</v>
      </c>
    </row>
    <row r="28" spans="1:17" ht="12.75">
      <c r="A28" s="5" t="s">
        <v>22</v>
      </c>
      <c r="B28" s="47"/>
      <c r="C28" s="24">
        <v>9409</v>
      </c>
      <c r="E28" s="24">
        <v>721869.639</v>
      </c>
      <c r="F28" s="24"/>
      <c r="G28" s="24">
        <v>614562.939</v>
      </c>
      <c r="H28" s="24"/>
      <c r="I28" s="24">
        <v>480237.08900000004</v>
      </c>
      <c r="J28" s="24"/>
      <c r="K28" s="24">
        <v>134325.85</v>
      </c>
      <c r="L28" s="6"/>
      <c r="M28" s="17">
        <v>76.72118599213519</v>
      </c>
      <c r="N28" s="17">
        <v>65.31649899032841</v>
      </c>
      <c r="O28" s="17">
        <v>85.13489220177607</v>
      </c>
      <c r="P28" s="17">
        <v>78.14286520131341</v>
      </c>
      <c r="Q28" s="17">
        <v>0.7429541927941333</v>
      </c>
    </row>
    <row r="29" spans="1:17" ht="12.75">
      <c r="A29" s="5" t="s">
        <v>23</v>
      </c>
      <c r="B29" s="47"/>
      <c r="C29" s="24">
        <v>22943</v>
      </c>
      <c r="E29" s="24">
        <v>1097819.048</v>
      </c>
      <c r="F29" s="24"/>
      <c r="G29" s="24">
        <v>985579.499</v>
      </c>
      <c r="H29" s="24"/>
      <c r="I29" s="24">
        <v>333430.00899999985</v>
      </c>
      <c r="J29" s="24"/>
      <c r="K29" s="24">
        <v>652149.49</v>
      </c>
      <c r="L29" s="6"/>
      <c r="M29" s="17">
        <v>47.8498473608508</v>
      </c>
      <c r="N29" s="17">
        <v>42.95774305888506</v>
      </c>
      <c r="O29" s="17">
        <v>89.77613394443489</v>
      </c>
      <c r="P29" s="17">
        <v>33.83085883364137</v>
      </c>
      <c r="Q29" s="17">
        <v>0.6531743887024365</v>
      </c>
    </row>
    <row r="30" spans="1:17" ht="12.75">
      <c r="A30" s="5" t="s">
        <v>24</v>
      </c>
      <c r="B30" s="47"/>
      <c r="C30" s="24">
        <v>11796</v>
      </c>
      <c r="E30" s="24">
        <v>633801.809</v>
      </c>
      <c r="F30" s="24"/>
      <c r="G30" s="24">
        <v>413816.629</v>
      </c>
      <c r="H30" s="24"/>
      <c r="I30" s="24">
        <v>274520.35900000005</v>
      </c>
      <c r="J30" s="24"/>
      <c r="K30" s="24">
        <v>139296.27</v>
      </c>
      <c r="L30" s="6"/>
      <c r="M30" s="17">
        <v>53.73023134961004</v>
      </c>
      <c r="N30" s="17">
        <v>35.0810977449983</v>
      </c>
      <c r="O30" s="17">
        <v>65.29117196003459</v>
      </c>
      <c r="P30" s="17">
        <v>66.33864851284167</v>
      </c>
      <c r="Q30" s="17">
        <v>0.6381837063411326</v>
      </c>
    </row>
    <row r="31" spans="1:17" ht="12.75">
      <c r="A31" s="5" t="s">
        <v>25</v>
      </c>
      <c r="B31" s="47"/>
      <c r="C31" s="24">
        <v>8406</v>
      </c>
      <c r="E31" s="24">
        <v>856787.359</v>
      </c>
      <c r="F31" s="24"/>
      <c r="G31" s="24">
        <v>471190.259</v>
      </c>
      <c r="H31" s="24"/>
      <c r="I31" s="24">
        <v>360096.199</v>
      </c>
      <c r="J31" s="24"/>
      <c r="K31" s="24">
        <v>111094.06</v>
      </c>
      <c r="L31" s="6"/>
      <c r="M31" s="17">
        <v>101.92569105400905</v>
      </c>
      <c r="N31" s="17">
        <v>56.05403985248632</v>
      </c>
      <c r="O31" s="17">
        <v>54.995005942892305</v>
      </c>
      <c r="P31" s="17">
        <v>76.42267473105807</v>
      </c>
      <c r="Q31" s="17">
        <v>0.5154423031168213</v>
      </c>
    </row>
    <row r="32" spans="1:17" ht="12.75">
      <c r="A32" s="5" t="s">
        <v>26</v>
      </c>
      <c r="B32" s="47"/>
      <c r="C32" s="24">
        <v>13694</v>
      </c>
      <c r="E32" s="24">
        <v>739523.859</v>
      </c>
      <c r="F32" s="24"/>
      <c r="G32" s="24">
        <v>609229.519</v>
      </c>
      <c r="H32" s="24"/>
      <c r="I32" s="24">
        <v>590577.039</v>
      </c>
      <c r="J32" s="24"/>
      <c r="K32" s="24">
        <v>18652.48</v>
      </c>
      <c r="L32" s="6"/>
      <c r="M32" s="17">
        <v>54.00349488827224</v>
      </c>
      <c r="N32" s="17">
        <v>44.48879209872937</v>
      </c>
      <c r="O32" s="17">
        <v>82.38132030301404</v>
      </c>
      <c r="P32" s="17">
        <v>96.93834927259985</v>
      </c>
      <c r="Q32" s="17">
        <v>0.7426404994888272</v>
      </c>
    </row>
    <row r="33" spans="1:17" ht="12.75">
      <c r="A33" s="5" t="s">
        <v>27</v>
      </c>
      <c r="B33" s="47"/>
      <c r="C33" s="24">
        <v>23198</v>
      </c>
      <c r="E33" s="24">
        <v>838318.839</v>
      </c>
      <c r="F33" s="24"/>
      <c r="G33" s="24">
        <v>573035.489</v>
      </c>
      <c r="H33" s="24"/>
      <c r="I33" s="24">
        <v>426633.91899999994</v>
      </c>
      <c r="J33" s="24"/>
      <c r="K33" s="24">
        <v>146401.57</v>
      </c>
      <c r="L33" s="6"/>
      <c r="M33" s="17">
        <v>36.13754802138116</v>
      </c>
      <c r="N33" s="17">
        <v>24.70193503750323</v>
      </c>
      <c r="O33" s="17">
        <v>68.35531570345634</v>
      </c>
      <c r="P33" s="17">
        <v>74.45157013652255</v>
      </c>
      <c r="Q33" s="17">
        <v>0.6010370290542288</v>
      </c>
    </row>
    <row r="34" spans="1:17" ht="16.5" customHeight="1">
      <c r="A34" s="4" t="s">
        <v>28</v>
      </c>
      <c r="B34" s="46"/>
      <c r="C34" s="13">
        <v>197668</v>
      </c>
      <c r="E34" s="13">
        <v>6869606.107000001</v>
      </c>
      <c r="F34" s="13"/>
      <c r="G34" s="13">
        <v>4581591.865999999</v>
      </c>
      <c r="H34" s="13"/>
      <c r="I34" s="13">
        <v>3763478.6459999997</v>
      </c>
      <c r="J34" s="13"/>
      <c r="K34" s="13">
        <v>818113.22</v>
      </c>
      <c r="L34" s="2"/>
      <c r="M34" s="16">
        <v>34.75325347046563</v>
      </c>
      <c r="N34" s="16">
        <v>23.17821734423376</v>
      </c>
      <c r="O34" s="16">
        <v>66.6936618291905</v>
      </c>
      <c r="P34" s="16">
        <v>82.14347231425786</v>
      </c>
      <c r="Q34" s="16">
        <v>0.4721755013456908</v>
      </c>
    </row>
    <row r="35" spans="1:17" ht="12.75">
      <c r="A35" s="5" t="s">
        <v>29</v>
      </c>
      <c r="B35" s="47"/>
      <c r="C35" s="12">
        <v>32948</v>
      </c>
      <c r="E35" s="12">
        <v>1310470.07</v>
      </c>
      <c r="G35" s="12">
        <v>851462.66</v>
      </c>
      <c r="I35" s="12">
        <v>768317.78</v>
      </c>
      <c r="K35" s="12">
        <v>83144.88</v>
      </c>
      <c r="M35" s="15">
        <v>39.7738882481486</v>
      </c>
      <c r="N35" s="15">
        <v>25.8426204928979</v>
      </c>
      <c r="O35" s="15">
        <v>64.97383492321957</v>
      </c>
      <c r="P35" s="15">
        <v>90.23505270330938</v>
      </c>
      <c r="Q35" s="15">
        <v>0.5383404455505646</v>
      </c>
    </row>
    <row r="36" spans="1:17" ht="12.75">
      <c r="A36" s="5" t="s">
        <v>30</v>
      </c>
      <c r="B36" s="47"/>
      <c r="C36" s="24">
        <v>56115</v>
      </c>
      <c r="E36" s="24">
        <v>1735782.579</v>
      </c>
      <c r="F36" s="24"/>
      <c r="G36" s="24">
        <v>1229572.819</v>
      </c>
      <c r="H36" s="24"/>
      <c r="I36" s="24">
        <v>968576.2089999999</v>
      </c>
      <c r="J36" s="24"/>
      <c r="K36" s="24">
        <v>260996.61</v>
      </c>
      <c r="L36" s="6"/>
      <c r="M36" s="17">
        <v>30.932595188452282</v>
      </c>
      <c r="N36" s="17">
        <v>21.9116603225519</v>
      </c>
      <c r="O36" s="17">
        <v>70.83679914038358</v>
      </c>
      <c r="P36" s="17">
        <v>78.77339137894525</v>
      </c>
      <c r="Q36" s="17">
        <v>0.45463904481867595</v>
      </c>
    </row>
    <row r="37" spans="1:17" ht="12.75">
      <c r="A37" s="5" t="s">
        <v>31</v>
      </c>
      <c r="B37" s="47"/>
      <c r="C37" s="24">
        <v>38004</v>
      </c>
      <c r="E37" s="24">
        <v>1499683.139</v>
      </c>
      <c r="F37" s="24"/>
      <c r="G37" s="24">
        <v>966312.509</v>
      </c>
      <c r="H37" s="24"/>
      <c r="I37" s="24">
        <v>776363.0589999999</v>
      </c>
      <c r="J37" s="24"/>
      <c r="K37" s="24">
        <v>189949.45</v>
      </c>
      <c r="L37" s="6"/>
      <c r="M37" s="17">
        <v>39.46119195347858</v>
      </c>
      <c r="N37" s="17">
        <v>25.42660006841385</v>
      </c>
      <c r="O37" s="17">
        <v>64.43444510847435</v>
      </c>
      <c r="P37" s="17">
        <v>80.34285510837778</v>
      </c>
      <c r="Q37" s="17">
        <v>0.46730520471529313</v>
      </c>
    </row>
    <row r="38" spans="1:17" ht="12.75">
      <c r="A38" s="5" t="s">
        <v>32</v>
      </c>
      <c r="B38" s="47"/>
      <c r="C38" s="24">
        <v>13061</v>
      </c>
      <c r="E38" s="24">
        <v>966367.18</v>
      </c>
      <c r="F38" s="24"/>
      <c r="G38" s="24">
        <v>446041.519</v>
      </c>
      <c r="H38" s="24"/>
      <c r="I38" s="24">
        <v>347410.06899999996</v>
      </c>
      <c r="J38" s="24"/>
      <c r="K38" s="24">
        <v>98631.45</v>
      </c>
      <c r="L38" s="6"/>
      <c r="M38" s="17">
        <v>73.9887589005436</v>
      </c>
      <c r="N38" s="17">
        <v>34.150640762575605</v>
      </c>
      <c r="O38" s="17">
        <v>46.156526031854675</v>
      </c>
      <c r="P38" s="17">
        <v>77.88738361820528</v>
      </c>
      <c r="Q38" s="17">
        <v>0.3979207564505015</v>
      </c>
    </row>
    <row r="39" spans="1:17" ht="12.75">
      <c r="A39" s="5" t="s">
        <v>33</v>
      </c>
      <c r="B39" s="47"/>
      <c r="C39" s="24">
        <v>57540</v>
      </c>
      <c r="E39" s="24">
        <v>1357303.139</v>
      </c>
      <c r="F39" s="24"/>
      <c r="G39" s="24">
        <v>1088202.359</v>
      </c>
      <c r="H39" s="24"/>
      <c r="I39" s="24">
        <v>902811.529</v>
      </c>
      <c r="J39" s="24"/>
      <c r="K39" s="24">
        <v>185390.83</v>
      </c>
      <c r="L39" s="6"/>
      <c r="M39" s="17">
        <v>23.588862339242265</v>
      </c>
      <c r="N39" s="17">
        <v>18.912102172401806</v>
      </c>
      <c r="O39" s="17">
        <v>80.17386298846539</v>
      </c>
      <c r="P39" s="17">
        <v>82.96357028941159</v>
      </c>
      <c r="Q39" s="17">
        <v>0.4714627389641988</v>
      </c>
    </row>
    <row r="40" spans="1:17" ht="16.5" customHeight="1">
      <c r="A40" s="4" t="s">
        <v>34</v>
      </c>
      <c r="B40" s="46"/>
      <c r="C40" s="13">
        <v>77839</v>
      </c>
      <c r="E40" s="13">
        <v>2303979.058</v>
      </c>
      <c r="F40" s="13"/>
      <c r="G40" s="13">
        <v>1156827.9780000001</v>
      </c>
      <c r="H40" s="13"/>
      <c r="I40" s="13">
        <v>817031.4180000001</v>
      </c>
      <c r="J40" s="13"/>
      <c r="K40" s="13">
        <v>339796.56</v>
      </c>
      <c r="L40" s="2"/>
      <c r="M40" s="16">
        <v>29.599289019643113</v>
      </c>
      <c r="N40" s="16">
        <v>14.861804211256569</v>
      </c>
      <c r="O40" s="16">
        <v>50.21000403554884</v>
      </c>
      <c r="P40" s="16">
        <v>70.62687223493137</v>
      </c>
      <c r="Q40" s="16">
        <v>0.9718329629106232</v>
      </c>
    </row>
    <row r="41" spans="1:17" ht="12.75">
      <c r="A41" s="5" t="s">
        <v>35</v>
      </c>
      <c r="B41" s="47"/>
      <c r="C41" s="12">
        <v>13381</v>
      </c>
      <c r="E41" s="12">
        <v>477118.52</v>
      </c>
      <c r="G41" s="12">
        <v>178639.83</v>
      </c>
      <c r="I41" s="12">
        <v>142862.85</v>
      </c>
      <c r="K41" s="12">
        <v>35776.98</v>
      </c>
      <c r="M41" s="15">
        <v>35.65641730812346</v>
      </c>
      <c r="N41" s="15">
        <v>13.35026007024886</v>
      </c>
      <c r="O41" s="15">
        <v>37.44139506468958</v>
      </c>
      <c r="P41" s="15">
        <v>79.97256266981445</v>
      </c>
      <c r="Q41" s="15">
        <v>1.2409819146551082</v>
      </c>
    </row>
    <row r="42" spans="1:17" ht="12.75">
      <c r="A42" s="5" t="s">
        <v>36</v>
      </c>
      <c r="B42" s="47"/>
      <c r="C42" s="24">
        <v>8026</v>
      </c>
      <c r="E42" s="24">
        <v>386400.76</v>
      </c>
      <c r="F42" s="24"/>
      <c r="G42" s="24">
        <v>155817.8</v>
      </c>
      <c r="H42" s="24"/>
      <c r="I42" s="24">
        <v>97703.28</v>
      </c>
      <c r="J42" s="24"/>
      <c r="K42" s="24">
        <v>58114.52</v>
      </c>
      <c r="L42" s="6"/>
      <c r="M42" s="17">
        <v>48.14362820832295</v>
      </c>
      <c r="N42" s="17">
        <v>19.41412908048841</v>
      </c>
      <c r="O42" s="17">
        <v>40.325438283299434</v>
      </c>
      <c r="P42" s="17">
        <v>62.70354221404744</v>
      </c>
      <c r="Q42" s="17">
        <v>1.2270264141539995</v>
      </c>
    </row>
    <row r="43" spans="1:17" ht="12.75">
      <c r="A43" s="5" t="s">
        <v>37</v>
      </c>
      <c r="B43" s="47"/>
      <c r="C43" s="24">
        <v>23466</v>
      </c>
      <c r="E43" s="24">
        <v>1049677.949</v>
      </c>
      <c r="F43" s="24"/>
      <c r="G43" s="24">
        <v>590965.289</v>
      </c>
      <c r="H43" s="24"/>
      <c r="I43" s="24">
        <v>366366.039</v>
      </c>
      <c r="J43" s="24"/>
      <c r="K43" s="24">
        <v>224599.25</v>
      </c>
      <c r="L43" s="6"/>
      <c r="M43" s="17">
        <v>44.7318652092389</v>
      </c>
      <c r="N43" s="17">
        <v>25.183895380550585</v>
      </c>
      <c r="O43" s="17">
        <v>56.29967644485594</v>
      </c>
      <c r="P43" s="17">
        <v>61.994510645446724</v>
      </c>
      <c r="Q43" s="17">
        <v>1.050718486320634</v>
      </c>
    </row>
    <row r="44" spans="1:17" ht="12.75">
      <c r="A44" s="5" t="s">
        <v>38</v>
      </c>
      <c r="B44" s="47"/>
      <c r="C44" s="24">
        <v>32966</v>
      </c>
      <c r="E44" s="24">
        <v>390781.829</v>
      </c>
      <c r="F44" s="24"/>
      <c r="G44" s="24">
        <v>231405.059</v>
      </c>
      <c r="H44" s="24"/>
      <c r="I44" s="24">
        <v>210099.249</v>
      </c>
      <c r="J44" s="24"/>
      <c r="K44" s="24">
        <v>21305.81</v>
      </c>
      <c r="L44" s="6"/>
      <c r="M44" s="17">
        <v>11.85408690772311</v>
      </c>
      <c r="N44" s="17">
        <v>7.019506734211006</v>
      </c>
      <c r="O44" s="17">
        <v>59.21592096340794</v>
      </c>
      <c r="P44" s="17">
        <v>90.79285038448532</v>
      </c>
      <c r="Q44" s="17">
        <v>0.7443017957896013</v>
      </c>
    </row>
    <row r="45" spans="1:17" ht="15.75" customHeight="1">
      <c r="A45" s="4" t="s">
        <v>39</v>
      </c>
      <c r="B45" s="46"/>
      <c r="C45" s="13">
        <v>227676</v>
      </c>
      <c r="E45" s="13">
        <v>1688910.0690000001</v>
      </c>
      <c r="F45" s="13"/>
      <c r="G45" s="13">
        <v>746673.399</v>
      </c>
      <c r="H45" s="13"/>
      <c r="I45" s="13">
        <v>620545.239</v>
      </c>
      <c r="J45" s="13"/>
      <c r="K45" s="13">
        <v>126128.16</v>
      </c>
      <c r="L45" s="2"/>
      <c r="M45" s="16">
        <v>7.418041730353661</v>
      </c>
      <c r="N45" s="16">
        <v>3.27954373319981</v>
      </c>
      <c r="O45" s="16">
        <v>44.21037050493183</v>
      </c>
      <c r="P45" s="16">
        <v>83.10798802141336</v>
      </c>
      <c r="Q45" s="16">
        <v>0.37182095170329765</v>
      </c>
    </row>
    <row r="46" spans="1:17" ht="12.75">
      <c r="A46" s="5" t="s">
        <v>40</v>
      </c>
      <c r="B46" s="47"/>
      <c r="C46" s="12">
        <v>52466</v>
      </c>
      <c r="E46" s="12">
        <v>378374.58</v>
      </c>
      <c r="G46" s="12">
        <v>187232.68</v>
      </c>
      <c r="I46" s="12">
        <v>169437.38</v>
      </c>
      <c r="K46" s="12">
        <v>17795.3</v>
      </c>
      <c r="M46" s="15">
        <v>7.211805359661495</v>
      </c>
      <c r="N46" s="15">
        <v>3.568647886250143</v>
      </c>
      <c r="O46" s="15">
        <v>49.483419314267884</v>
      </c>
      <c r="P46" s="15">
        <v>90.49562287951014</v>
      </c>
      <c r="Q46" s="15">
        <v>0.46599723630541684</v>
      </c>
    </row>
    <row r="47" spans="1:17" ht="12.75">
      <c r="A47" s="5" t="s">
        <v>41</v>
      </c>
      <c r="B47" s="47"/>
      <c r="C47" s="12">
        <v>46643</v>
      </c>
      <c r="E47" s="12">
        <v>520806.58</v>
      </c>
      <c r="G47" s="12">
        <v>199999.16</v>
      </c>
      <c r="I47" s="12">
        <v>135912.78</v>
      </c>
      <c r="K47" s="12">
        <v>64086.38</v>
      </c>
      <c r="M47" s="15">
        <v>11.165803657569196</v>
      </c>
      <c r="N47" s="15">
        <v>4.287870848787599</v>
      </c>
      <c r="O47" s="15">
        <v>38.40181128279907</v>
      </c>
      <c r="P47" s="15">
        <v>67.95667541803675</v>
      </c>
      <c r="Q47" s="15">
        <v>0.376303453894475</v>
      </c>
    </row>
    <row r="48" spans="1:17" ht="12.75">
      <c r="A48" s="5" t="s">
        <v>42</v>
      </c>
      <c r="B48" s="47"/>
      <c r="C48" s="24">
        <v>128567</v>
      </c>
      <c r="E48" s="24">
        <v>789728.909</v>
      </c>
      <c r="F48" s="24"/>
      <c r="G48" s="24">
        <v>359441.559</v>
      </c>
      <c r="H48" s="24"/>
      <c r="I48" s="24">
        <v>315195.079</v>
      </c>
      <c r="J48" s="24"/>
      <c r="K48" s="24">
        <v>44246.48</v>
      </c>
      <c r="L48" s="6"/>
      <c r="M48" s="17">
        <v>6.142547535526224</v>
      </c>
      <c r="N48" s="17">
        <v>2.7957528681543478</v>
      </c>
      <c r="O48" s="17">
        <v>45.51454998084666</v>
      </c>
      <c r="P48" s="17">
        <v>87.6902158662182</v>
      </c>
      <c r="Q48" s="17">
        <v>0.3317630029478793</v>
      </c>
    </row>
    <row r="49" spans="1:17" ht="16.5" customHeight="1">
      <c r="A49" s="4" t="s">
        <v>43</v>
      </c>
      <c r="B49" s="46"/>
      <c r="C49" s="13">
        <v>110891</v>
      </c>
      <c r="E49" s="13">
        <v>3694185.81</v>
      </c>
      <c r="F49" s="13"/>
      <c r="G49" s="13">
        <v>2931679.7</v>
      </c>
      <c r="H49" s="13"/>
      <c r="I49" s="13">
        <v>1144381.61</v>
      </c>
      <c r="J49" s="13"/>
      <c r="K49" s="13">
        <v>1787298.09</v>
      </c>
      <c r="L49" s="2"/>
      <c r="M49" s="16">
        <v>33.31366666366071</v>
      </c>
      <c r="N49" s="16">
        <v>26.43748996762587</v>
      </c>
      <c r="O49" s="16">
        <v>79.35929189225057</v>
      </c>
      <c r="P49" s="16">
        <v>39.035014977932285</v>
      </c>
      <c r="Q49" s="16">
        <v>0.6170550720978257</v>
      </c>
    </row>
    <row r="50" spans="1:17" ht="12.75">
      <c r="A50" s="5" t="s">
        <v>44</v>
      </c>
      <c r="B50" s="47"/>
      <c r="C50" s="12">
        <v>55642</v>
      </c>
      <c r="E50" s="12">
        <v>1965207.15</v>
      </c>
      <c r="G50" s="12">
        <v>1605527.63</v>
      </c>
      <c r="I50" s="12">
        <v>873112.76</v>
      </c>
      <c r="K50" s="12">
        <v>732414.87</v>
      </c>
      <c r="M50" s="15">
        <v>35.31877268969483</v>
      </c>
      <c r="N50" s="15">
        <v>28.854599583048774</v>
      </c>
      <c r="O50" s="15">
        <v>81.69762816098039</v>
      </c>
      <c r="P50" s="15">
        <v>54.38167140107081</v>
      </c>
      <c r="Q50" s="15">
        <v>0.658205402393875</v>
      </c>
    </row>
    <row r="51" spans="1:17" ht="12.75">
      <c r="A51" s="5" t="s">
        <v>45</v>
      </c>
      <c r="B51" s="47"/>
      <c r="C51" s="12">
        <v>55249</v>
      </c>
      <c r="E51" s="12">
        <v>1728978.66</v>
      </c>
      <c r="G51" s="12">
        <v>1326152.07</v>
      </c>
      <c r="I51" s="12">
        <v>271268.85</v>
      </c>
      <c r="K51" s="12">
        <v>1054883.22</v>
      </c>
      <c r="M51" s="15">
        <v>31.29429781534507</v>
      </c>
      <c r="N51" s="15">
        <v>24.00318684501077</v>
      </c>
      <c r="O51" s="15">
        <v>76.7014712604955</v>
      </c>
      <c r="P51" s="15">
        <v>20.455335111002775</v>
      </c>
      <c r="Q51" s="15">
        <v>0.5756120291769987</v>
      </c>
    </row>
    <row r="52" spans="1:17" ht="15.75" customHeight="1">
      <c r="A52" s="4" t="s">
        <v>46</v>
      </c>
      <c r="B52" s="46"/>
      <c r="C52" s="13">
        <v>270053</v>
      </c>
      <c r="E52" s="13">
        <v>2041798.007</v>
      </c>
      <c r="F52" s="13"/>
      <c r="G52" s="13">
        <v>696690.187</v>
      </c>
      <c r="H52" s="13"/>
      <c r="I52" s="13">
        <v>258878.19700000004</v>
      </c>
      <c r="J52" s="13"/>
      <c r="K52" s="13">
        <v>437811.99</v>
      </c>
      <c r="L52" s="2"/>
      <c r="M52" s="16">
        <v>7.560730697307566</v>
      </c>
      <c r="N52" s="16">
        <v>2.5798276153199557</v>
      </c>
      <c r="O52" s="16">
        <v>34.121405967265204</v>
      </c>
      <c r="P52" s="16">
        <v>37.15829529833754</v>
      </c>
      <c r="Q52" s="16">
        <v>0.716753437288236</v>
      </c>
    </row>
    <row r="53" spans="1:17" ht="12.75">
      <c r="A53" s="5" t="s">
        <v>47</v>
      </c>
      <c r="B53" s="47"/>
      <c r="C53" s="24">
        <v>80947</v>
      </c>
      <c r="E53" s="24">
        <v>509596.929</v>
      </c>
      <c r="F53" s="24"/>
      <c r="G53" s="24">
        <v>201265.659</v>
      </c>
      <c r="H53" s="24"/>
      <c r="I53" s="24">
        <v>64183.34900000002</v>
      </c>
      <c r="J53" s="24"/>
      <c r="K53" s="24">
        <v>137082.31</v>
      </c>
      <c r="L53" s="6"/>
      <c r="M53" s="17">
        <v>6.2954393492038</v>
      </c>
      <c r="N53" s="17">
        <v>2.486388118151383</v>
      </c>
      <c r="O53" s="17">
        <v>39.49506905289847</v>
      </c>
      <c r="P53" s="17">
        <v>31.88986602031299</v>
      </c>
      <c r="Q53" s="17">
        <v>0.7929173903912436</v>
      </c>
    </row>
    <row r="54" spans="1:17" ht="12.75">
      <c r="A54" s="5" t="s">
        <v>48</v>
      </c>
      <c r="B54" s="47"/>
      <c r="C54" s="24">
        <v>54208</v>
      </c>
      <c r="E54" s="24">
        <v>710764.899</v>
      </c>
      <c r="F54" s="24"/>
      <c r="G54" s="24">
        <v>294199.619</v>
      </c>
      <c r="H54" s="24"/>
      <c r="I54" s="24">
        <v>108227.63900000002</v>
      </c>
      <c r="J54" s="24"/>
      <c r="K54" s="24">
        <v>185971.98</v>
      </c>
      <c r="L54" s="6"/>
      <c r="M54" s="17">
        <v>13.11180820174144</v>
      </c>
      <c r="N54" s="17">
        <v>5.42723618285124</v>
      </c>
      <c r="O54" s="17">
        <v>41.391973550455255</v>
      </c>
      <c r="P54" s="17">
        <v>36.7871445136032</v>
      </c>
      <c r="Q54" s="17">
        <v>0.9337487824675325</v>
      </c>
    </row>
    <row r="55" spans="1:17" ht="12.75">
      <c r="A55" s="5" t="s">
        <v>49</v>
      </c>
      <c r="B55" s="47"/>
      <c r="C55" s="24">
        <v>65124</v>
      </c>
      <c r="E55" s="24">
        <v>517964</v>
      </c>
      <c r="F55" s="24"/>
      <c r="G55" s="24">
        <v>120432</v>
      </c>
      <c r="H55" s="24"/>
      <c r="I55" s="24">
        <v>47489.33</v>
      </c>
      <c r="J55" s="24"/>
      <c r="K55" s="24">
        <v>72942.67</v>
      </c>
      <c r="L55" s="6"/>
      <c r="M55" s="17">
        <v>7.953504084515693</v>
      </c>
      <c r="N55" s="17">
        <v>1.8492721577298692</v>
      </c>
      <c r="O55" s="17">
        <v>23.251036751588913</v>
      </c>
      <c r="P55" s="17">
        <v>39.43248472166866</v>
      </c>
      <c r="Q55" s="17">
        <v>0.5021832043486273</v>
      </c>
    </row>
    <row r="56" spans="1:17" ht="12.75">
      <c r="A56" s="5" t="s">
        <v>50</v>
      </c>
      <c r="B56" s="47"/>
      <c r="C56" s="24">
        <v>69774</v>
      </c>
      <c r="E56" s="24">
        <v>303472.179</v>
      </c>
      <c r="F56" s="24"/>
      <c r="G56" s="24">
        <v>80792.909</v>
      </c>
      <c r="H56" s="24"/>
      <c r="I56" s="24">
        <v>38977.879</v>
      </c>
      <c r="J56" s="24"/>
      <c r="K56" s="24">
        <v>41815.03</v>
      </c>
      <c r="L56" s="6"/>
      <c r="M56" s="17">
        <v>4.349359059248431</v>
      </c>
      <c r="N56" s="17">
        <v>1.1579228509186803</v>
      </c>
      <c r="O56" s="17">
        <v>26.622838794062897</v>
      </c>
      <c r="P56" s="17">
        <v>48.2441831621634</v>
      </c>
      <c r="Q56" s="17">
        <v>0.6600782383122653</v>
      </c>
    </row>
    <row r="57" spans="1:17" ht="16.5" customHeight="1">
      <c r="A57" s="4" t="s">
        <v>51</v>
      </c>
      <c r="B57" s="46"/>
      <c r="C57" s="13">
        <v>16939</v>
      </c>
      <c r="E57" s="13">
        <v>543469.929</v>
      </c>
      <c r="F57" s="13"/>
      <c r="G57" s="13">
        <v>375371.659</v>
      </c>
      <c r="H57" s="13"/>
      <c r="I57" s="13">
        <v>215804.70899999997</v>
      </c>
      <c r="J57" s="13"/>
      <c r="K57" s="13">
        <v>159566.95</v>
      </c>
      <c r="L57" s="2"/>
      <c r="M57" s="16">
        <v>32.08394409351202</v>
      </c>
      <c r="N57" s="16">
        <v>22.160201841903298</v>
      </c>
      <c r="O57" s="16">
        <v>69.06944413478303</v>
      </c>
      <c r="P57" s="16">
        <v>57.490943662318415</v>
      </c>
      <c r="Q57" s="16">
        <v>0.4824195052836649</v>
      </c>
    </row>
    <row r="58" spans="1:17" ht="16.5" customHeight="1">
      <c r="A58" s="4" t="s">
        <v>52</v>
      </c>
      <c r="B58" s="46"/>
      <c r="C58" s="13">
        <v>59974</v>
      </c>
      <c r="E58" s="13">
        <v>855647.809</v>
      </c>
      <c r="F58" s="13"/>
      <c r="G58" s="13">
        <v>457032.269</v>
      </c>
      <c r="H58" s="13"/>
      <c r="I58" s="13">
        <v>440986.13899999997</v>
      </c>
      <c r="J58" s="13"/>
      <c r="K58" s="13">
        <v>16046.13</v>
      </c>
      <c r="L58" s="2"/>
      <c r="M58" s="16">
        <v>14.266979174308867</v>
      </c>
      <c r="N58" s="16">
        <v>7.620506702904591</v>
      </c>
      <c r="O58" s="16">
        <v>53.41359659813024</v>
      </c>
      <c r="P58" s="16">
        <v>96.48905972545234</v>
      </c>
      <c r="Q58" s="16">
        <v>0.8974076266382099</v>
      </c>
    </row>
    <row r="59" spans="1:17" ht="16.5" customHeight="1">
      <c r="A59" s="4" t="s">
        <v>98</v>
      </c>
      <c r="B59" s="46"/>
      <c r="C59" s="13">
        <v>25406</v>
      </c>
      <c r="E59" s="13">
        <v>952502.009</v>
      </c>
      <c r="F59" s="13"/>
      <c r="G59" s="13">
        <v>601442.039</v>
      </c>
      <c r="H59" s="13"/>
      <c r="I59" s="13">
        <v>329494.919</v>
      </c>
      <c r="J59" s="13"/>
      <c r="K59" s="13">
        <v>271947.12</v>
      </c>
      <c r="L59" s="2"/>
      <c r="M59" s="16">
        <v>37.491222900102336</v>
      </c>
      <c r="N59" s="16">
        <v>23.673228331890105</v>
      </c>
      <c r="O59" s="16">
        <v>63.14338797368353</v>
      </c>
      <c r="P59" s="16">
        <v>54.7841516944578</v>
      </c>
      <c r="Q59" s="16">
        <v>0.647273242541132</v>
      </c>
    </row>
    <row r="60" spans="1:17" ht="16.5" customHeight="1">
      <c r="A60" s="4" t="s">
        <v>53</v>
      </c>
      <c r="B60" s="46"/>
      <c r="C60" s="13">
        <v>39956</v>
      </c>
      <c r="E60" s="13">
        <v>606187.2779999999</v>
      </c>
      <c r="F60" s="13"/>
      <c r="G60" s="13">
        <v>259320.03800000003</v>
      </c>
      <c r="H60" s="13"/>
      <c r="I60" s="13">
        <v>85170.09800000003</v>
      </c>
      <c r="J60" s="13"/>
      <c r="K60" s="13">
        <v>174149.94</v>
      </c>
      <c r="L60" s="2"/>
      <c r="M60" s="16">
        <v>15.171370457503253</v>
      </c>
      <c r="N60" s="16">
        <v>6.490140104114527</v>
      </c>
      <c r="O60" s="16">
        <v>42.778865115014845</v>
      </c>
      <c r="P60" s="16">
        <v>32.84362390846172</v>
      </c>
      <c r="Q60" s="16">
        <v>0.7083231554710182</v>
      </c>
    </row>
    <row r="61" spans="1:17" ht="12.75">
      <c r="A61" s="5" t="s">
        <v>54</v>
      </c>
      <c r="B61" s="47"/>
      <c r="C61" s="12">
        <v>7218</v>
      </c>
      <c r="E61" s="12">
        <v>272404.17</v>
      </c>
      <c r="G61" s="12">
        <v>132313.42</v>
      </c>
      <c r="I61" s="12">
        <v>76998.59</v>
      </c>
      <c r="K61" s="12">
        <v>55314.83</v>
      </c>
      <c r="M61" s="15">
        <v>37.73956359102244</v>
      </c>
      <c r="N61" s="15">
        <v>18.33103629814353</v>
      </c>
      <c r="O61" s="15">
        <v>48.57246495161951</v>
      </c>
      <c r="P61" s="15">
        <v>58.19408945819706</v>
      </c>
      <c r="Q61" s="15">
        <v>0.7357418952618454</v>
      </c>
    </row>
    <row r="62" spans="1:17" ht="12.75">
      <c r="A62" s="5" t="s">
        <v>55</v>
      </c>
      <c r="B62" s="47"/>
      <c r="C62" s="24">
        <v>12405</v>
      </c>
      <c r="E62" s="24">
        <v>162070.719</v>
      </c>
      <c r="F62" s="24"/>
      <c r="G62" s="24">
        <v>59799.849</v>
      </c>
      <c r="H62" s="24"/>
      <c r="I62" s="24">
        <v>4961.809000000008</v>
      </c>
      <c r="J62" s="24"/>
      <c r="K62" s="24">
        <v>54838.04</v>
      </c>
      <c r="L62" s="6"/>
      <c r="M62" s="17">
        <v>13.064951148730351</v>
      </c>
      <c r="N62" s="17">
        <v>4.820624667472793</v>
      </c>
      <c r="O62" s="17">
        <v>36.89737996411307</v>
      </c>
      <c r="P62" s="17">
        <v>8.297360416411767</v>
      </c>
      <c r="Q62" s="17">
        <v>0.9568471584038695</v>
      </c>
    </row>
    <row r="63" spans="1:17" ht="12.75">
      <c r="A63" s="5" t="s">
        <v>56</v>
      </c>
      <c r="B63" s="47"/>
      <c r="C63" s="24">
        <v>20333</v>
      </c>
      <c r="E63" s="24">
        <v>171712.389</v>
      </c>
      <c r="F63" s="24"/>
      <c r="G63" s="24">
        <v>67206.769</v>
      </c>
      <c r="H63" s="24"/>
      <c r="I63" s="24">
        <v>3209.6990000000005</v>
      </c>
      <c r="J63" s="24"/>
      <c r="K63" s="24">
        <v>63997.07</v>
      </c>
      <c r="L63" s="6"/>
      <c r="M63" s="17">
        <v>8.445010032951359</v>
      </c>
      <c r="N63" s="17">
        <v>3.3053051197560617</v>
      </c>
      <c r="O63" s="17">
        <v>39.139149709226864</v>
      </c>
      <c r="P63" s="17">
        <v>4.775856729550561</v>
      </c>
      <c r="Q63" s="17">
        <v>0.5469672945458123</v>
      </c>
    </row>
    <row r="64" spans="1:17" ht="16.5" customHeight="1">
      <c r="A64" s="4" t="s">
        <v>57</v>
      </c>
      <c r="B64" s="46"/>
      <c r="C64" s="13">
        <v>19415</v>
      </c>
      <c r="E64" s="13">
        <v>447932.179</v>
      </c>
      <c r="F64" s="13"/>
      <c r="G64" s="13">
        <v>240231.019</v>
      </c>
      <c r="H64" s="13"/>
      <c r="I64" s="13">
        <v>140474.119</v>
      </c>
      <c r="J64" s="13"/>
      <c r="K64" s="13">
        <v>99756.9</v>
      </c>
      <c r="L64" s="2"/>
      <c r="M64" s="16">
        <v>23.0714488282256</v>
      </c>
      <c r="N64" s="16">
        <v>12.373475096574813</v>
      </c>
      <c r="O64" s="16">
        <v>53.63111432099188</v>
      </c>
      <c r="P64" s="16">
        <v>58.47459648830778</v>
      </c>
      <c r="Q64" s="16">
        <v>0.6736586659799124</v>
      </c>
    </row>
    <row r="65" spans="1:17" ht="16.5" customHeight="1">
      <c r="A65" s="4" t="s">
        <v>58</v>
      </c>
      <c r="B65" s="46"/>
      <c r="C65" s="13">
        <v>15</v>
      </c>
      <c r="E65" s="13">
        <v>778.759</v>
      </c>
      <c r="F65" s="13"/>
      <c r="G65" s="13">
        <v>50.969</v>
      </c>
      <c r="H65" s="13"/>
      <c r="I65" s="13">
        <v>3.179000000000002</v>
      </c>
      <c r="J65" s="13"/>
      <c r="K65" s="13">
        <v>47.79</v>
      </c>
      <c r="L65" s="2"/>
      <c r="M65" s="16">
        <v>51.91726666666667</v>
      </c>
      <c r="N65" s="16">
        <v>3.3979333333333335</v>
      </c>
      <c r="O65" s="16">
        <v>6.544900283656433</v>
      </c>
      <c r="P65" s="16">
        <v>6.23712452667308</v>
      </c>
      <c r="Q65" s="16">
        <v>0.39326666666666665</v>
      </c>
    </row>
    <row r="66" spans="1:17" ht="16.5" customHeight="1">
      <c r="A66" s="4" t="s">
        <v>59</v>
      </c>
      <c r="B66" s="46"/>
      <c r="C66" s="13">
        <v>33</v>
      </c>
      <c r="E66" s="13">
        <v>320.849</v>
      </c>
      <c r="F66" s="13"/>
      <c r="G66" s="13">
        <v>25.189</v>
      </c>
      <c r="H66" s="13"/>
      <c r="I66" s="13">
        <v>25.189</v>
      </c>
      <c r="J66" s="13"/>
      <c r="K66" s="13">
        <v>0</v>
      </c>
      <c r="L66" s="2"/>
      <c r="M66" s="16">
        <v>9.722696969696969</v>
      </c>
      <c r="N66" s="16">
        <v>0.7633030303030303</v>
      </c>
      <c r="O66" s="16">
        <v>7.850733522622792</v>
      </c>
      <c r="P66" s="16">
        <v>100</v>
      </c>
      <c r="Q66" s="16">
        <v>0.262</v>
      </c>
    </row>
    <row r="67" ht="30.75" customHeight="1"/>
    <row r="68" ht="12.75">
      <c r="A68" s="1" t="s">
        <v>87</v>
      </c>
    </row>
    <row r="69" ht="12.75">
      <c r="A69" s="1" t="s">
        <v>88</v>
      </c>
    </row>
    <row r="70" ht="12.75">
      <c r="A70" s="1" t="s">
        <v>89</v>
      </c>
    </row>
    <row r="71" ht="12.75">
      <c r="A71" s="1" t="s">
        <v>96</v>
      </c>
    </row>
    <row r="72" ht="12.75">
      <c r="A72" s="1" t="s">
        <v>90</v>
      </c>
    </row>
    <row r="73" ht="12.75">
      <c r="A73" s="1" t="s">
        <v>91</v>
      </c>
    </row>
  </sheetData>
  <printOptions/>
  <pageMargins left="0.75" right="0.75" top="1" bottom="1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67" sqref="A67"/>
    </sheetView>
  </sheetViews>
  <sheetFormatPr defaultColWidth="11.421875" defaultRowHeight="12.75"/>
  <cols>
    <col min="1" max="1" width="26.57421875" style="0" customWidth="1"/>
    <col min="2" max="2" width="0.71875" style="0" customWidth="1"/>
    <col min="3" max="3" width="12.7109375" style="24" customWidth="1"/>
    <col min="4" max="4" width="0.71875" style="24" customWidth="1"/>
    <col min="5" max="5" width="12.7109375" style="24" customWidth="1"/>
    <col min="6" max="6" width="0.71875" style="24" customWidth="1"/>
    <col min="7" max="7" width="12.7109375" style="24" customWidth="1"/>
    <col min="8" max="8" width="0.71875" style="24" customWidth="1"/>
    <col min="9" max="9" width="12.7109375" style="24" customWidth="1"/>
    <col min="10" max="10" width="0.71875" style="24" customWidth="1"/>
    <col min="11" max="11" width="12.7109375" style="24" customWidth="1"/>
  </cols>
  <sheetData>
    <row r="1" spans="1:11" ht="18">
      <c r="A1" s="53" t="s">
        <v>94</v>
      </c>
      <c r="B1" s="9"/>
      <c r="C1" s="12"/>
      <c r="D1" s="12"/>
      <c r="E1" s="12"/>
      <c r="F1" s="12"/>
      <c r="G1" s="12"/>
      <c r="H1" s="12"/>
      <c r="I1" s="12"/>
      <c r="J1" s="12"/>
      <c r="K1" s="12"/>
    </row>
    <row r="2" spans="1:11" ht="15" thickBot="1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26.25">
      <c r="A3" s="7"/>
      <c r="B3" s="9"/>
      <c r="C3" s="59" t="s">
        <v>76</v>
      </c>
      <c r="D3" s="12"/>
      <c r="E3" s="59" t="s">
        <v>77</v>
      </c>
      <c r="F3" s="12"/>
      <c r="G3" s="59" t="s">
        <v>78</v>
      </c>
      <c r="H3" s="12"/>
      <c r="I3" s="59" t="s">
        <v>79</v>
      </c>
      <c r="J3" s="12"/>
      <c r="K3" s="60" t="s">
        <v>80</v>
      </c>
    </row>
    <row r="4" spans="1:12" ht="13.5">
      <c r="A4" s="23" t="s">
        <v>0</v>
      </c>
      <c r="B4" s="9"/>
      <c r="C4" s="21">
        <v>12399722.979999999</v>
      </c>
      <c r="D4" s="12"/>
      <c r="E4" s="21">
        <v>1151967.86</v>
      </c>
      <c r="F4" s="12"/>
      <c r="G4" s="21">
        <v>2273588.65</v>
      </c>
      <c r="H4" s="12"/>
      <c r="I4" s="21">
        <v>1035347.04</v>
      </c>
      <c r="J4" s="12"/>
      <c r="K4" s="22">
        <v>59732.51</v>
      </c>
      <c r="L4" s="24"/>
    </row>
    <row r="5" spans="1:11" ht="12.75">
      <c r="A5" s="14" t="s">
        <v>1</v>
      </c>
      <c r="B5" s="9"/>
      <c r="C5" s="13">
        <v>1841265.85</v>
      </c>
      <c r="D5" s="12"/>
      <c r="E5" s="13">
        <v>231491.68</v>
      </c>
      <c r="F5" s="12"/>
      <c r="G5" s="13">
        <v>1426505.13</v>
      </c>
      <c r="H5" s="12"/>
      <c r="I5" s="13">
        <v>41839.66</v>
      </c>
      <c r="J5" s="12"/>
      <c r="K5" s="13">
        <v>3828.46</v>
      </c>
    </row>
    <row r="6" spans="1:11" ht="12.75">
      <c r="A6" s="25" t="s">
        <v>2</v>
      </c>
      <c r="B6" s="9"/>
      <c r="C6" s="12">
        <v>83514.42</v>
      </c>
      <c r="D6" s="12"/>
      <c r="E6" s="12">
        <v>57182.06</v>
      </c>
      <c r="F6" s="12"/>
      <c r="G6" s="12">
        <v>16188.58</v>
      </c>
      <c r="H6" s="12"/>
      <c r="I6" s="12">
        <v>1861.18</v>
      </c>
      <c r="J6" s="12"/>
      <c r="K6" s="12">
        <v>357.72</v>
      </c>
    </row>
    <row r="7" spans="1:11" ht="12.75">
      <c r="A7" s="25" t="s">
        <v>74</v>
      </c>
      <c r="B7" s="9"/>
      <c r="C7" s="12">
        <v>252725.15</v>
      </c>
      <c r="D7" s="12"/>
      <c r="E7" s="12">
        <v>2377.49</v>
      </c>
      <c r="F7" s="12"/>
      <c r="G7" s="12">
        <v>18403.68</v>
      </c>
      <c r="H7" s="12"/>
      <c r="I7" s="12">
        <v>10774.39</v>
      </c>
      <c r="J7" s="12"/>
      <c r="K7" s="12">
        <v>178.24</v>
      </c>
    </row>
    <row r="8" spans="1:11" ht="12.75">
      <c r="A8" s="25" t="s">
        <v>3</v>
      </c>
      <c r="B8" s="9"/>
      <c r="C8" s="12">
        <v>355896.36</v>
      </c>
      <c r="D8" s="12"/>
      <c r="E8" s="12">
        <v>5567.32</v>
      </c>
      <c r="F8" s="12"/>
      <c r="G8" s="12">
        <v>322123.04</v>
      </c>
      <c r="H8" s="12"/>
      <c r="I8" s="12">
        <v>10861.74</v>
      </c>
      <c r="J8" s="12"/>
      <c r="K8" s="12">
        <v>31.63</v>
      </c>
    </row>
    <row r="9" spans="1:11" ht="12.75">
      <c r="A9" s="25" t="s">
        <v>4</v>
      </c>
      <c r="B9" s="9"/>
      <c r="C9" s="12">
        <v>228672.04</v>
      </c>
      <c r="D9" s="12"/>
      <c r="E9" s="12">
        <v>72604.13</v>
      </c>
      <c r="F9" s="12"/>
      <c r="G9" s="12">
        <v>168851.15</v>
      </c>
      <c r="H9" s="12"/>
      <c r="I9" s="12">
        <v>3074.16</v>
      </c>
      <c r="J9" s="12"/>
      <c r="K9" s="12">
        <v>377.16</v>
      </c>
    </row>
    <row r="10" spans="1:11" ht="12.75">
      <c r="A10" s="25" t="s">
        <v>5</v>
      </c>
      <c r="B10" s="9"/>
      <c r="C10" s="12">
        <v>122064.17</v>
      </c>
      <c r="D10" s="12"/>
      <c r="E10" s="12">
        <v>19912.28</v>
      </c>
      <c r="F10" s="12"/>
      <c r="G10" s="12">
        <v>30813.06</v>
      </c>
      <c r="H10" s="12"/>
      <c r="I10" s="12">
        <v>6605.22</v>
      </c>
      <c r="J10" s="12"/>
      <c r="K10" s="12">
        <v>237.29</v>
      </c>
    </row>
    <row r="11" spans="1:11" ht="12.75">
      <c r="A11" s="25" t="s">
        <v>6</v>
      </c>
      <c r="B11" s="9"/>
      <c r="C11" s="12">
        <v>82262.39</v>
      </c>
      <c r="D11" s="12"/>
      <c r="E11" s="12">
        <v>6525.91</v>
      </c>
      <c r="F11" s="12"/>
      <c r="G11" s="12">
        <v>571772.17</v>
      </c>
      <c r="H11" s="12"/>
      <c r="I11" s="12">
        <v>784.53</v>
      </c>
      <c r="J11" s="12"/>
      <c r="K11" s="12">
        <v>121.17</v>
      </c>
    </row>
    <row r="12" spans="1:11" ht="12.75">
      <c r="A12" s="25" t="s">
        <v>7</v>
      </c>
      <c r="B12" s="9"/>
      <c r="C12" s="12">
        <v>102869.22</v>
      </c>
      <c r="D12" s="12"/>
      <c r="E12" s="12">
        <v>45706.14</v>
      </c>
      <c r="F12" s="12"/>
      <c r="G12" s="12">
        <v>115685.77</v>
      </c>
      <c r="H12" s="12"/>
      <c r="I12" s="12">
        <v>5592.35</v>
      </c>
      <c r="J12" s="12"/>
      <c r="K12" s="12">
        <v>2335.7</v>
      </c>
    </row>
    <row r="13" spans="1:11" ht="12.75">
      <c r="A13" s="25" t="s">
        <v>8</v>
      </c>
      <c r="B13" s="9"/>
      <c r="C13" s="12">
        <v>613262.1</v>
      </c>
      <c r="D13" s="12"/>
      <c r="E13" s="12">
        <v>21616.35</v>
      </c>
      <c r="F13" s="12"/>
      <c r="G13" s="12">
        <v>182667.68</v>
      </c>
      <c r="H13" s="12"/>
      <c r="I13" s="12">
        <v>2286.09</v>
      </c>
      <c r="J13" s="12"/>
      <c r="K13" s="12">
        <v>189.55</v>
      </c>
    </row>
    <row r="14" spans="1:11" ht="12.75">
      <c r="A14" s="14" t="s">
        <v>9</v>
      </c>
      <c r="B14" s="9"/>
      <c r="C14" s="13">
        <v>1517619.21</v>
      </c>
      <c r="D14" s="12"/>
      <c r="E14" s="13">
        <v>111479.98</v>
      </c>
      <c r="F14" s="12"/>
      <c r="G14" s="13">
        <v>51403.81</v>
      </c>
      <c r="H14" s="12"/>
      <c r="I14" s="13">
        <v>39322.9</v>
      </c>
      <c r="J14" s="12"/>
      <c r="K14" s="13">
        <v>379.6</v>
      </c>
    </row>
    <row r="15" spans="1:11" ht="12.75">
      <c r="A15" s="25" t="s">
        <v>10</v>
      </c>
      <c r="B15" s="9"/>
      <c r="C15" s="12">
        <v>481139.39</v>
      </c>
      <c r="D15" s="12"/>
      <c r="E15" s="12">
        <v>25364.75</v>
      </c>
      <c r="F15" s="12"/>
      <c r="G15" s="12">
        <v>9527.61</v>
      </c>
      <c r="H15" s="12"/>
      <c r="I15" s="12">
        <v>3583.98</v>
      </c>
      <c r="J15" s="12"/>
      <c r="K15" s="12">
        <v>97.89</v>
      </c>
    </row>
    <row r="16" spans="1:11" ht="12.75">
      <c r="A16" s="25" t="s">
        <v>11</v>
      </c>
      <c r="B16" s="9"/>
      <c r="C16" s="12">
        <v>368143.2</v>
      </c>
      <c r="D16" s="12"/>
      <c r="E16" s="12">
        <v>24823.34</v>
      </c>
      <c r="F16" s="12"/>
      <c r="G16" s="12">
        <v>25847.53</v>
      </c>
      <c r="H16" s="12"/>
      <c r="I16" s="12">
        <v>3516.76</v>
      </c>
      <c r="J16" s="12"/>
      <c r="K16" s="12">
        <v>66.16</v>
      </c>
    </row>
    <row r="17" spans="1:11" ht="12.75">
      <c r="A17" s="25" t="s">
        <v>12</v>
      </c>
      <c r="B17" s="9"/>
      <c r="C17" s="12">
        <v>668336.62</v>
      </c>
      <c r="D17" s="12"/>
      <c r="E17" s="12">
        <v>61291.89</v>
      </c>
      <c r="F17" s="12"/>
      <c r="G17" s="12">
        <v>16028.67</v>
      </c>
      <c r="H17" s="12"/>
      <c r="I17" s="12">
        <v>32222.16</v>
      </c>
      <c r="J17" s="12"/>
      <c r="K17" s="12">
        <v>215.55</v>
      </c>
    </row>
    <row r="18" spans="1:11" ht="12.75">
      <c r="A18" s="14" t="s">
        <v>13</v>
      </c>
      <c r="B18" s="9"/>
      <c r="C18" s="13">
        <v>21984.83</v>
      </c>
      <c r="D18" s="12"/>
      <c r="E18" s="13">
        <v>5538.57</v>
      </c>
      <c r="F18" s="12"/>
      <c r="G18" s="13">
        <v>0</v>
      </c>
      <c r="H18" s="12"/>
      <c r="I18" s="13">
        <v>90.02</v>
      </c>
      <c r="J18" s="12"/>
      <c r="K18" s="13">
        <v>33.95</v>
      </c>
    </row>
    <row r="19" spans="1:11" ht="12.75">
      <c r="A19" s="14" t="s">
        <v>97</v>
      </c>
      <c r="B19" s="9"/>
      <c r="C19" s="13">
        <v>135980.31</v>
      </c>
      <c r="D19" s="12"/>
      <c r="E19" s="13">
        <v>40444.06</v>
      </c>
      <c r="F19" s="12"/>
      <c r="G19" s="13">
        <v>8371.42</v>
      </c>
      <c r="H19" s="12"/>
      <c r="I19" s="13">
        <v>1112.48</v>
      </c>
      <c r="J19" s="12"/>
      <c r="K19" s="13">
        <v>13899.48</v>
      </c>
    </row>
    <row r="20" spans="1:11" ht="12.75">
      <c r="A20" s="14" t="s">
        <v>14</v>
      </c>
      <c r="B20" s="9"/>
      <c r="C20" s="13">
        <v>22336.81</v>
      </c>
      <c r="D20" s="12"/>
      <c r="E20" s="13">
        <v>13021.64</v>
      </c>
      <c r="F20" s="12"/>
      <c r="G20" s="13">
        <v>23.48</v>
      </c>
      <c r="H20" s="12"/>
      <c r="I20" s="13">
        <v>8697.4</v>
      </c>
      <c r="J20" s="12"/>
      <c r="K20" s="13">
        <v>3369.08</v>
      </c>
    </row>
    <row r="21" spans="1:11" ht="12.75">
      <c r="A21" s="25" t="s">
        <v>15</v>
      </c>
      <c r="B21" s="9"/>
      <c r="C21" s="12">
        <v>13101.01</v>
      </c>
      <c r="D21" s="12"/>
      <c r="E21" s="12">
        <v>3142.67</v>
      </c>
      <c r="F21" s="12"/>
      <c r="G21" s="12">
        <v>21.67</v>
      </c>
      <c r="H21" s="12"/>
      <c r="I21" s="12">
        <v>2546.54</v>
      </c>
      <c r="J21" s="12"/>
      <c r="K21" s="12">
        <v>808.71</v>
      </c>
    </row>
    <row r="22" spans="1:11" ht="12.75">
      <c r="A22" s="25" t="s">
        <v>16</v>
      </c>
      <c r="B22" s="9"/>
      <c r="C22" s="12">
        <v>9235.8</v>
      </c>
      <c r="D22" s="12"/>
      <c r="E22" s="12">
        <v>9878.97</v>
      </c>
      <c r="F22" s="12"/>
      <c r="G22" s="12">
        <v>1.81</v>
      </c>
      <c r="H22" s="12"/>
      <c r="I22" s="12">
        <v>6150.86</v>
      </c>
      <c r="J22" s="12"/>
      <c r="K22" s="12">
        <v>2560.37</v>
      </c>
    </row>
    <row r="23" spans="1:11" ht="12.75">
      <c r="A23" s="14" t="s">
        <v>17</v>
      </c>
      <c r="B23" s="9"/>
      <c r="C23" s="13">
        <v>6113.83</v>
      </c>
      <c r="D23" s="12"/>
      <c r="E23" s="13">
        <v>190.23</v>
      </c>
      <c r="F23" s="12"/>
      <c r="G23" s="13">
        <v>0.01</v>
      </c>
      <c r="H23" s="12"/>
      <c r="I23" s="13">
        <v>18.98</v>
      </c>
      <c r="J23" s="12"/>
      <c r="K23" s="13">
        <v>17.36</v>
      </c>
    </row>
    <row r="24" spans="1:11" ht="12.75">
      <c r="A24" s="14" t="s">
        <v>18</v>
      </c>
      <c r="B24" s="9"/>
      <c r="C24" s="13">
        <v>3483075.22</v>
      </c>
      <c r="D24" s="12"/>
      <c r="E24" s="13">
        <v>11268.56</v>
      </c>
      <c r="F24" s="12"/>
      <c r="G24" s="13">
        <v>6535.62</v>
      </c>
      <c r="H24" s="12"/>
      <c r="I24" s="13">
        <v>56337.25</v>
      </c>
      <c r="J24" s="12"/>
      <c r="K24" s="13">
        <v>488.46</v>
      </c>
    </row>
    <row r="25" spans="1:11" ht="12.75">
      <c r="A25" s="25" t="s">
        <v>19</v>
      </c>
      <c r="B25" s="9"/>
      <c r="C25" s="12">
        <v>178652.54</v>
      </c>
      <c r="D25" s="12"/>
      <c r="E25" s="12">
        <v>1929.21</v>
      </c>
      <c r="F25" s="12"/>
      <c r="G25" s="12">
        <v>3249.17</v>
      </c>
      <c r="H25" s="12"/>
      <c r="I25" s="12">
        <v>4086.21</v>
      </c>
      <c r="J25" s="12"/>
      <c r="K25" s="12">
        <v>182.13</v>
      </c>
    </row>
    <row r="26" spans="1:11" ht="12.75">
      <c r="A26" s="25" t="s">
        <v>20</v>
      </c>
      <c r="B26" s="9"/>
      <c r="C26" s="12">
        <v>577874.48</v>
      </c>
      <c r="D26" s="12"/>
      <c r="E26" s="12">
        <v>1100.84</v>
      </c>
      <c r="F26" s="12"/>
      <c r="G26" s="12">
        <v>4.76</v>
      </c>
      <c r="H26" s="12"/>
      <c r="I26" s="12">
        <v>12740.84</v>
      </c>
      <c r="J26" s="12"/>
      <c r="K26" s="12">
        <v>21.36</v>
      </c>
    </row>
    <row r="27" spans="1:11" ht="12.75">
      <c r="A27" s="25" t="s">
        <v>21</v>
      </c>
      <c r="B27" s="9"/>
      <c r="C27" s="12">
        <v>299425.57</v>
      </c>
      <c r="D27" s="12"/>
      <c r="E27" s="12">
        <v>3708.82</v>
      </c>
      <c r="F27" s="12"/>
      <c r="G27" s="12">
        <v>5.05</v>
      </c>
      <c r="H27" s="12"/>
      <c r="I27" s="12">
        <v>9144.77</v>
      </c>
      <c r="J27" s="12"/>
      <c r="K27" s="12">
        <v>84.8</v>
      </c>
    </row>
    <row r="28" spans="1:11" ht="12.75">
      <c r="A28" s="25" t="s">
        <v>22</v>
      </c>
      <c r="B28" s="9"/>
      <c r="C28" s="12">
        <v>479311.45</v>
      </c>
      <c r="D28" s="12"/>
      <c r="E28" s="12">
        <v>144.62</v>
      </c>
      <c r="F28" s="12"/>
      <c r="G28" s="12">
        <v>0.2</v>
      </c>
      <c r="H28" s="12"/>
      <c r="I28" s="12">
        <v>730.49</v>
      </c>
      <c r="J28" s="12"/>
      <c r="K28" s="12">
        <v>50.32</v>
      </c>
    </row>
    <row r="29" spans="1:11" ht="12.75">
      <c r="A29" s="25" t="s">
        <v>23</v>
      </c>
      <c r="B29" s="9"/>
      <c r="C29" s="12">
        <v>325308.04</v>
      </c>
      <c r="D29" s="12"/>
      <c r="E29" s="12">
        <v>2542.43</v>
      </c>
      <c r="F29" s="12"/>
      <c r="G29" s="12">
        <v>3119.44</v>
      </c>
      <c r="H29" s="12"/>
      <c r="I29" s="12">
        <v>2428.25</v>
      </c>
      <c r="J29" s="12"/>
      <c r="K29" s="12">
        <v>31.84</v>
      </c>
    </row>
    <row r="30" spans="1:11" ht="12.75">
      <c r="A30" s="25" t="s">
        <v>24</v>
      </c>
      <c r="B30" s="9"/>
      <c r="C30" s="12">
        <v>272871.39</v>
      </c>
      <c r="D30" s="12"/>
      <c r="E30" s="12">
        <v>143.14</v>
      </c>
      <c r="F30" s="12"/>
      <c r="G30" s="12">
        <v>6.95</v>
      </c>
      <c r="H30" s="12"/>
      <c r="I30" s="12">
        <v>1485.61</v>
      </c>
      <c r="J30" s="12"/>
      <c r="K30" s="12">
        <v>13.26</v>
      </c>
    </row>
    <row r="31" spans="1:11" ht="12.75">
      <c r="A31" s="25" t="s">
        <v>25</v>
      </c>
      <c r="B31" s="9"/>
      <c r="C31" s="12">
        <v>358267.74</v>
      </c>
      <c r="D31" s="12"/>
      <c r="E31" s="12">
        <v>470.69</v>
      </c>
      <c r="F31" s="12"/>
      <c r="G31" s="12">
        <v>8.9</v>
      </c>
      <c r="H31" s="12"/>
      <c r="I31" s="12">
        <v>1339.83</v>
      </c>
      <c r="J31" s="12"/>
      <c r="K31" s="12">
        <v>9.03</v>
      </c>
    </row>
    <row r="32" spans="1:11" ht="12.75">
      <c r="A32" s="25" t="s">
        <v>26</v>
      </c>
      <c r="B32" s="9"/>
      <c r="C32" s="12">
        <v>577140.55</v>
      </c>
      <c r="D32" s="12"/>
      <c r="E32" s="12">
        <v>160.64</v>
      </c>
      <c r="F32" s="12"/>
      <c r="G32" s="12">
        <v>0.2</v>
      </c>
      <c r="H32" s="12"/>
      <c r="I32" s="12">
        <v>13227.25</v>
      </c>
      <c r="J32" s="12"/>
      <c r="K32" s="12">
        <v>48.39</v>
      </c>
    </row>
    <row r="33" spans="1:11" ht="12.75">
      <c r="A33" s="25" t="s">
        <v>27</v>
      </c>
      <c r="B33" s="9"/>
      <c r="C33" s="12">
        <v>414223.46</v>
      </c>
      <c r="D33" s="12"/>
      <c r="E33" s="12">
        <v>1068.17</v>
      </c>
      <c r="F33" s="12"/>
      <c r="G33" s="12">
        <v>140.95</v>
      </c>
      <c r="H33" s="12"/>
      <c r="I33" s="12">
        <v>11154</v>
      </c>
      <c r="J33" s="12"/>
      <c r="K33" s="12">
        <v>47.33</v>
      </c>
    </row>
    <row r="34" spans="1:11" ht="12.75">
      <c r="A34" s="14" t="s">
        <v>28</v>
      </c>
      <c r="B34" s="9"/>
      <c r="C34" s="13">
        <v>2864901.59</v>
      </c>
      <c r="D34" s="12"/>
      <c r="E34" s="13">
        <v>58158.17</v>
      </c>
      <c r="F34" s="12"/>
      <c r="G34" s="13">
        <v>312970.86</v>
      </c>
      <c r="H34" s="12"/>
      <c r="I34" s="13">
        <v>526727.36</v>
      </c>
      <c r="J34" s="12"/>
      <c r="K34" s="13">
        <v>720.64</v>
      </c>
    </row>
    <row r="35" spans="1:11" ht="12.75">
      <c r="A35" s="25" t="s">
        <v>29</v>
      </c>
      <c r="B35" s="9"/>
      <c r="C35" s="12">
        <v>600070.18</v>
      </c>
      <c r="D35" s="12"/>
      <c r="E35" s="12">
        <v>35134.7</v>
      </c>
      <c r="F35" s="12"/>
      <c r="G35" s="12">
        <v>31325.22</v>
      </c>
      <c r="H35" s="12"/>
      <c r="I35" s="12">
        <v>101733.8</v>
      </c>
      <c r="J35" s="12"/>
      <c r="K35" s="12">
        <v>53.89</v>
      </c>
    </row>
    <row r="36" spans="1:11" ht="12.75">
      <c r="A36" s="25" t="s">
        <v>30</v>
      </c>
      <c r="B36" s="9"/>
      <c r="C36" s="12">
        <v>661524.17</v>
      </c>
      <c r="D36" s="12"/>
      <c r="E36" s="12">
        <v>3080.05</v>
      </c>
      <c r="F36" s="12"/>
      <c r="G36" s="12">
        <v>123346.09</v>
      </c>
      <c r="H36" s="12"/>
      <c r="I36" s="12">
        <v>180554.37</v>
      </c>
      <c r="J36" s="12"/>
      <c r="K36" s="12">
        <v>71.52</v>
      </c>
    </row>
    <row r="37" spans="1:11" ht="12.75">
      <c r="A37" s="25" t="s">
        <v>31</v>
      </c>
      <c r="B37" s="9"/>
      <c r="C37" s="12">
        <v>637818.75</v>
      </c>
      <c r="D37" s="12"/>
      <c r="E37" s="12">
        <v>12322.97</v>
      </c>
      <c r="F37" s="12"/>
      <c r="G37" s="12">
        <v>29052.86</v>
      </c>
      <c r="H37" s="12"/>
      <c r="I37" s="12">
        <v>96721.66</v>
      </c>
      <c r="J37" s="12"/>
      <c r="K37" s="12">
        <v>446.81</v>
      </c>
    </row>
    <row r="38" spans="1:11" ht="12.75">
      <c r="A38" s="25" t="s">
        <v>32</v>
      </c>
      <c r="B38" s="9"/>
      <c r="C38" s="12">
        <v>326507.9</v>
      </c>
      <c r="D38" s="12"/>
      <c r="E38" s="12">
        <v>663.6</v>
      </c>
      <c r="F38" s="12"/>
      <c r="G38" s="12">
        <v>18041.09</v>
      </c>
      <c r="H38" s="12"/>
      <c r="I38" s="12">
        <v>2111.84</v>
      </c>
      <c r="J38" s="12"/>
      <c r="K38" s="12">
        <v>85.63</v>
      </c>
    </row>
    <row r="39" spans="1:11" ht="12.75">
      <c r="A39" s="25" t="s">
        <v>33</v>
      </c>
      <c r="B39" s="9"/>
      <c r="C39" s="12">
        <v>638980.59</v>
      </c>
      <c r="D39" s="12"/>
      <c r="E39" s="12">
        <v>6956.85</v>
      </c>
      <c r="F39" s="12"/>
      <c r="G39" s="12">
        <v>111205.6</v>
      </c>
      <c r="H39" s="12"/>
      <c r="I39" s="12">
        <v>145605.69</v>
      </c>
      <c r="J39" s="12"/>
      <c r="K39" s="12">
        <v>62.79</v>
      </c>
    </row>
    <row r="40" spans="1:11" ht="12.75">
      <c r="A40" s="14" t="s">
        <v>34</v>
      </c>
      <c r="B40" s="9"/>
      <c r="C40" s="13">
        <v>515826.79</v>
      </c>
      <c r="D40" s="12"/>
      <c r="E40" s="13">
        <v>130484.3</v>
      </c>
      <c r="F40" s="12"/>
      <c r="G40" s="13">
        <v>102781.41</v>
      </c>
      <c r="H40" s="12"/>
      <c r="I40" s="13">
        <v>59733.4</v>
      </c>
      <c r="J40" s="12"/>
      <c r="K40" s="13">
        <v>8205.52</v>
      </c>
    </row>
    <row r="41" spans="1:11" ht="12.75">
      <c r="A41" s="25" t="s">
        <v>35</v>
      </c>
      <c r="B41" s="9"/>
      <c r="C41" s="12">
        <v>113520.85</v>
      </c>
      <c r="D41" s="12"/>
      <c r="E41" s="12">
        <v>4296.17</v>
      </c>
      <c r="F41" s="12"/>
      <c r="G41" s="12">
        <v>1633.96</v>
      </c>
      <c r="H41" s="12"/>
      <c r="I41" s="12">
        <v>23065.68</v>
      </c>
      <c r="J41" s="12"/>
      <c r="K41" s="12">
        <v>346.2</v>
      </c>
    </row>
    <row r="42" spans="1:11" ht="12.75">
      <c r="A42" s="25" t="s">
        <v>36</v>
      </c>
      <c r="B42" s="9"/>
      <c r="C42" s="12">
        <v>87875.98</v>
      </c>
      <c r="D42" s="12"/>
      <c r="E42" s="12">
        <v>4916.05</v>
      </c>
      <c r="F42" s="12"/>
      <c r="G42" s="12">
        <v>2241.42</v>
      </c>
      <c r="H42" s="12"/>
      <c r="I42" s="12">
        <v>2135.61</v>
      </c>
      <c r="J42" s="12"/>
      <c r="K42" s="12">
        <v>534.23</v>
      </c>
    </row>
    <row r="43" spans="1:11" ht="12.75">
      <c r="A43" s="25" t="s">
        <v>37</v>
      </c>
      <c r="B43" s="9"/>
      <c r="C43" s="12">
        <v>263110.32</v>
      </c>
      <c r="D43" s="12"/>
      <c r="E43" s="12">
        <v>62089.79</v>
      </c>
      <c r="F43" s="12"/>
      <c r="G43" s="12">
        <v>36782.05</v>
      </c>
      <c r="H43" s="12"/>
      <c r="I43" s="12">
        <v>4095.43</v>
      </c>
      <c r="J43" s="12"/>
      <c r="K43" s="12">
        <v>288.44</v>
      </c>
    </row>
    <row r="44" spans="1:11" ht="12.75">
      <c r="A44" s="25" t="s">
        <v>38</v>
      </c>
      <c r="B44" s="9"/>
      <c r="C44" s="12">
        <v>51319.64</v>
      </c>
      <c r="D44" s="12"/>
      <c r="E44" s="12">
        <v>59182.29</v>
      </c>
      <c r="F44" s="12"/>
      <c r="G44" s="12">
        <v>62123.98</v>
      </c>
      <c r="H44" s="12"/>
      <c r="I44" s="12">
        <v>30436.68</v>
      </c>
      <c r="J44" s="12"/>
      <c r="K44" s="12">
        <v>7036.65</v>
      </c>
    </row>
    <row r="45" spans="1:11" ht="12.75">
      <c r="A45" s="14" t="s">
        <v>39</v>
      </c>
      <c r="B45" s="9"/>
      <c r="C45" s="13">
        <v>115029.85</v>
      </c>
      <c r="D45" s="12"/>
      <c r="E45" s="13">
        <v>309545.34</v>
      </c>
      <c r="F45" s="12"/>
      <c r="G45" s="13">
        <v>89636.33</v>
      </c>
      <c r="H45" s="12"/>
      <c r="I45" s="13">
        <v>80138.07</v>
      </c>
      <c r="J45" s="12"/>
      <c r="K45" s="13">
        <v>26195.66</v>
      </c>
    </row>
    <row r="46" spans="1:11" ht="12.75">
      <c r="A46" s="25" t="s">
        <v>40</v>
      </c>
      <c r="B46" s="9"/>
      <c r="C46" s="12">
        <v>39603.15</v>
      </c>
      <c r="D46" s="12"/>
      <c r="E46" s="12">
        <v>79287.73</v>
      </c>
      <c r="F46" s="12"/>
      <c r="G46" s="12">
        <v>27168.4</v>
      </c>
      <c r="H46" s="12"/>
      <c r="I46" s="12">
        <v>22027.02</v>
      </c>
      <c r="J46" s="12"/>
      <c r="K46" s="12">
        <v>1351.09</v>
      </c>
    </row>
    <row r="47" spans="1:11" ht="12.75">
      <c r="A47" s="25" t="s">
        <v>41</v>
      </c>
      <c r="B47" s="9"/>
      <c r="C47" s="12">
        <v>17456.17</v>
      </c>
      <c r="D47" s="12"/>
      <c r="E47" s="12">
        <v>75693.21</v>
      </c>
      <c r="F47" s="12"/>
      <c r="G47" s="12">
        <v>32001.65</v>
      </c>
      <c r="H47" s="12"/>
      <c r="I47" s="12">
        <v>730.87</v>
      </c>
      <c r="J47" s="12"/>
      <c r="K47" s="12">
        <v>10030.89</v>
      </c>
    </row>
    <row r="48" spans="1:11" ht="12.75">
      <c r="A48" s="25" t="s">
        <v>42</v>
      </c>
      <c r="B48" s="9"/>
      <c r="C48" s="12">
        <v>57970.53</v>
      </c>
      <c r="D48" s="12"/>
      <c r="E48" s="12">
        <v>154564.4</v>
      </c>
      <c r="F48" s="12"/>
      <c r="G48" s="12">
        <v>30466.28</v>
      </c>
      <c r="H48" s="12"/>
      <c r="I48" s="12">
        <v>57380.18</v>
      </c>
      <c r="J48" s="12"/>
      <c r="K48" s="12">
        <v>14813.68</v>
      </c>
    </row>
    <row r="49" spans="1:11" ht="12.75">
      <c r="A49" s="14" t="s">
        <v>43</v>
      </c>
      <c r="B49" s="9"/>
      <c r="C49" s="13">
        <v>805919.14</v>
      </c>
      <c r="D49" s="12"/>
      <c r="E49" s="13">
        <v>37454.26</v>
      </c>
      <c r="F49" s="12"/>
      <c r="G49" s="13">
        <v>223122.95</v>
      </c>
      <c r="H49" s="12"/>
      <c r="I49" s="13">
        <v>77726.23</v>
      </c>
      <c r="J49" s="12"/>
      <c r="K49" s="13">
        <v>159.05</v>
      </c>
    </row>
    <row r="50" spans="1:11" ht="12.75">
      <c r="A50" s="25" t="s">
        <v>44</v>
      </c>
      <c r="B50" s="9"/>
      <c r="C50" s="12">
        <v>622883.13</v>
      </c>
      <c r="D50" s="12"/>
      <c r="E50" s="12">
        <v>17111.93</v>
      </c>
      <c r="F50" s="12"/>
      <c r="G50" s="12">
        <v>158895.36</v>
      </c>
      <c r="H50" s="12"/>
      <c r="I50" s="12">
        <v>74087.68</v>
      </c>
      <c r="J50" s="12"/>
      <c r="K50" s="12">
        <v>134.67</v>
      </c>
    </row>
    <row r="51" spans="1:11" ht="12.75">
      <c r="A51" s="25" t="s">
        <v>45</v>
      </c>
      <c r="B51" s="9"/>
      <c r="C51" s="12">
        <v>183036.01</v>
      </c>
      <c r="D51" s="12"/>
      <c r="E51" s="12">
        <v>20342.33</v>
      </c>
      <c r="F51" s="12"/>
      <c r="G51" s="12">
        <v>64227.59</v>
      </c>
      <c r="H51" s="12"/>
      <c r="I51" s="12">
        <v>3638.55</v>
      </c>
      <c r="J51" s="12"/>
      <c r="K51" s="12">
        <v>24.38</v>
      </c>
    </row>
    <row r="52" spans="1:11" ht="12.75">
      <c r="A52" s="14" t="s">
        <v>46</v>
      </c>
      <c r="B52" s="9"/>
      <c r="C52" s="13">
        <v>228492.55</v>
      </c>
      <c r="D52" s="12"/>
      <c r="E52" s="13">
        <v>12372.71</v>
      </c>
      <c r="F52" s="12"/>
      <c r="G52" s="13">
        <v>22.78</v>
      </c>
      <c r="H52" s="12"/>
      <c r="I52" s="13">
        <v>17830.74</v>
      </c>
      <c r="J52" s="12"/>
      <c r="K52" s="13">
        <v>159.72</v>
      </c>
    </row>
    <row r="53" spans="1:11" ht="12.75">
      <c r="A53" s="25" t="s">
        <v>47</v>
      </c>
      <c r="B53" s="9"/>
      <c r="C53" s="12">
        <v>61904.09</v>
      </c>
      <c r="D53" s="12"/>
      <c r="E53" s="12">
        <v>1319.59</v>
      </c>
      <c r="F53" s="12"/>
      <c r="G53" s="12">
        <v>1.66</v>
      </c>
      <c r="H53" s="12"/>
      <c r="I53" s="12">
        <v>928.39</v>
      </c>
      <c r="J53" s="12"/>
      <c r="K53" s="12">
        <v>29.61</v>
      </c>
    </row>
    <row r="54" spans="1:11" ht="12.75">
      <c r="A54" s="25" t="s">
        <v>48</v>
      </c>
      <c r="B54" s="9"/>
      <c r="C54" s="12">
        <v>102793.08</v>
      </c>
      <c r="D54" s="12"/>
      <c r="E54" s="12">
        <v>3560.93</v>
      </c>
      <c r="F54" s="12"/>
      <c r="G54" s="12">
        <v>14.91</v>
      </c>
      <c r="H54" s="12"/>
      <c r="I54" s="12">
        <v>1815.44</v>
      </c>
      <c r="J54" s="12"/>
      <c r="K54" s="12">
        <v>43.27</v>
      </c>
    </row>
    <row r="55" spans="1:11" ht="12.75">
      <c r="A55" s="25" t="s">
        <v>49</v>
      </c>
      <c r="B55" s="9"/>
      <c r="C55" s="12">
        <v>33318.45</v>
      </c>
      <c r="D55" s="12"/>
      <c r="E55" s="12">
        <v>5855.31</v>
      </c>
      <c r="F55" s="12"/>
      <c r="G55" s="12">
        <v>4.77</v>
      </c>
      <c r="H55" s="12"/>
      <c r="I55" s="12">
        <v>8256.62</v>
      </c>
      <c r="J55" s="12"/>
      <c r="K55" s="12">
        <v>54.51</v>
      </c>
    </row>
    <row r="56" spans="1:11" ht="12.75">
      <c r="A56" s="25" t="s">
        <v>50</v>
      </c>
      <c r="B56" s="9"/>
      <c r="C56" s="12">
        <v>30476.93</v>
      </c>
      <c r="D56" s="12"/>
      <c r="E56" s="12">
        <v>1636.88</v>
      </c>
      <c r="F56" s="12"/>
      <c r="G56" s="12">
        <v>1.44</v>
      </c>
      <c r="H56" s="12"/>
      <c r="I56" s="12">
        <v>6830.29</v>
      </c>
      <c r="J56" s="12"/>
      <c r="K56" s="12">
        <v>32.33</v>
      </c>
    </row>
    <row r="57" spans="1:11" ht="12.75">
      <c r="A57" s="14" t="s">
        <v>51</v>
      </c>
      <c r="B57" s="9"/>
      <c r="C57" s="13">
        <v>178648.01</v>
      </c>
      <c r="D57" s="12"/>
      <c r="E57" s="13">
        <v>575.36</v>
      </c>
      <c r="F57" s="12"/>
      <c r="G57" s="13">
        <v>23103.19</v>
      </c>
      <c r="H57" s="12"/>
      <c r="I57" s="13">
        <v>13373.5</v>
      </c>
      <c r="J57" s="12"/>
      <c r="K57" s="13">
        <v>104.64</v>
      </c>
    </row>
    <row r="58" spans="1:11" ht="12.75">
      <c r="A58" s="14" t="s">
        <v>52</v>
      </c>
      <c r="B58" s="9"/>
      <c r="C58" s="13">
        <v>209150.04</v>
      </c>
      <c r="D58" s="12"/>
      <c r="E58" s="13">
        <v>166748.59</v>
      </c>
      <c r="F58" s="12"/>
      <c r="G58" s="13">
        <v>22691.43</v>
      </c>
      <c r="H58" s="12"/>
      <c r="I58" s="13">
        <v>40714.1</v>
      </c>
      <c r="J58" s="12"/>
      <c r="K58" s="13">
        <v>1681.97</v>
      </c>
    </row>
    <row r="59" spans="1:11" ht="12.75">
      <c r="A59" s="14" t="s">
        <v>98</v>
      </c>
      <c r="B59" s="9"/>
      <c r="C59" s="13">
        <v>296998.81</v>
      </c>
      <c r="D59" s="12"/>
      <c r="E59" s="13">
        <v>7888.11</v>
      </c>
      <c r="F59" s="12"/>
      <c r="G59" s="13">
        <v>3726.57</v>
      </c>
      <c r="H59" s="12"/>
      <c r="I59" s="13">
        <v>20507.52</v>
      </c>
      <c r="J59" s="12"/>
      <c r="K59" s="13">
        <v>373.9</v>
      </c>
    </row>
    <row r="60" spans="1:11" ht="12.75">
      <c r="A60" s="14" t="s">
        <v>53</v>
      </c>
      <c r="B60" s="9"/>
      <c r="C60" s="13">
        <v>69944.49</v>
      </c>
      <c r="D60" s="12"/>
      <c r="E60" s="13">
        <v>2926.04</v>
      </c>
      <c r="F60" s="12"/>
      <c r="G60" s="13">
        <v>195.07</v>
      </c>
      <c r="H60" s="12"/>
      <c r="I60" s="13">
        <v>12058.89</v>
      </c>
      <c r="J60" s="12"/>
      <c r="K60" s="13">
        <v>45.6</v>
      </c>
    </row>
    <row r="61" spans="1:11" ht="12.75">
      <c r="A61" s="25" t="s">
        <v>54</v>
      </c>
      <c r="B61" s="9"/>
      <c r="C61" s="12">
        <v>64715.39</v>
      </c>
      <c r="D61" s="12"/>
      <c r="E61" s="12">
        <v>322.44</v>
      </c>
      <c r="F61" s="12"/>
      <c r="G61" s="12">
        <v>194.48</v>
      </c>
      <c r="H61" s="12"/>
      <c r="I61" s="12">
        <v>11758.9</v>
      </c>
      <c r="J61" s="12"/>
      <c r="K61" s="12">
        <v>7.39</v>
      </c>
    </row>
    <row r="62" spans="1:11" ht="12.75">
      <c r="A62" s="25" t="s">
        <v>55</v>
      </c>
      <c r="B62" s="9"/>
      <c r="C62" s="12">
        <v>3165.12</v>
      </c>
      <c r="D62" s="12"/>
      <c r="E62" s="12">
        <v>1661.1</v>
      </c>
      <c r="F62" s="12"/>
      <c r="G62" s="12">
        <v>0.02</v>
      </c>
      <c r="H62" s="12"/>
      <c r="I62" s="12">
        <v>118.03</v>
      </c>
      <c r="J62" s="12"/>
      <c r="K62" s="12">
        <v>17.53</v>
      </c>
    </row>
    <row r="63" spans="1:11" ht="12.75">
      <c r="A63" s="25" t="s">
        <v>56</v>
      </c>
      <c r="B63" s="9"/>
      <c r="C63" s="12">
        <v>2063.98</v>
      </c>
      <c r="D63" s="12"/>
      <c r="E63" s="8">
        <v>942.5</v>
      </c>
      <c r="F63" s="12"/>
      <c r="G63" s="12">
        <v>0.57</v>
      </c>
      <c r="H63" s="12"/>
      <c r="I63" s="12">
        <v>181.96</v>
      </c>
      <c r="J63" s="12"/>
      <c r="K63" s="12">
        <v>20.68</v>
      </c>
    </row>
    <row r="64" spans="1:11" ht="12.75">
      <c r="A64" s="14" t="s">
        <v>57</v>
      </c>
      <c r="B64" s="9"/>
      <c r="C64" s="13">
        <v>86420.06</v>
      </c>
      <c r="D64" s="12"/>
      <c r="E64" s="13">
        <v>12378.62</v>
      </c>
      <c r="F64" s="12"/>
      <c r="G64" s="13">
        <v>2487.51</v>
      </c>
      <c r="H64" s="12"/>
      <c r="I64" s="13">
        <v>39118.49</v>
      </c>
      <c r="J64" s="12"/>
      <c r="K64" s="13">
        <v>69.42</v>
      </c>
    </row>
    <row r="65" spans="1:11" ht="12.75">
      <c r="A65" s="26" t="s">
        <v>58</v>
      </c>
      <c r="B65" s="9"/>
      <c r="C65" s="13">
        <v>2.22</v>
      </c>
      <c r="D65" s="12"/>
      <c r="E65" s="13">
        <v>0.94</v>
      </c>
      <c r="F65" s="12"/>
      <c r="G65" s="13">
        <v>0</v>
      </c>
      <c r="H65" s="12"/>
      <c r="I65" s="13">
        <v>0.01</v>
      </c>
      <c r="J65" s="12"/>
      <c r="K65" s="13">
        <v>0</v>
      </c>
    </row>
    <row r="66" spans="1:11" ht="12.75">
      <c r="A66" s="26" t="s">
        <v>59</v>
      </c>
      <c r="B66" s="9"/>
      <c r="C66" s="13">
        <v>13.37</v>
      </c>
      <c r="D66" s="12"/>
      <c r="E66" s="13">
        <v>0.7</v>
      </c>
      <c r="F66" s="12"/>
      <c r="G66" s="13">
        <v>11.08</v>
      </c>
      <c r="H66" s="12"/>
      <c r="I66" s="13">
        <v>0.04</v>
      </c>
      <c r="J66" s="12"/>
      <c r="K66" s="13">
        <v>0</v>
      </c>
    </row>
    <row r="67" spans="1:11" ht="12.75">
      <c r="A67" s="9"/>
      <c r="B67" s="9"/>
      <c r="C67" s="12"/>
      <c r="D67" s="12"/>
      <c r="E67" s="12"/>
      <c r="F67" s="12"/>
      <c r="G67" s="12"/>
      <c r="H67" s="12"/>
      <c r="I67" s="12"/>
      <c r="J67" s="12"/>
      <c r="K67" s="12"/>
    </row>
  </sheetData>
  <printOptions horizontalCentered="1"/>
  <pageMargins left="0.75" right="0.75" top="1" bottom="1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67" sqref="A67"/>
    </sheetView>
  </sheetViews>
  <sheetFormatPr defaultColWidth="11.421875" defaultRowHeight="12.75"/>
  <cols>
    <col min="1" max="1" width="27.00390625" style="9" customWidth="1"/>
    <col min="2" max="2" width="0.71875" style="9" customWidth="1"/>
    <col min="3" max="3" width="14.140625" style="9" customWidth="1"/>
    <col min="4" max="4" width="0.71875" style="9" customWidth="1"/>
    <col min="5" max="5" width="14.140625" style="9" customWidth="1"/>
    <col min="6" max="6" width="0.71875" style="9" customWidth="1"/>
    <col min="7" max="7" width="14.140625" style="10" customWidth="1"/>
    <col min="8" max="8" width="0.71875" style="9" customWidth="1"/>
    <col min="9" max="9" width="14.140625" style="9" customWidth="1"/>
    <col min="10" max="10" width="0.71875" style="9" customWidth="1"/>
    <col min="11" max="11" width="14.140625" style="9" customWidth="1"/>
    <col min="12" max="16384" width="11.421875" style="9" customWidth="1"/>
  </cols>
  <sheetData>
    <row r="1" spans="1:7" s="54" customFormat="1" ht="18">
      <c r="A1" s="53" t="s">
        <v>93</v>
      </c>
      <c r="G1" s="55"/>
    </row>
    <row r="2" spans="1:11" ht="1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>
      <c r="A3" s="7"/>
      <c r="C3" s="56" t="s">
        <v>64</v>
      </c>
      <c r="E3" s="56" t="s">
        <v>65</v>
      </c>
      <c r="G3" s="57" t="s">
        <v>68</v>
      </c>
      <c r="I3" s="58" t="s">
        <v>66</v>
      </c>
      <c r="K3" s="56" t="s">
        <v>67</v>
      </c>
    </row>
    <row r="4" spans="1:11" ht="13.5">
      <c r="A4" s="23" t="s">
        <v>0</v>
      </c>
      <c r="C4" s="7">
        <v>6360827</v>
      </c>
      <c r="E4" s="7">
        <v>20989148</v>
      </c>
      <c r="G4" s="11">
        <v>2743149</v>
      </c>
      <c r="I4" s="7">
        <v>22079591</v>
      </c>
      <c r="K4" s="7">
        <v>182446364</v>
      </c>
    </row>
    <row r="5" spans="1:11" ht="12.75">
      <c r="A5" s="14" t="s">
        <v>1</v>
      </c>
      <c r="C5" s="7">
        <v>564768</v>
      </c>
      <c r="E5" s="7">
        <v>2572979</v>
      </c>
      <c r="G5" s="11">
        <v>1022506</v>
      </c>
      <c r="I5" s="7">
        <v>1936625</v>
      </c>
      <c r="K5" s="7">
        <v>21281329</v>
      </c>
    </row>
    <row r="6" spans="1:11" ht="12.75">
      <c r="A6" s="25" t="s">
        <v>2</v>
      </c>
      <c r="C6" s="9">
        <v>2711</v>
      </c>
      <c r="E6" s="9">
        <v>207300</v>
      </c>
      <c r="G6" s="10">
        <v>130298</v>
      </c>
      <c r="I6" s="9">
        <v>314320</v>
      </c>
      <c r="K6" s="9">
        <v>1390634</v>
      </c>
    </row>
    <row r="7" spans="1:11" ht="12.75">
      <c r="A7" s="25" t="s">
        <v>60</v>
      </c>
      <c r="C7" s="9">
        <v>163771</v>
      </c>
      <c r="E7" s="9">
        <v>84942</v>
      </c>
      <c r="G7" s="10">
        <v>104767</v>
      </c>
      <c r="I7" s="9">
        <v>105974</v>
      </c>
      <c r="K7" s="9">
        <v>629371</v>
      </c>
    </row>
    <row r="8" spans="1:11" ht="12.75">
      <c r="A8" s="25" t="s">
        <v>3</v>
      </c>
      <c r="C8" s="9">
        <v>134018</v>
      </c>
      <c r="E8" s="9">
        <v>710372</v>
      </c>
      <c r="G8" s="10">
        <v>77071</v>
      </c>
      <c r="I8" s="9">
        <v>252347</v>
      </c>
      <c r="K8" s="9">
        <v>1725502</v>
      </c>
    </row>
    <row r="9" spans="1:11" ht="12.75">
      <c r="A9" s="25" t="s">
        <v>4</v>
      </c>
      <c r="C9" s="9">
        <v>24343</v>
      </c>
      <c r="E9" s="9">
        <v>465777</v>
      </c>
      <c r="G9" s="10">
        <v>151874</v>
      </c>
      <c r="I9" s="9">
        <v>92921</v>
      </c>
      <c r="K9" s="9">
        <v>2342350</v>
      </c>
    </row>
    <row r="10" spans="1:11" ht="12.75">
      <c r="A10" s="25" t="s">
        <v>5</v>
      </c>
      <c r="C10" s="9">
        <v>58546</v>
      </c>
      <c r="E10" s="9">
        <v>239038</v>
      </c>
      <c r="G10" s="10">
        <v>64934</v>
      </c>
      <c r="I10" s="9">
        <v>269405</v>
      </c>
      <c r="K10" s="9">
        <v>5297254</v>
      </c>
    </row>
    <row r="11" spans="1:11" ht="12.75">
      <c r="A11" s="25" t="s">
        <v>6</v>
      </c>
      <c r="C11" s="9">
        <v>36070</v>
      </c>
      <c r="E11" s="9">
        <v>277564</v>
      </c>
      <c r="G11" s="10">
        <v>62835</v>
      </c>
      <c r="I11" s="9">
        <v>234322</v>
      </c>
      <c r="K11" s="9">
        <v>1559215</v>
      </c>
    </row>
    <row r="12" spans="1:11" ht="12.75">
      <c r="A12" s="25" t="s">
        <v>7</v>
      </c>
      <c r="C12" s="9">
        <v>26520</v>
      </c>
      <c r="E12" s="9">
        <v>183633</v>
      </c>
      <c r="G12" s="10">
        <v>260668</v>
      </c>
      <c r="I12" s="9">
        <v>299318</v>
      </c>
      <c r="K12" s="9">
        <v>2163985</v>
      </c>
    </row>
    <row r="13" spans="1:11" ht="12.75">
      <c r="A13" s="25" t="s">
        <v>8</v>
      </c>
      <c r="C13" s="9">
        <v>118789</v>
      </c>
      <c r="E13" s="9">
        <v>404353</v>
      </c>
      <c r="G13" s="10">
        <v>170059</v>
      </c>
      <c r="I13" s="9">
        <v>368018</v>
      </c>
      <c r="K13" s="9">
        <v>6173018</v>
      </c>
    </row>
    <row r="14" spans="1:11" ht="12.75">
      <c r="A14" s="14" t="s">
        <v>9</v>
      </c>
      <c r="C14" s="7">
        <v>334586</v>
      </c>
      <c r="E14" s="7">
        <v>2862149</v>
      </c>
      <c r="G14" s="11">
        <v>78612</v>
      </c>
      <c r="I14" s="7">
        <v>3669060</v>
      </c>
      <c r="K14" s="7">
        <v>20545029</v>
      </c>
    </row>
    <row r="15" spans="1:11" ht="12.75">
      <c r="A15" s="25" t="s">
        <v>10</v>
      </c>
      <c r="C15" s="9">
        <v>214812</v>
      </c>
      <c r="E15" s="9">
        <v>850369</v>
      </c>
      <c r="G15" s="10">
        <v>27712</v>
      </c>
      <c r="I15" s="9">
        <v>1657605</v>
      </c>
      <c r="K15" s="9">
        <v>6753334</v>
      </c>
    </row>
    <row r="16" spans="1:11" ht="12.75">
      <c r="A16" s="25" t="s">
        <v>11</v>
      </c>
      <c r="C16" s="9">
        <v>35529</v>
      </c>
      <c r="E16" s="9">
        <v>922064</v>
      </c>
      <c r="G16" s="10">
        <v>23803</v>
      </c>
      <c r="I16" s="9">
        <v>680376</v>
      </c>
      <c r="K16" s="9">
        <v>2651425</v>
      </c>
    </row>
    <row r="17" spans="1:11" ht="12.75">
      <c r="A17" s="25" t="s">
        <v>12</v>
      </c>
      <c r="C17" s="9">
        <v>84245</v>
      </c>
      <c r="E17" s="9">
        <v>1089716</v>
      </c>
      <c r="G17" s="10">
        <v>27097</v>
      </c>
      <c r="I17" s="9">
        <v>1331079</v>
      </c>
      <c r="K17" s="9">
        <v>11140270</v>
      </c>
    </row>
    <row r="18" spans="1:11" ht="12.75">
      <c r="A18" s="14" t="s">
        <v>13</v>
      </c>
      <c r="C18" s="7">
        <v>462660</v>
      </c>
      <c r="E18" s="7">
        <v>74687</v>
      </c>
      <c r="G18" s="11">
        <v>40198</v>
      </c>
      <c r="I18" s="7">
        <v>47216</v>
      </c>
      <c r="K18" s="7">
        <v>713214</v>
      </c>
    </row>
    <row r="19" spans="1:11" ht="12.75">
      <c r="A19" s="14" t="s">
        <v>97</v>
      </c>
      <c r="C19" s="7">
        <v>46934</v>
      </c>
      <c r="E19" s="7">
        <v>334775</v>
      </c>
      <c r="G19" s="11">
        <v>19228</v>
      </c>
      <c r="I19" s="7">
        <v>97806</v>
      </c>
      <c r="K19" s="7">
        <v>1457534</v>
      </c>
    </row>
    <row r="20" spans="1:11" ht="12.75">
      <c r="A20" s="14" t="s">
        <v>14</v>
      </c>
      <c r="C20" s="7">
        <v>21731</v>
      </c>
      <c r="E20" s="7">
        <v>49393</v>
      </c>
      <c r="G20" s="11">
        <v>239436</v>
      </c>
      <c r="I20" s="7">
        <v>50714</v>
      </c>
      <c r="K20" s="7">
        <v>2466703</v>
      </c>
    </row>
    <row r="21" spans="1:11" ht="12.75">
      <c r="A21" s="25" t="s">
        <v>15</v>
      </c>
      <c r="C21" s="9">
        <v>14641</v>
      </c>
      <c r="E21" s="9">
        <v>34631</v>
      </c>
      <c r="G21" s="10">
        <v>162780</v>
      </c>
      <c r="I21" s="9">
        <v>18512</v>
      </c>
      <c r="K21" s="9">
        <v>1150027</v>
      </c>
    </row>
    <row r="22" spans="1:11" ht="12.75">
      <c r="A22" s="25" t="s">
        <v>16</v>
      </c>
      <c r="C22" s="9">
        <v>7090</v>
      </c>
      <c r="E22" s="9">
        <v>14762</v>
      </c>
      <c r="G22" s="10">
        <v>76656</v>
      </c>
      <c r="I22" s="9">
        <v>32202</v>
      </c>
      <c r="K22" s="9">
        <v>1316676</v>
      </c>
    </row>
    <row r="23" spans="1:11" ht="12.75">
      <c r="A23" s="14" t="s">
        <v>17</v>
      </c>
      <c r="C23" s="7">
        <v>345249</v>
      </c>
      <c r="E23" s="7">
        <v>75135</v>
      </c>
      <c r="G23" s="11">
        <v>19896</v>
      </c>
      <c r="I23" s="7">
        <v>17017</v>
      </c>
      <c r="K23" s="7">
        <v>519883</v>
      </c>
    </row>
    <row r="24" spans="1:11" ht="12.75">
      <c r="A24" s="14" t="s">
        <v>18</v>
      </c>
      <c r="C24" s="7">
        <v>1287254</v>
      </c>
      <c r="E24" s="7">
        <v>4645566</v>
      </c>
      <c r="G24" s="11">
        <v>209951</v>
      </c>
      <c r="I24" s="7">
        <v>3027081</v>
      </c>
      <c r="K24" s="7">
        <v>16635432</v>
      </c>
    </row>
    <row r="25" spans="1:11" ht="12.75">
      <c r="A25" s="25" t="s">
        <v>19</v>
      </c>
      <c r="C25" s="9">
        <v>236025</v>
      </c>
      <c r="E25" s="9">
        <v>322802</v>
      </c>
      <c r="G25" s="10">
        <v>78852</v>
      </c>
      <c r="I25" s="9">
        <v>78234</v>
      </c>
      <c r="K25" s="9">
        <v>633311</v>
      </c>
    </row>
    <row r="26" spans="1:11" ht="12.75">
      <c r="A26" s="25" t="s">
        <v>20</v>
      </c>
      <c r="C26" s="9">
        <v>85942</v>
      </c>
      <c r="E26" s="9">
        <v>449987</v>
      </c>
      <c r="G26" s="10">
        <v>11401</v>
      </c>
      <c r="I26" s="9">
        <v>294502</v>
      </c>
      <c r="K26" s="9">
        <v>3197185</v>
      </c>
    </row>
    <row r="27" spans="1:11" ht="12.75">
      <c r="A27" s="25" t="s">
        <v>21</v>
      </c>
      <c r="C27" s="9">
        <v>141663</v>
      </c>
      <c r="E27" s="9">
        <v>619694</v>
      </c>
      <c r="G27" s="10">
        <v>39530</v>
      </c>
      <c r="I27" s="9">
        <v>120781</v>
      </c>
      <c r="K27" s="9">
        <v>2863769</v>
      </c>
    </row>
    <row r="28" spans="1:11" ht="12.75">
      <c r="A28" s="25" t="s">
        <v>22</v>
      </c>
      <c r="C28" s="9">
        <v>65734</v>
      </c>
      <c r="E28" s="9">
        <v>366186</v>
      </c>
      <c r="G28" s="10">
        <v>5149</v>
      </c>
      <c r="I28" s="9">
        <v>29239</v>
      </c>
      <c r="K28" s="9">
        <v>611864</v>
      </c>
    </row>
    <row r="29" spans="1:11" ht="12.75">
      <c r="A29" s="25" t="s">
        <v>23</v>
      </c>
      <c r="C29" s="9">
        <v>460149</v>
      </c>
      <c r="E29" s="9">
        <v>653801</v>
      </c>
      <c r="G29" s="10">
        <v>28171</v>
      </c>
      <c r="I29" s="9">
        <v>504696</v>
      </c>
      <c r="K29" s="9">
        <v>347223</v>
      </c>
    </row>
    <row r="30" spans="1:11" ht="12.75">
      <c r="A30" s="25" t="s">
        <v>24</v>
      </c>
      <c r="C30" s="9">
        <v>131219</v>
      </c>
      <c r="E30" s="9">
        <v>452764</v>
      </c>
      <c r="G30" s="10">
        <v>6887</v>
      </c>
      <c r="I30" s="9">
        <v>994947</v>
      </c>
      <c r="K30" s="9">
        <v>1360159</v>
      </c>
    </row>
    <row r="31" spans="1:11" ht="12.75">
      <c r="A31" s="25" t="s">
        <v>25</v>
      </c>
      <c r="C31" s="9">
        <v>21928</v>
      </c>
      <c r="E31" s="9">
        <v>486538</v>
      </c>
      <c r="G31" s="10">
        <v>10194</v>
      </c>
      <c r="I31" s="9">
        <v>278715</v>
      </c>
      <c r="K31" s="9">
        <v>263134</v>
      </c>
    </row>
    <row r="32" spans="1:11" ht="12.75">
      <c r="A32" s="25" t="s">
        <v>26</v>
      </c>
      <c r="C32" s="9">
        <v>53725</v>
      </c>
      <c r="E32" s="9">
        <v>466870</v>
      </c>
      <c r="G32" s="10">
        <v>9305</v>
      </c>
      <c r="I32" s="9">
        <v>341398</v>
      </c>
      <c r="K32" s="9">
        <v>6610501</v>
      </c>
    </row>
    <row r="33" spans="1:11" ht="12.75">
      <c r="A33" s="25" t="s">
        <v>27</v>
      </c>
      <c r="C33" s="9">
        <v>90869</v>
      </c>
      <c r="E33" s="9">
        <v>826924</v>
      </c>
      <c r="G33" s="10">
        <v>20462</v>
      </c>
      <c r="I33" s="9">
        <v>384569</v>
      </c>
      <c r="K33" s="9">
        <v>748286</v>
      </c>
    </row>
    <row r="34" spans="1:11" ht="12.75">
      <c r="A34" s="14" t="s">
        <v>28</v>
      </c>
      <c r="C34" s="7">
        <v>348189</v>
      </c>
      <c r="E34" s="7">
        <v>3125987</v>
      </c>
      <c r="G34" s="11">
        <v>390525</v>
      </c>
      <c r="I34" s="7">
        <v>1298451</v>
      </c>
      <c r="K34" s="7">
        <v>17402811</v>
      </c>
    </row>
    <row r="35" spans="1:11" ht="12.75">
      <c r="A35" s="25" t="s">
        <v>29</v>
      </c>
      <c r="C35" s="9">
        <v>9955</v>
      </c>
      <c r="E35" s="9">
        <v>690280</v>
      </c>
      <c r="G35" s="10">
        <v>79200</v>
      </c>
      <c r="I35" s="9">
        <v>71832</v>
      </c>
      <c r="K35" s="9">
        <v>1326885</v>
      </c>
    </row>
    <row r="36" spans="1:11" ht="12.75">
      <c r="A36" s="25" t="s">
        <v>30</v>
      </c>
      <c r="C36" s="9">
        <v>91148</v>
      </c>
      <c r="E36" s="9">
        <v>983153</v>
      </c>
      <c r="G36" s="10">
        <v>161822</v>
      </c>
      <c r="I36" s="9">
        <v>90472</v>
      </c>
      <c r="K36" s="9">
        <v>579126</v>
      </c>
    </row>
    <row r="37" spans="1:11" ht="12.75">
      <c r="A37" s="25" t="s">
        <v>31</v>
      </c>
      <c r="C37" s="9">
        <v>10660</v>
      </c>
      <c r="E37" s="9">
        <v>527284</v>
      </c>
      <c r="G37" s="10">
        <v>27249</v>
      </c>
      <c r="I37" s="9">
        <v>148759</v>
      </c>
      <c r="K37" s="9">
        <v>3626910</v>
      </c>
    </row>
    <row r="38" spans="1:11" ht="12.75">
      <c r="A38" s="25" t="s">
        <v>32</v>
      </c>
      <c r="C38" s="9">
        <v>17642</v>
      </c>
      <c r="E38" s="9">
        <v>360214</v>
      </c>
      <c r="G38" s="10">
        <v>21904</v>
      </c>
      <c r="I38" s="9">
        <v>20708</v>
      </c>
      <c r="K38" s="9">
        <v>5391482</v>
      </c>
    </row>
    <row r="39" spans="1:11" ht="12.75">
      <c r="A39" s="25" t="s">
        <v>33</v>
      </c>
      <c r="C39" s="9">
        <v>218784</v>
      </c>
      <c r="E39" s="9">
        <v>565056</v>
      </c>
      <c r="G39" s="10">
        <v>100350</v>
      </c>
      <c r="I39" s="9">
        <v>966680</v>
      </c>
      <c r="K39" s="9">
        <v>6478408</v>
      </c>
    </row>
    <row r="40" spans="1:11" ht="12.75">
      <c r="A40" s="14" t="s">
        <v>34</v>
      </c>
      <c r="C40" s="7">
        <v>690903</v>
      </c>
      <c r="E40" s="7">
        <v>870817</v>
      </c>
      <c r="G40" s="11">
        <v>72377</v>
      </c>
      <c r="I40" s="7">
        <v>6019632</v>
      </c>
      <c r="K40" s="7">
        <v>51135750</v>
      </c>
    </row>
    <row r="41" spans="1:11" ht="12.75">
      <c r="A41" s="25" t="s">
        <v>35</v>
      </c>
      <c r="C41" s="9">
        <v>216698</v>
      </c>
      <c r="E41" s="9">
        <v>230290</v>
      </c>
      <c r="G41" s="10">
        <v>21532</v>
      </c>
      <c r="I41" s="9">
        <v>1706072</v>
      </c>
      <c r="K41" s="9">
        <v>5204677</v>
      </c>
    </row>
    <row r="42" spans="1:11" ht="12.75">
      <c r="A42" s="25" t="s">
        <v>36</v>
      </c>
      <c r="C42" s="9">
        <v>179473</v>
      </c>
      <c r="E42" s="9">
        <v>191617</v>
      </c>
      <c r="G42" s="10">
        <v>11101</v>
      </c>
      <c r="I42" s="9">
        <v>862145</v>
      </c>
      <c r="K42" s="9">
        <v>6406542</v>
      </c>
    </row>
    <row r="43" spans="1:11" ht="12.75">
      <c r="A43" s="25" t="s">
        <v>37</v>
      </c>
      <c r="C43" s="9">
        <v>277281</v>
      </c>
      <c r="E43" s="9">
        <v>360626</v>
      </c>
      <c r="G43" s="10">
        <v>19650</v>
      </c>
      <c r="I43" s="9">
        <v>2920959</v>
      </c>
      <c r="K43" s="9">
        <v>22985717</v>
      </c>
    </row>
    <row r="44" spans="1:11" ht="12.75">
      <c r="A44" s="25" t="s">
        <v>38</v>
      </c>
      <c r="C44" s="9">
        <v>17451</v>
      </c>
      <c r="E44" s="9">
        <v>88284</v>
      </c>
      <c r="G44" s="10">
        <v>20094</v>
      </c>
      <c r="I44" s="9">
        <v>530456</v>
      </c>
      <c r="K44" s="9">
        <v>16538814</v>
      </c>
    </row>
    <row r="45" spans="1:11" ht="12.75">
      <c r="A45" s="14" t="s">
        <v>39</v>
      </c>
      <c r="C45" s="7">
        <v>60492</v>
      </c>
      <c r="E45" s="7">
        <v>457152</v>
      </c>
      <c r="G45" s="11">
        <v>79448</v>
      </c>
      <c r="I45" s="7">
        <v>1190217</v>
      </c>
      <c r="K45" s="7">
        <v>14920720</v>
      </c>
    </row>
    <row r="46" spans="1:11" ht="12.75">
      <c r="A46" s="25" t="s">
        <v>40</v>
      </c>
      <c r="C46" s="9">
        <v>8106</v>
      </c>
      <c r="E46" s="9">
        <v>113231</v>
      </c>
      <c r="G46" s="10">
        <v>29642</v>
      </c>
      <c r="I46" s="9">
        <v>49434</v>
      </c>
      <c r="K46" s="9">
        <v>911415</v>
      </c>
    </row>
    <row r="47" spans="1:11" ht="12.75">
      <c r="A47" s="25" t="s">
        <v>41</v>
      </c>
      <c r="C47" s="9">
        <v>20559</v>
      </c>
      <c r="E47" s="9">
        <v>161561</v>
      </c>
      <c r="G47" s="10">
        <v>27436</v>
      </c>
      <c r="I47" s="9">
        <v>689818</v>
      </c>
      <c r="K47" s="9">
        <v>8090656</v>
      </c>
    </row>
    <row r="48" spans="1:11" ht="12.75">
      <c r="A48" s="25" t="s">
        <v>42</v>
      </c>
      <c r="C48" s="9">
        <v>31827</v>
      </c>
      <c r="E48" s="9">
        <v>182360</v>
      </c>
      <c r="G48" s="10">
        <v>22370</v>
      </c>
      <c r="I48" s="9">
        <v>450965</v>
      </c>
      <c r="K48" s="9">
        <v>5918649</v>
      </c>
    </row>
    <row r="49" spans="1:11" ht="12.75">
      <c r="A49" s="14" t="s">
        <v>43</v>
      </c>
      <c r="C49" s="7">
        <v>594475</v>
      </c>
      <c r="E49" s="7">
        <v>3558406</v>
      </c>
      <c r="G49" s="11">
        <v>303514</v>
      </c>
      <c r="I49" s="7">
        <v>1206592</v>
      </c>
      <c r="K49" s="7">
        <v>3503458</v>
      </c>
    </row>
    <row r="50" spans="1:11" ht="12.75">
      <c r="A50" s="25" t="s">
        <v>44</v>
      </c>
      <c r="C50" s="9">
        <v>223577</v>
      </c>
      <c r="E50" s="9">
        <v>2163572</v>
      </c>
      <c r="G50" s="10">
        <v>118008</v>
      </c>
      <c r="I50" s="9">
        <v>1040555</v>
      </c>
      <c r="K50" s="9">
        <v>2338497</v>
      </c>
    </row>
    <row r="51" spans="1:11" ht="12.75">
      <c r="A51" s="25" t="s">
        <v>45</v>
      </c>
      <c r="C51" s="9">
        <v>370898</v>
      </c>
      <c r="E51" s="9">
        <v>1394834</v>
      </c>
      <c r="G51" s="10">
        <v>185506</v>
      </c>
      <c r="I51" s="9">
        <v>166037</v>
      </c>
      <c r="K51" s="9">
        <v>1164961</v>
      </c>
    </row>
    <row r="52" spans="1:11" ht="12.75">
      <c r="A52" s="14" t="s">
        <v>46</v>
      </c>
      <c r="C52" s="7">
        <v>1084912</v>
      </c>
      <c r="E52" s="7">
        <v>335348</v>
      </c>
      <c r="G52" s="11">
        <v>48532</v>
      </c>
      <c r="I52" s="7">
        <v>1239797</v>
      </c>
      <c r="K52" s="7">
        <v>20143658</v>
      </c>
    </row>
    <row r="53" spans="1:11" ht="12.75">
      <c r="A53" s="25" t="s">
        <v>47</v>
      </c>
      <c r="C53" s="9">
        <v>417485</v>
      </c>
      <c r="E53" s="9">
        <v>59297</v>
      </c>
      <c r="G53" s="10">
        <v>6147</v>
      </c>
      <c r="I53" s="9">
        <v>365961</v>
      </c>
      <c r="K53" s="9">
        <v>1900519</v>
      </c>
    </row>
    <row r="54" spans="1:11" ht="12.75">
      <c r="A54" s="25" t="s">
        <v>48</v>
      </c>
      <c r="C54" s="9">
        <v>486464</v>
      </c>
      <c r="E54" s="9">
        <v>86846</v>
      </c>
      <c r="G54" s="10">
        <v>16882</v>
      </c>
      <c r="I54" s="9">
        <v>245242</v>
      </c>
      <c r="K54" s="9">
        <v>4729740</v>
      </c>
    </row>
    <row r="55" spans="1:11" ht="12.75">
      <c r="A55" s="25" t="s">
        <v>49</v>
      </c>
      <c r="C55" s="9">
        <v>65064</v>
      </c>
      <c r="E55" s="9">
        <v>114160</v>
      </c>
      <c r="G55" s="10">
        <v>16481</v>
      </c>
      <c r="I55" s="9">
        <v>330850</v>
      </c>
      <c r="K55" s="9">
        <v>7167005</v>
      </c>
    </row>
    <row r="56" spans="1:11" ht="12.75">
      <c r="A56" s="25" t="s">
        <v>50</v>
      </c>
      <c r="C56" s="9">
        <v>115899</v>
      </c>
      <c r="E56" s="9">
        <v>75045</v>
      </c>
      <c r="G56" s="10">
        <v>9022</v>
      </c>
      <c r="I56" s="9">
        <v>297744</v>
      </c>
      <c r="K56" s="9">
        <v>6346394</v>
      </c>
    </row>
    <row r="57" spans="1:11" ht="12.75">
      <c r="A57" s="14" t="s">
        <v>51</v>
      </c>
      <c r="C57" s="7">
        <v>112641</v>
      </c>
      <c r="E57" s="7">
        <v>180038</v>
      </c>
      <c r="G57" s="11">
        <v>27072</v>
      </c>
      <c r="I57" s="7">
        <v>48511</v>
      </c>
      <c r="K57" s="7">
        <v>1721439</v>
      </c>
    </row>
    <row r="58" spans="1:11" ht="12.75">
      <c r="A58" s="14" t="s">
        <v>52</v>
      </c>
      <c r="C58" s="7">
        <v>58744</v>
      </c>
      <c r="E58" s="7">
        <v>572161</v>
      </c>
      <c r="G58" s="11">
        <v>135444</v>
      </c>
      <c r="I58" s="7">
        <v>1570301</v>
      </c>
      <c r="K58" s="7">
        <v>2812344</v>
      </c>
    </row>
    <row r="59" spans="1:11" ht="12.75">
      <c r="A59" s="14" t="s">
        <v>98</v>
      </c>
      <c r="C59" s="7">
        <v>116813</v>
      </c>
      <c r="E59" s="7">
        <v>741572</v>
      </c>
      <c r="G59" s="11">
        <v>20752</v>
      </c>
      <c r="I59" s="7">
        <v>503810</v>
      </c>
      <c r="K59" s="7">
        <v>2913557</v>
      </c>
    </row>
    <row r="60" spans="1:11" ht="12.75">
      <c r="A60" s="14" t="s">
        <v>53</v>
      </c>
      <c r="C60" s="7">
        <v>180011</v>
      </c>
      <c r="E60" s="7">
        <v>316994</v>
      </c>
      <c r="G60" s="11">
        <v>20414</v>
      </c>
      <c r="I60" s="7">
        <v>38407</v>
      </c>
      <c r="K60" s="7">
        <v>1868483</v>
      </c>
    </row>
    <row r="61" spans="1:11" ht="12.75">
      <c r="A61" s="25" t="s">
        <v>54</v>
      </c>
      <c r="C61" s="9">
        <v>40382</v>
      </c>
      <c r="E61" s="9">
        <v>87288</v>
      </c>
      <c r="G61" s="10">
        <v>4806</v>
      </c>
      <c r="I61" s="9">
        <v>20399</v>
      </c>
      <c r="K61" s="9">
        <v>169633</v>
      </c>
    </row>
    <row r="62" spans="1:11" ht="12.75">
      <c r="A62" s="25" t="s">
        <v>55</v>
      </c>
      <c r="C62" s="9">
        <v>69365</v>
      </c>
      <c r="E62" s="9">
        <v>158426</v>
      </c>
      <c r="G62" s="10">
        <v>5906</v>
      </c>
      <c r="I62" s="9">
        <v>7504</v>
      </c>
      <c r="K62" s="9">
        <v>916732</v>
      </c>
    </row>
    <row r="63" spans="1:11" ht="12.75">
      <c r="A63" s="25" t="s">
        <v>56</v>
      </c>
      <c r="C63" s="9">
        <v>70264</v>
      </c>
      <c r="E63" s="27">
        <v>71280</v>
      </c>
      <c r="G63" s="10">
        <v>9702</v>
      </c>
      <c r="I63" s="9">
        <v>10504</v>
      </c>
      <c r="K63" s="9">
        <v>782118</v>
      </c>
    </row>
    <row r="64" spans="1:11" ht="12.75">
      <c r="A64" s="14" t="s">
        <v>57</v>
      </c>
      <c r="C64" s="7">
        <v>50432</v>
      </c>
      <c r="E64" s="7">
        <v>215864</v>
      </c>
      <c r="G64" s="11">
        <v>15240</v>
      </c>
      <c r="I64" s="7">
        <v>118336</v>
      </c>
      <c r="K64" s="7">
        <v>2403525</v>
      </c>
    </row>
    <row r="65" spans="1:11" ht="12.75">
      <c r="A65" s="26" t="s">
        <v>58</v>
      </c>
      <c r="C65" s="7">
        <v>24</v>
      </c>
      <c r="E65" s="7">
        <v>34</v>
      </c>
      <c r="G65" s="11">
        <v>4</v>
      </c>
      <c r="I65" s="7">
        <v>18</v>
      </c>
      <c r="K65" s="7">
        <v>672</v>
      </c>
    </row>
    <row r="66" spans="1:11" ht="12.75">
      <c r="A66" s="26" t="s">
        <v>59</v>
      </c>
      <c r="C66" s="7">
        <v>9</v>
      </c>
      <c r="E66" s="7">
        <v>91</v>
      </c>
      <c r="G66" s="11">
        <v>0</v>
      </c>
      <c r="I66" s="7">
        <v>0</v>
      </c>
      <c r="K66" s="7">
        <v>823</v>
      </c>
    </row>
  </sheetData>
  <printOptions horizontalCentered="1"/>
  <pageMargins left="0.47" right="0.75" top="1" bottom="1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workbookViewId="0" topLeftCell="A1">
      <selection activeCell="A68" sqref="A68"/>
    </sheetView>
  </sheetViews>
  <sheetFormatPr defaultColWidth="11.421875" defaultRowHeight="12.75"/>
  <cols>
    <col min="1" max="1" width="27.8515625" style="24" customWidth="1"/>
    <col min="2" max="2" width="12.00390625" style="24" bestFit="1" customWidth="1"/>
    <col min="3" max="3" width="0.5625" style="24" customWidth="1"/>
    <col min="4" max="4" width="13.421875" style="24" customWidth="1"/>
    <col min="5" max="5" width="0.5625" style="24" customWidth="1"/>
    <col min="6" max="6" width="15.140625" style="24" customWidth="1"/>
    <col min="7" max="7" width="0.71875" style="24" customWidth="1"/>
    <col min="8" max="8" width="15.140625" style="24" customWidth="1"/>
    <col min="9" max="9" width="0.9921875" style="24" customWidth="1"/>
    <col min="10" max="10" width="15.140625" style="24" customWidth="1"/>
    <col min="11" max="11" width="11.421875" style="29" customWidth="1"/>
    <col min="12" max="12" width="9.7109375" style="29" customWidth="1"/>
    <col min="13" max="13" width="9.140625" style="29" customWidth="1"/>
    <col min="14" max="14" width="9.57421875" style="29" customWidth="1"/>
    <col min="15" max="28" width="11.421875" style="29" customWidth="1"/>
    <col min="29" max="16384" width="11.421875" style="24" customWidth="1"/>
  </cols>
  <sheetData>
    <row r="1" ht="19.5">
      <c r="A1" s="63" t="s">
        <v>95</v>
      </c>
    </row>
    <row r="2" spans="1:10" ht="15" thickBot="1">
      <c r="A2" s="28"/>
      <c r="J2" s="29"/>
    </row>
    <row r="3" spans="1:28" s="31" customFormat="1" ht="39.75" thickBot="1">
      <c r="A3" s="30"/>
      <c r="B3" s="61" t="s">
        <v>69</v>
      </c>
      <c r="C3" s="38"/>
      <c r="D3" s="61" t="s">
        <v>70</v>
      </c>
      <c r="E3" s="62"/>
      <c r="F3" s="61" t="s">
        <v>71</v>
      </c>
      <c r="G3" s="62"/>
      <c r="H3" s="61" t="s">
        <v>72</v>
      </c>
      <c r="I3" s="62"/>
      <c r="J3" s="61" t="s">
        <v>73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10" ht="16.5" customHeight="1">
      <c r="A4" s="32" t="s">
        <v>0</v>
      </c>
      <c r="B4" s="33">
        <f>B5+B14+B18+B19+B20+B23+B24+B34+B40+B45+B49+B52+B57+B58+B59+B60+B64+B65+B66</f>
        <v>1188893.977</v>
      </c>
      <c r="C4" s="35"/>
      <c r="D4" s="33">
        <f>D5+D14+D18+D19+D20+D23+D24+D34+D40+D45+D49+D52+D57+D58+D59+D60+D64+D65+D66</f>
        <v>805259.9110000001</v>
      </c>
      <c r="E4" s="35"/>
      <c r="F4" s="33">
        <f>F5+F14+F18+F19+F20+F23+F24+F34+F40+F45+F49+F52+F57+F58+F59+F60+F64+F65+F66</f>
        <v>383634.014</v>
      </c>
      <c r="G4" s="35"/>
      <c r="H4" s="33">
        <f>H5+H14+H18+H19+H20+H23+H24+H34+H40+H45+H49+H52+H57+H58+H59+H60+H64+H65+H66</f>
        <v>149385.49800000002</v>
      </c>
      <c r="I4" s="35"/>
      <c r="J4" s="33">
        <f>J5+J14+J18+J19+J20+J23+J24+J34+J40+J45+J49+J52+J57+J58+J59+J60+J64+J65+J66</f>
        <v>234248.465</v>
      </c>
    </row>
    <row r="5" spans="1:10" ht="16.5" customHeight="1">
      <c r="A5" s="34" t="s">
        <v>1</v>
      </c>
      <c r="B5" s="35">
        <f>SUM(B6:B13)</f>
        <v>288280.215</v>
      </c>
      <c r="C5" s="35"/>
      <c r="D5" s="35">
        <f>SUM(D6:D13)</f>
        <v>138880.97600000002</v>
      </c>
      <c r="E5" s="35"/>
      <c r="F5" s="35">
        <f>SUM(F6:F13)</f>
        <v>149399.231</v>
      </c>
      <c r="G5" s="35"/>
      <c r="H5" s="35">
        <f>SUM(H6:H13)</f>
        <v>30282.808999999994</v>
      </c>
      <c r="I5" s="35"/>
      <c r="J5" s="35">
        <f>SUM(J6:J13)</f>
        <v>119116.41399999999</v>
      </c>
    </row>
    <row r="6" spans="1:10" ht="15" customHeight="1">
      <c r="A6" s="36" t="s">
        <v>2</v>
      </c>
      <c r="B6" s="24">
        <v>54004.248</v>
      </c>
      <c r="D6" s="24">
        <v>31765.487</v>
      </c>
      <c r="F6" s="24">
        <v>22238.76</v>
      </c>
      <c r="H6" s="24">
        <v>8332.568</v>
      </c>
      <c r="J6" s="24">
        <v>13906.191</v>
      </c>
    </row>
    <row r="7" spans="1:10" ht="15" customHeight="1">
      <c r="A7" s="36" t="s">
        <v>74</v>
      </c>
      <c r="B7" s="24">
        <v>21203.803</v>
      </c>
      <c r="D7" s="24">
        <v>10129.228</v>
      </c>
      <c r="F7" s="24">
        <v>11074.574</v>
      </c>
      <c r="H7" s="24">
        <v>3278.022</v>
      </c>
      <c r="J7" s="24">
        <v>7796.551</v>
      </c>
    </row>
    <row r="8" spans="1:10" ht="12.75">
      <c r="A8" s="36" t="s">
        <v>3</v>
      </c>
      <c r="B8" s="24">
        <v>34281.35</v>
      </c>
      <c r="D8" s="24">
        <v>14070.762</v>
      </c>
      <c r="F8" s="24">
        <v>20210.587</v>
      </c>
      <c r="H8" s="24">
        <v>4272.588</v>
      </c>
      <c r="J8" s="24">
        <v>15937.998</v>
      </c>
    </row>
    <row r="9" spans="1:10" ht="12.75">
      <c r="A9" s="36" t="s">
        <v>4</v>
      </c>
      <c r="B9" s="24">
        <v>34034.106</v>
      </c>
      <c r="D9" s="24">
        <v>23128.49</v>
      </c>
      <c r="F9" s="24">
        <v>10905.615</v>
      </c>
      <c r="H9" s="24">
        <v>1377.89</v>
      </c>
      <c r="J9" s="24">
        <v>9527.724</v>
      </c>
    </row>
    <row r="10" spans="1:10" ht="12.75">
      <c r="A10" s="36" t="s">
        <v>5</v>
      </c>
      <c r="B10" s="24">
        <v>31838.386</v>
      </c>
      <c r="D10" s="24">
        <v>7767.368</v>
      </c>
      <c r="F10" s="24">
        <v>24071.017</v>
      </c>
      <c r="H10" s="24">
        <v>2694.24</v>
      </c>
      <c r="J10" s="24">
        <v>21376.776</v>
      </c>
    </row>
    <row r="11" spans="1:10" ht="12.75">
      <c r="A11" s="36" t="s">
        <v>6</v>
      </c>
      <c r="B11" s="24">
        <v>43074.18</v>
      </c>
      <c r="D11" s="24">
        <v>20594.148</v>
      </c>
      <c r="F11" s="24">
        <v>22480.031</v>
      </c>
      <c r="H11" s="24">
        <v>2487.921</v>
      </c>
      <c r="J11" s="24">
        <v>19992.109</v>
      </c>
    </row>
    <row r="12" spans="1:10" ht="12.75">
      <c r="A12" s="36" t="s">
        <v>7</v>
      </c>
      <c r="B12" s="24">
        <v>25593.907</v>
      </c>
      <c r="D12" s="24">
        <v>16116.554</v>
      </c>
      <c r="F12" s="24">
        <v>9477.352</v>
      </c>
      <c r="H12" s="24">
        <v>1800.781</v>
      </c>
      <c r="J12" s="24">
        <v>7676.57</v>
      </c>
    </row>
    <row r="13" spans="1:10" ht="12.75">
      <c r="A13" s="36" t="s">
        <v>8</v>
      </c>
      <c r="B13" s="24">
        <v>44250.235</v>
      </c>
      <c r="D13" s="24">
        <v>15308.939</v>
      </c>
      <c r="F13" s="24">
        <v>28941.295</v>
      </c>
      <c r="H13" s="24">
        <v>6038.799</v>
      </c>
      <c r="J13" s="24">
        <v>22902.495</v>
      </c>
    </row>
    <row r="14" spans="1:10" ht="12.75">
      <c r="A14" s="34" t="s">
        <v>9</v>
      </c>
      <c r="B14" s="37">
        <f>SUM(B15:B17)</f>
        <v>46322.3</v>
      </c>
      <c r="C14" s="37"/>
      <c r="D14" s="37">
        <f>SUM(D15:D17)</f>
        <v>33874.738</v>
      </c>
      <c r="E14" s="37"/>
      <c r="F14" s="37">
        <f>SUM(F15:F17)</f>
        <v>12447.559000000001</v>
      </c>
      <c r="G14" s="37"/>
      <c r="H14" s="37">
        <f>SUM(H15:H17)</f>
        <v>8412.078</v>
      </c>
      <c r="I14" s="37"/>
      <c r="J14" s="37">
        <f>SUM(J15:J17)</f>
        <v>4035.478</v>
      </c>
    </row>
    <row r="15" spans="1:10" ht="12.75">
      <c r="A15" s="36" t="s">
        <v>10</v>
      </c>
      <c r="B15" s="24">
        <v>14877.942</v>
      </c>
      <c r="D15" s="24">
        <v>10787.151</v>
      </c>
      <c r="F15" s="24">
        <v>4090.79</v>
      </c>
      <c r="H15" s="24">
        <v>2959.069</v>
      </c>
      <c r="J15" s="24">
        <v>1131.72</v>
      </c>
    </row>
    <row r="16" spans="1:10" ht="12.75">
      <c r="A16" s="36" t="s">
        <v>11</v>
      </c>
      <c r="B16" s="24">
        <v>10038.965</v>
      </c>
      <c r="D16" s="24">
        <v>8418.886</v>
      </c>
      <c r="F16" s="24">
        <v>1620.078</v>
      </c>
      <c r="H16" s="24">
        <v>1193.06</v>
      </c>
      <c r="J16" s="24">
        <v>427.017</v>
      </c>
    </row>
    <row r="17" spans="1:10" ht="15" customHeight="1">
      <c r="A17" s="36" t="s">
        <v>12</v>
      </c>
      <c r="B17" s="24">
        <v>21405.393</v>
      </c>
      <c r="D17" s="24">
        <v>14668.701</v>
      </c>
      <c r="F17" s="24">
        <v>6736.691</v>
      </c>
      <c r="H17" s="24">
        <v>4259.949</v>
      </c>
      <c r="J17" s="24">
        <v>2476.741</v>
      </c>
    </row>
    <row r="18" spans="1:10" ht="12.75">
      <c r="A18" s="34" t="s">
        <v>13</v>
      </c>
      <c r="B18" s="37">
        <v>40258.187</v>
      </c>
      <c r="C18" s="37"/>
      <c r="D18" s="37">
        <v>38202.239</v>
      </c>
      <c r="E18" s="37"/>
      <c r="F18" s="37">
        <v>2055.947</v>
      </c>
      <c r="G18" s="37"/>
      <c r="H18" s="37">
        <v>1747.392</v>
      </c>
      <c r="I18" s="37"/>
      <c r="J18" s="37">
        <v>308.554</v>
      </c>
    </row>
    <row r="19" spans="1:10" ht="12.75">
      <c r="A19" s="34" t="s">
        <v>97</v>
      </c>
      <c r="B19" s="37">
        <v>13175.514</v>
      </c>
      <c r="C19" s="37"/>
      <c r="D19" s="37">
        <v>9877.271</v>
      </c>
      <c r="E19" s="37"/>
      <c r="F19" s="37">
        <v>3298.242</v>
      </c>
      <c r="G19" s="37"/>
      <c r="H19" s="37">
        <v>2432.825</v>
      </c>
      <c r="I19" s="37"/>
      <c r="J19" s="37">
        <v>865.416</v>
      </c>
    </row>
    <row r="20" spans="1:10" ht="12.75">
      <c r="A20" s="34" t="s">
        <v>14</v>
      </c>
      <c r="B20" s="37">
        <f>SUM(B21:B22)</f>
        <v>47638.667</v>
      </c>
      <c r="C20" s="37"/>
      <c r="D20" s="37">
        <f>SUM(D21:D22)</f>
        <v>22867.693</v>
      </c>
      <c r="E20" s="37"/>
      <c r="F20" s="37">
        <f>SUM(F21:F22)</f>
        <v>24770.972</v>
      </c>
      <c r="G20" s="37"/>
      <c r="H20" s="37">
        <f>SUM(H21:H22)</f>
        <v>17245.695</v>
      </c>
      <c r="I20" s="37"/>
      <c r="J20" s="37">
        <f>SUM(J21:J22)</f>
        <v>7525.275</v>
      </c>
    </row>
    <row r="21" spans="1:10" ht="12.75">
      <c r="A21" s="36" t="s">
        <v>15</v>
      </c>
      <c r="B21" s="24">
        <v>18923.461</v>
      </c>
      <c r="D21" s="24">
        <v>7878.227</v>
      </c>
      <c r="F21" s="24">
        <v>11045.233</v>
      </c>
      <c r="H21" s="24">
        <v>7855.341</v>
      </c>
      <c r="J21" s="24">
        <v>3189.891</v>
      </c>
    </row>
    <row r="22" spans="1:10" ht="12.75">
      <c r="A22" s="36" t="s">
        <v>16</v>
      </c>
      <c r="B22" s="24">
        <v>28715.206</v>
      </c>
      <c r="D22" s="24">
        <v>14989.466</v>
      </c>
      <c r="F22" s="24">
        <v>13725.739</v>
      </c>
      <c r="H22" s="24">
        <v>9390.354</v>
      </c>
      <c r="J22" s="24">
        <v>4335.384</v>
      </c>
    </row>
    <row r="23" spans="1:10" ht="12.75">
      <c r="A23" s="34" t="s">
        <v>17</v>
      </c>
      <c r="B23" s="37">
        <v>16895.114</v>
      </c>
      <c r="C23" s="37"/>
      <c r="D23" s="37">
        <v>15092.249</v>
      </c>
      <c r="E23" s="37"/>
      <c r="F23" s="37">
        <v>1802.864</v>
      </c>
      <c r="G23" s="37"/>
      <c r="H23" s="37">
        <v>1608.93</v>
      </c>
      <c r="I23" s="37"/>
      <c r="J23" s="37">
        <v>193.933</v>
      </c>
    </row>
    <row r="24" spans="1:10" ht="12.75">
      <c r="A24" s="34" t="s">
        <v>18</v>
      </c>
      <c r="B24" s="37">
        <f>SUM(B25:B33)</f>
        <v>100868.66900000001</v>
      </c>
      <c r="C24" s="37"/>
      <c r="D24" s="37">
        <f>SUM(D25:D33)</f>
        <v>81453.51299999999</v>
      </c>
      <c r="E24" s="37"/>
      <c r="F24" s="37">
        <f>SUM(F25:F33)</f>
        <v>19415.147</v>
      </c>
      <c r="G24" s="37"/>
      <c r="H24" s="37">
        <f>SUM(H25:H33)</f>
        <v>15254.979000000001</v>
      </c>
      <c r="I24" s="37"/>
      <c r="J24" s="37">
        <f>SUM(J25:J33)</f>
        <v>4160.159000000001</v>
      </c>
    </row>
    <row r="25" spans="1:10" ht="12.75">
      <c r="A25" s="36" t="s">
        <v>19</v>
      </c>
      <c r="B25" s="24">
        <v>9999.961</v>
      </c>
      <c r="D25" s="24">
        <v>8315.421</v>
      </c>
      <c r="F25" s="24">
        <v>1684.539</v>
      </c>
      <c r="H25" s="24">
        <v>1023.128</v>
      </c>
      <c r="J25" s="24">
        <v>661.41</v>
      </c>
    </row>
    <row r="26" spans="1:10" ht="12.75">
      <c r="A26" s="36" t="s">
        <v>20</v>
      </c>
      <c r="B26" s="24">
        <v>11765.857</v>
      </c>
      <c r="D26" s="24">
        <v>9152.982</v>
      </c>
      <c r="F26" s="24">
        <v>2612.874</v>
      </c>
      <c r="H26" s="24">
        <v>2156.293</v>
      </c>
      <c r="J26" s="24">
        <v>456.58</v>
      </c>
    </row>
    <row r="27" spans="1:10" ht="12.75">
      <c r="A27" s="36" t="s">
        <v>21</v>
      </c>
      <c r="B27" s="24">
        <v>21153.216</v>
      </c>
      <c r="D27" s="24">
        <v>19599.212</v>
      </c>
      <c r="F27" s="24">
        <v>1554.003</v>
      </c>
      <c r="H27" s="24">
        <v>1115.261</v>
      </c>
      <c r="J27" s="24">
        <v>438.741</v>
      </c>
    </row>
    <row r="28" spans="1:10" ht="12.75">
      <c r="A28" s="36" t="s">
        <v>22</v>
      </c>
      <c r="B28" s="24">
        <v>6990.456</v>
      </c>
      <c r="D28" s="24">
        <v>5072.374</v>
      </c>
      <c r="F28" s="24">
        <v>1918.081</v>
      </c>
      <c r="H28" s="24">
        <v>1616.695</v>
      </c>
      <c r="J28" s="24">
        <v>301.385</v>
      </c>
    </row>
    <row r="29" spans="1:10" ht="12.75">
      <c r="A29" s="36" t="s">
        <v>23</v>
      </c>
      <c r="B29" s="24">
        <v>14985.78</v>
      </c>
      <c r="D29" s="24">
        <v>12400.723</v>
      </c>
      <c r="F29" s="24">
        <v>2585.056</v>
      </c>
      <c r="H29" s="24">
        <v>2221.27</v>
      </c>
      <c r="J29" s="24">
        <v>363.785</v>
      </c>
    </row>
    <row r="30" spans="1:10" ht="12.75">
      <c r="A30" s="36" t="s">
        <v>24</v>
      </c>
      <c r="B30" s="24">
        <v>7528.015</v>
      </c>
      <c r="D30" s="24">
        <v>4937.557</v>
      </c>
      <c r="F30" s="24">
        <v>2590.457</v>
      </c>
      <c r="H30" s="24">
        <v>2111.705</v>
      </c>
      <c r="J30" s="24">
        <v>478.751</v>
      </c>
    </row>
    <row r="31" spans="1:10" ht="12.75">
      <c r="A31" s="36" t="s">
        <v>25</v>
      </c>
      <c r="B31" s="24">
        <v>4332.808</v>
      </c>
      <c r="D31" s="24">
        <v>3135.498</v>
      </c>
      <c r="F31" s="24">
        <v>1197.309</v>
      </c>
      <c r="H31" s="24">
        <v>953.132</v>
      </c>
      <c r="J31" s="24">
        <v>244.176</v>
      </c>
    </row>
    <row r="32" spans="1:10" ht="12.75">
      <c r="A32" s="36" t="s">
        <v>26</v>
      </c>
      <c r="B32" s="24">
        <v>10169.719</v>
      </c>
      <c r="D32" s="24">
        <v>6171.823</v>
      </c>
      <c r="F32" s="24">
        <v>3997.895</v>
      </c>
      <c r="H32" s="24">
        <v>3046.779</v>
      </c>
      <c r="J32" s="24">
        <v>951.115</v>
      </c>
    </row>
    <row r="33" spans="1:10" ht="12.75">
      <c r="A33" s="36" t="s">
        <v>27</v>
      </c>
      <c r="B33" s="24">
        <v>13942.857</v>
      </c>
      <c r="D33" s="24">
        <v>12667.923</v>
      </c>
      <c r="F33" s="24">
        <v>1274.933</v>
      </c>
      <c r="H33" s="24">
        <v>1010.716</v>
      </c>
      <c r="J33" s="24">
        <v>264.216</v>
      </c>
    </row>
    <row r="34" spans="1:10" ht="12.75">
      <c r="A34" s="34" t="s">
        <v>28</v>
      </c>
      <c r="B34" s="37">
        <f>SUM(B35:B39)</f>
        <v>93333.98700000001</v>
      </c>
      <c r="C34" s="37"/>
      <c r="D34" s="37">
        <f>SUM(D35:D39)</f>
        <v>59017.727</v>
      </c>
      <c r="E34" s="37"/>
      <c r="F34" s="37">
        <f>SUM(F35:F39)</f>
        <v>34316.255000000005</v>
      </c>
      <c r="G34" s="37"/>
      <c r="H34" s="37">
        <f>SUM(H35:H39)</f>
        <v>17958.008</v>
      </c>
      <c r="I34" s="37"/>
      <c r="J34" s="37">
        <f>SUM(J35:J39)</f>
        <v>16358.242</v>
      </c>
    </row>
    <row r="35" spans="1:10" ht="12.75">
      <c r="A35" s="36" t="s">
        <v>29</v>
      </c>
      <c r="B35" s="24">
        <v>17737.241</v>
      </c>
      <c r="D35" s="24">
        <v>11037.305</v>
      </c>
      <c r="F35" s="24">
        <v>6699.935</v>
      </c>
      <c r="H35" s="24">
        <v>3484.222</v>
      </c>
      <c r="J35" s="24">
        <v>3215.712</v>
      </c>
    </row>
    <row r="36" spans="1:10" ht="12.75">
      <c r="A36" s="36" t="s">
        <v>30</v>
      </c>
      <c r="B36" s="24">
        <v>25512.07</v>
      </c>
      <c r="D36" s="24">
        <v>15100.856</v>
      </c>
      <c r="F36" s="24">
        <v>10411.213</v>
      </c>
      <c r="H36" s="24">
        <v>4572.234</v>
      </c>
      <c r="J36" s="24">
        <v>5838.978</v>
      </c>
    </row>
    <row r="37" spans="1:10" ht="12.75">
      <c r="A37" s="36" t="s">
        <v>31</v>
      </c>
      <c r="B37" s="24">
        <v>17759.467</v>
      </c>
      <c r="D37" s="24">
        <v>12808.282</v>
      </c>
      <c r="F37" s="24">
        <v>4951.184</v>
      </c>
      <c r="H37" s="24">
        <v>2795.052</v>
      </c>
      <c r="J37" s="24">
        <v>2156.131</v>
      </c>
    </row>
    <row r="38" spans="1:10" ht="12.75">
      <c r="A38" s="36" t="s">
        <v>32</v>
      </c>
      <c r="B38" s="24">
        <v>5197.243</v>
      </c>
      <c r="D38" s="24">
        <v>3377.391</v>
      </c>
      <c r="F38" s="24">
        <v>1819.851</v>
      </c>
      <c r="H38" s="24">
        <v>1477.311</v>
      </c>
      <c r="J38" s="24">
        <v>342.539</v>
      </c>
    </row>
    <row r="39" spans="1:10" ht="12.75">
      <c r="A39" s="36" t="s">
        <v>33</v>
      </c>
      <c r="B39" s="24">
        <v>27127.966</v>
      </c>
      <c r="D39" s="24">
        <v>16693.893</v>
      </c>
      <c r="F39" s="24">
        <v>10434.072</v>
      </c>
      <c r="H39" s="24">
        <v>5629.189</v>
      </c>
      <c r="J39" s="24">
        <v>4804.882</v>
      </c>
    </row>
    <row r="40" spans="1:10" ht="12.75">
      <c r="A40" s="34" t="s">
        <v>34</v>
      </c>
      <c r="B40" s="37">
        <f>SUM(B41:B44)</f>
        <v>75646.506</v>
      </c>
      <c r="C40" s="37"/>
      <c r="D40" s="37">
        <f>SUM(D41:D44)</f>
        <v>51751.201</v>
      </c>
      <c r="E40" s="37"/>
      <c r="F40" s="37">
        <f>SUM(F41:F44)</f>
        <v>23895.301</v>
      </c>
      <c r="G40" s="37"/>
      <c r="H40" s="37">
        <f>SUM(H41:H44)</f>
        <v>15540.926999999998</v>
      </c>
      <c r="I40" s="37"/>
      <c r="J40" s="37">
        <f>SUM(J41:J44)</f>
        <v>8354.369999999999</v>
      </c>
    </row>
    <row r="41" spans="1:10" ht="12.75">
      <c r="A41" s="36" t="s">
        <v>35</v>
      </c>
      <c r="B41" s="24">
        <v>16605.579</v>
      </c>
      <c r="D41" s="24">
        <v>9424.8</v>
      </c>
      <c r="F41" s="24">
        <v>7180.778</v>
      </c>
      <c r="H41" s="24">
        <v>5367.699</v>
      </c>
      <c r="J41" s="24">
        <v>1813.078</v>
      </c>
    </row>
    <row r="42" spans="1:10" ht="12.75">
      <c r="A42" s="36" t="s">
        <v>36</v>
      </c>
      <c r="B42" s="24">
        <v>9848.114</v>
      </c>
      <c r="D42" s="24">
        <v>5852.664</v>
      </c>
      <c r="F42" s="24">
        <v>3995.449</v>
      </c>
      <c r="H42" s="24">
        <v>3211.526</v>
      </c>
      <c r="J42" s="24">
        <v>783.922</v>
      </c>
    </row>
    <row r="43" spans="1:10" ht="12.75">
      <c r="A43" s="36" t="s">
        <v>37</v>
      </c>
      <c r="B43" s="24">
        <v>24656.16</v>
      </c>
      <c r="D43" s="24">
        <v>16765.479</v>
      </c>
      <c r="F43" s="24">
        <v>7890.68</v>
      </c>
      <c r="H43" s="24">
        <v>4553.459</v>
      </c>
      <c r="J43" s="24">
        <v>3337.22</v>
      </c>
    </row>
    <row r="44" spans="1:10" ht="12.75">
      <c r="A44" s="36" t="s">
        <v>38</v>
      </c>
      <c r="B44" s="24">
        <v>24536.653</v>
      </c>
      <c r="D44" s="24">
        <v>19708.258</v>
      </c>
      <c r="F44" s="24">
        <v>4828.394</v>
      </c>
      <c r="H44" s="24">
        <v>2408.243</v>
      </c>
      <c r="J44" s="24">
        <v>2420.15</v>
      </c>
    </row>
    <row r="45" spans="1:10" ht="12.75">
      <c r="A45" s="34" t="s">
        <v>39</v>
      </c>
      <c r="B45" s="37">
        <f>SUM(B46:B48)</f>
        <v>84654.707</v>
      </c>
      <c r="C45" s="37"/>
      <c r="D45" s="37">
        <f>SUM(D46:D48)</f>
        <v>56721.453</v>
      </c>
      <c r="E45" s="37"/>
      <c r="F45" s="37">
        <f>SUM(F46:F48)</f>
        <v>27933.251</v>
      </c>
      <c r="G45" s="37"/>
      <c r="H45" s="37">
        <f>SUM(H46:H48)</f>
        <v>8574.438</v>
      </c>
      <c r="I45" s="37"/>
      <c r="J45" s="37">
        <f>SUM(J46:J48)</f>
        <v>19358.809999999998</v>
      </c>
    </row>
    <row r="46" spans="1:10" ht="12.75">
      <c r="A46" s="36" t="s">
        <v>40</v>
      </c>
      <c r="B46" s="24">
        <v>24449.011</v>
      </c>
      <c r="D46" s="24">
        <v>15924.27</v>
      </c>
      <c r="F46" s="24">
        <v>8524.74</v>
      </c>
      <c r="H46" s="24">
        <v>2588.155</v>
      </c>
      <c r="J46" s="24">
        <v>5936.584</v>
      </c>
    </row>
    <row r="47" spans="1:10" ht="12.75">
      <c r="A47" s="36" t="s">
        <v>41</v>
      </c>
      <c r="B47" s="24">
        <v>17551.922</v>
      </c>
      <c r="D47" s="24">
        <v>12716.784</v>
      </c>
      <c r="F47" s="24">
        <v>4835.137</v>
      </c>
      <c r="H47" s="24">
        <v>1860.998</v>
      </c>
      <c r="J47" s="24">
        <v>2974.138</v>
      </c>
    </row>
    <row r="48" spans="1:10" ht="12.75">
      <c r="A48" s="36" t="s">
        <v>42</v>
      </c>
      <c r="B48" s="24">
        <v>42653.774</v>
      </c>
      <c r="D48" s="24">
        <v>28080.399</v>
      </c>
      <c r="F48" s="24">
        <v>14573.374</v>
      </c>
      <c r="H48" s="24">
        <v>4125.285</v>
      </c>
      <c r="J48" s="24">
        <v>10448.088</v>
      </c>
    </row>
    <row r="49" spans="1:10" ht="12.75">
      <c r="A49" s="34" t="s">
        <v>43</v>
      </c>
      <c r="B49" s="37">
        <f>SUM(B50:B51)</f>
        <v>68425.85399999999</v>
      </c>
      <c r="C49" s="37"/>
      <c r="D49" s="37">
        <f>SUM(D50:D51)</f>
        <v>41907.155</v>
      </c>
      <c r="E49" s="37"/>
      <c r="F49" s="37">
        <f>SUM(F50:F51)</f>
        <v>26518.697</v>
      </c>
      <c r="G49" s="37"/>
      <c r="H49" s="37">
        <f>SUM(H50:H51)</f>
        <v>8698.060000000001</v>
      </c>
      <c r="I49" s="37"/>
      <c r="J49" s="37">
        <f>SUM(J50:J51)</f>
        <v>17820.635000000002</v>
      </c>
    </row>
    <row r="50" spans="1:10" ht="12.75">
      <c r="A50" s="36" t="s">
        <v>44</v>
      </c>
      <c r="B50" s="24">
        <v>36623.865</v>
      </c>
      <c r="D50" s="24">
        <v>20953.433</v>
      </c>
      <c r="F50" s="24">
        <v>15670.431</v>
      </c>
      <c r="H50" s="24">
        <v>4984.359</v>
      </c>
      <c r="J50" s="24">
        <v>10686.071</v>
      </c>
    </row>
    <row r="51" spans="1:10" ht="12.75">
      <c r="A51" s="36" t="s">
        <v>45</v>
      </c>
      <c r="B51" s="24">
        <v>31801.989</v>
      </c>
      <c r="D51" s="24">
        <v>20953.722</v>
      </c>
      <c r="F51" s="24">
        <v>10848.266</v>
      </c>
      <c r="H51" s="24">
        <v>3713.701</v>
      </c>
      <c r="J51" s="24">
        <v>7134.564</v>
      </c>
    </row>
    <row r="52" spans="1:10" ht="12.75">
      <c r="A52" s="34" t="s">
        <v>46</v>
      </c>
      <c r="B52" s="37">
        <f>SUM(B53:B56)</f>
        <v>193561.416</v>
      </c>
      <c r="C52" s="37"/>
      <c r="D52" s="37">
        <f>SUM(D53:D56)</f>
        <v>184133.65</v>
      </c>
      <c r="E52" s="37"/>
      <c r="F52" s="37">
        <f>SUM(F53:F56)</f>
        <v>9427.761999999999</v>
      </c>
      <c r="G52" s="37"/>
      <c r="H52" s="37">
        <f>SUM(H53:H56)</f>
        <v>5642.27</v>
      </c>
      <c r="I52" s="37"/>
      <c r="J52" s="37">
        <f>SUM(J53:J56)</f>
        <v>3785.488</v>
      </c>
    </row>
    <row r="53" spans="1:10" ht="12.75">
      <c r="A53" s="36" t="s">
        <v>47</v>
      </c>
      <c r="B53" s="24">
        <v>64184.284</v>
      </c>
      <c r="D53" s="24">
        <v>61519.766</v>
      </c>
      <c r="F53" s="24">
        <v>2664.517</v>
      </c>
      <c r="H53" s="24">
        <v>1878.937</v>
      </c>
      <c r="J53" s="24">
        <v>785.579</v>
      </c>
    </row>
    <row r="54" spans="1:10" ht="12.75">
      <c r="A54" s="36" t="s">
        <v>48</v>
      </c>
      <c r="B54" s="24">
        <v>50616.654</v>
      </c>
      <c r="D54" s="24">
        <v>48466.438</v>
      </c>
      <c r="F54" s="24">
        <v>2150.215</v>
      </c>
      <c r="H54" s="24">
        <v>1446.907</v>
      </c>
      <c r="J54" s="24">
        <v>703.307</v>
      </c>
    </row>
    <row r="55" spans="1:10" ht="12.75">
      <c r="A55" s="36" t="s">
        <v>49</v>
      </c>
      <c r="B55" s="24">
        <v>32704.179</v>
      </c>
      <c r="D55" s="24">
        <v>30906.022</v>
      </c>
      <c r="F55" s="24">
        <v>1798.156</v>
      </c>
      <c r="H55" s="24">
        <v>1000.452</v>
      </c>
      <c r="J55" s="24">
        <v>797.703</v>
      </c>
    </row>
    <row r="56" spans="1:10" ht="12.75">
      <c r="A56" s="36" t="s">
        <v>50</v>
      </c>
      <c r="B56" s="24">
        <v>46056.299</v>
      </c>
      <c r="D56" s="24">
        <v>43241.424</v>
      </c>
      <c r="F56" s="24">
        <v>2814.874</v>
      </c>
      <c r="H56" s="24">
        <v>1315.974</v>
      </c>
      <c r="J56" s="24">
        <v>1498.899</v>
      </c>
    </row>
    <row r="57" spans="1:10" ht="12.75">
      <c r="A57" s="34" t="s">
        <v>51</v>
      </c>
      <c r="B57" s="37">
        <v>8171.704</v>
      </c>
      <c r="C57" s="37"/>
      <c r="D57" s="37">
        <v>4895.352</v>
      </c>
      <c r="E57" s="37"/>
      <c r="F57" s="37">
        <v>3276.351</v>
      </c>
      <c r="G57" s="37"/>
      <c r="H57" s="37">
        <v>2382.053</v>
      </c>
      <c r="I57" s="37"/>
      <c r="J57" s="37">
        <v>894.297</v>
      </c>
    </row>
    <row r="58" spans="1:10" ht="12.75">
      <c r="A58" s="34" t="s">
        <v>52</v>
      </c>
      <c r="B58" s="37">
        <v>53821.125</v>
      </c>
      <c r="C58" s="37"/>
      <c r="D58" s="37">
        <v>19870.081</v>
      </c>
      <c r="E58" s="37"/>
      <c r="F58" s="37">
        <v>33951.043</v>
      </c>
      <c r="G58" s="37"/>
      <c r="H58" s="37">
        <v>6138.617</v>
      </c>
      <c r="I58" s="37"/>
      <c r="J58" s="37">
        <v>27812.425</v>
      </c>
    </row>
    <row r="59" spans="1:10" ht="12.75">
      <c r="A59" s="34" t="s">
        <v>98</v>
      </c>
      <c r="B59" s="37">
        <v>16444.624</v>
      </c>
      <c r="C59" s="37"/>
      <c r="D59" s="37">
        <v>11785.382</v>
      </c>
      <c r="E59" s="37"/>
      <c r="F59" s="37">
        <v>4659.241</v>
      </c>
      <c r="G59" s="37"/>
      <c r="H59" s="37">
        <v>2894.988</v>
      </c>
      <c r="I59" s="37"/>
      <c r="J59" s="37">
        <v>1764.252</v>
      </c>
    </row>
    <row r="60" spans="1:10" ht="12.75">
      <c r="A60" s="34" t="s">
        <v>53</v>
      </c>
      <c r="B60" s="37">
        <f>SUM(B61:B63)</f>
        <v>28301.760000000002</v>
      </c>
      <c r="C60" s="37"/>
      <c r="D60" s="37">
        <f>SUM(D61:D63)</f>
        <v>25312.724000000002</v>
      </c>
      <c r="E60" s="37"/>
      <c r="F60" s="37">
        <f>SUM(F61:F63)</f>
        <v>2989.0330000000004</v>
      </c>
      <c r="G60" s="37"/>
      <c r="H60" s="37">
        <f>SUM(H61:H63)</f>
        <v>2309.598</v>
      </c>
      <c r="I60" s="37"/>
      <c r="J60" s="37">
        <f>SUM(J61:J63)</f>
        <v>679.432</v>
      </c>
    </row>
    <row r="61" spans="1:10" ht="12.75">
      <c r="A61" s="36" t="s">
        <v>54</v>
      </c>
      <c r="B61" s="24">
        <v>5310.585</v>
      </c>
      <c r="D61" s="24">
        <v>3641.67</v>
      </c>
      <c r="F61" s="24">
        <v>1668.914</v>
      </c>
      <c r="H61" s="24">
        <v>1266.322</v>
      </c>
      <c r="J61" s="24">
        <v>402.591</v>
      </c>
    </row>
    <row r="62" spans="1:10" ht="12.75">
      <c r="A62" s="36" t="s">
        <v>55</v>
      </c>
      <c r="B62" s="24">
        <v>11869.689</v>
      </c>
      <c r="D62" s="24">
        <v>11271.373</v>
      </c>
      <c r="F62" s="24">
        <v>598.315</v>
      </c>
      <c r="H62" s="24">
        <v>473.437</v>
      </c>
      <c r="J62" s="24">
        <v>124.877</v>
      </c>
    </row>
    <row r="63" spans="1:10" ht="12.75">
      <c r="A63" s="36" t="s">
        <v>56</v>
      </c>
      <c r="B63" s="24">
        <v>11121.486</v>
      </c>
      <c r="D63" s="24">
        <v>10399.681</v>
      </c>
      <c r="F63" s="24">
        <v>721.804</v>
      </c>
      <c r="H63" s="24">
        <v>569.839</v>
      </c>
      <c r="J63" s="24">
        <v>151.964</v>
      </c>
    </row>
    <row r="64" spans="1:10" ht="12.75">
      <c r="A64" s="34" t="s">
        <v>57</v>
      </c>
      <c r="B64" s="37">
        <v>13079.083</v>
      </c>
      <c r="C64" s="37"/>
      <c r="D64" s="37">
        <v>9607.098</v>
      </c>
      <c r="E64" s="37"/>
      <c r="F64" s="37">
        <v>3471.984</v>
      </c>
      <c r="G64" s="37"/>
      <c r="H64" s="37">
        <v>2258.714</v>
      </c>
      <c r="I64" s="37"/>
      <c r="J64" s="37">
        <v>1213.269</v>
      </c>
    </row>
    <row r="65" spans="1:10" ht="12.75">
      <c r="A65" s="34" t="s">
        <v>58</v>
      </c>
      <c r="B65" s="37">
        <v>5.899</v>
      </c>
      <c r="C65" s="37"/>
      <c r="D65" s="37">
        <v>5.883</v>
      </c>
      <c r="E65" s="37"/>
      <c r="F65" s="37">
        <v>0.015</v>
      </c>
      <c r="G65" s="37"/>
      <c r="H65" s="37">
        <v>0.015</v>
      </c>
      <c r="I65" s="37"/>
      <c r="J65" s="37">
        <v>0</v>
      </c>
    </row>
    <row r="66" spans="1:10" ht="12.75">
      <c r="A66" s="34" t="s">
        <v>59</v>
      </c>
      <c r="B66" s="37">
        <v>8.646</v>
      </c>
      <c r="C66" s="37"/>
      <c r="D66" s="37">
        <v>3.526</v>
      </c>
      <c r="E66" s="37"/>
      <c r="F66" s="37">
        <v>5.119</v>
      </c>
      <c r="G66" s="37"/>
      <c r="H66" s="37">
        <v>3.102</v>
      </c>
      <c r="I66" s="37"/>
      <c r="J66" s="37">
        <v>2.016</v>
      </c>
    </row>
  </sheetData>
  <printOptions horizontalCentered="1"/>
  <pageMargins left="0.75" right="0.75" top="1" bottom="1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 Menal</dc:creator>
  <cp:keywords/>
  <dc:description/>
  <cp:lastModifiedBy>USUARIO</cp:lastModifiedBy>
  <cp:lastPrinted>2002-01-17T17:53:54Z</cp:lastPrinted>
  <dcterms:created xsi:type="dcterms:W3CDTF">2001-12-07T12:40:04Z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