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635" yWindow="65521" windowWidth="7680" windowHeight="9120" tabRatio="897" activeTab="0"/>
  </bookViews>
  <sheets>
    <sheet name="Tabla_1" sheetId="1" r:id="rId1"/>
  </sheets>
  <externalReferences>
    <externalReference r:id="rId4"/>
    <externalReference r:id="rId5"/>
  </externalReferences>
  <definedNames>
    <definedName name="_xlnm.Print_Area" localSheetId="0">'Tabla_1'!$B$1:$AD$31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<sst xmlns="http://schemas.openxmlformats.org/spreadsheetml/2006/main" count="138" uniqueCount="36">
  <si>
    <t>Remuneración de los asalariados</t>
  </si>
  <si>
    <t>Unidad: millones de euros</t>
  </si>
  <si>
    <t>Construcción</t>
  </si>
  <si>
    <t xml:space="preserve">Agricultura, ganadería, silvicultura y pesca </t>
  </si>
  <si>
    <t>Contabilidad Nacional de España</t>
  </si>
  <si>
    <t>2010 (P)</t>
  </si>
  <si>
    <t xml:space="preserve">Industrias extractivas; industria manufacturera; suministro de energía eléctrica, gas, vapor y aire acondicionado; suministro de agua, actividades de saneamiento, gestión de residuos y descontaminación </t>
  </si>
  <si>
    <t>Comercio al por mayor y al por menor; reparación de vehículos de motor y motocicletas; transporte y almacenamiento; hostelería</t>
  </si>
  <si>
    <t>Información y comunicaciones</t>
  </si>
  <si>
    <t>Actividades financieras y de seguros</t>
  </si>
  <si>
    <t>Actividades inmobiliarias</t>
  </si>
  <si>
    <t>Actividades profesionales, científicas y técnicas; actividades administrativas y servicios auxiliares</t>
  </si>
  <si>
    <t>Administración pública y defensa; seguridad social obligatoria; educación; actividades sanitarias y de servicios sociales</t>
  </si>
  <si>
    <t>Actividades artísticas, recreativas y de entretenimiento; reparación de artículos de uso doméstico y otros servicios</t>
  </si>
  <si>
    <t>2000</t>
  </si>
  <si>
    <t>2001</t>
  </si>
  <si>
    <t xml:space="preserve">2002 </t>
  </si>
  <si>
    <t>2003</t>
  </si>
  <si>
    <t>2004</t>
  </si>
  <si>
    <t>2005</t>
  </si>
  <si>
    <t>2006</t>
  </si>
  <si>
    <t>2007</t>
  </si>
  <si>
    <t>2008</t>
  </si>
  <si>
    <t>Ramas de actividad</t>
  </si>
  <si>
    <t>TOTAL</t>
  </si>
  <si>
    <t>Empleo equivalente total</t>
  </si>
  <si>
    <t>Unidad: miles de empleos</t>
  </si>
  <si>
    <t>Empleo equivalente asalariado</t>
  </si>
  <si>
    <t>Horas totales</t>
  </si>
  <si>
    <t>Horas asalariadas</t>
  </si>
  <si>
    <t>Unidad: miles de horas</t>
  </si>
  <si>
    <t>(P) Estimación provisional</t>
  </si>
  <si>
    <t>(A) Estimación avance</t>
  </si>
  <si>
    <t>2009</t>
  </si>
  <si>
    <t>2011 (P)</t>
  </si>
  <si>
    <t>2012 (A)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</si>
</sst>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€&quot;#,##0_);\(&quot;€&quot;#,##0\)"/>
    <numFmt numFmtId="167" formatCode="&quot;€&quot;#,##0_);[Red]\(&quot;€&quot;#,##0\)"/>
    <numFmt numFmtId="168" formatCode="&quot;€&quot;#,##0.00_);\(&quot;€&quot;#,##0.00\)"/>
    <numFmt numFmtId="169" formatCode="&quot;€&quot;#,##0.00_);[Red]\(&quot;€&quot;#,##0.00\)"/>
    <numFmt numFmtId="170" formatCode="_(&quot;€&quot;* #,##0_);_(&quot;€&quot;* \(#,##0\);_(&quot;€&quot;* &quot;-&quot;_);_(@_)"/>
    <numFmt numFmtId="171" formatCode="_(* #,##0_);_(* \(#,##0\);_(* &quot;-&quot;_);_(@_)"/>
    <numFmt numFmtId="172" formatCode="_(&quot;€&quot;* #,##0.00_);_(&quot;€&quot;* \(#,##0.00\);_(&quot;€&quot;* &quot;-&quot;??_);_(@_)"/>
    <numFmt numFmtId="173" formatCode="_(* #,##0.00_);_(* \(#,##0.00\);_(* &quot;-&quot;??_);_(@_)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#,##0.0\ &quot;Pts&quot;"/>
    <numFmt numFmtId="197" formatCode="#,##0.000"/>
    <numFmt numFmtId="198" formatCode="#,##0.0000"/>
    <numFmt numFmtId="199" formatCode="#,##0.00000"/>
    <numFmt numFmtId="200" formatCode="0.0%"/>
    <numFmt numFmtId="201" formatCode="0.000"/>
    <numFmt numFmtId="202" formatCode="0.0000"/>
    <numFmt numFmtId="203" formatCode="0.00000"/>
    <numFmt numFmtId="204" formatCode="0.000000"/>
  </numFmts>
  <fonts count="48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Arial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16"/>
      <color indexed="16"/>
      <name val="Univers"/>
      <family val="2"/>
    </font>
    <font>
      <b/>
      <sz val="12"/>
      <name val="Univers"/>
      <family val="2"/>
    </font>
    <font>
      <b/>
      <sz val="11"/>
      <color indexed="18"/>
      <name val="Univers"/>
      <family val="2"/>
    </font>
    <font>
      <sz val="9"/>
      <color indexed="62"/>
      <name val="Univers"/>
      <family val="2"/>
    </font>
    <font>
      <sz val="12"/>
      <name val="Univers"/>
      <family val="2"/>
    </font>
    <font>
      <sz val="9"/>
      <name val="Univers"/>
      <family val="2"/>
    </font>
    <font>
      <sz val="8"/>
      <name val="Univers"/>
      <family val="2"/>
    </font>
    <font>
      <sz val="11"/>
      <name val="Univers"/>
      <family val="2"/>
    </font>
    <font>
      <sz val="9"/>
      <color indexed="23"/>
      <name val="Univers"/>
      <family val="2"/>
    </font>
    <font>
      <b/>
      <sz val="9"/>
      <name val="Univers"/>
      <family val="2"/>
    </font>
    <font>
      <b/>
      <sz val="8"/>
      <name val="Univers"/>
      <family val="2"/>
    </font>
    <font>
      <b/>
      <sz val="12"/>
      <color indexed="18"/>
      <name val="Univer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18" borderId="1" applyNumberFormat="0" applyAlignment="0" applyProtection="0"/>
    <xf numFmtId="0" fontId="37" fillId="19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6" borderId="0" applyNumberFormat="0" applyBorder="0" applyAlignment="0" applyProtection="0"/>
    <xf numFmtId="0" fontId="40" fillId="16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7" borderId="4" applyNumberFormat="0" applyFont="0" applyAlignment="0" applyProtection="0"/>
    <xf numFmtId="9" fontId="0" fillId="0" borderId="0" applyFont="0" applyFill="0" applyBorder="0" applyAlignment="0" applyProtection="0"/>
    <xf numFmtId="0" fontId="42" fillId="18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33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6" fillId="0" borderId="0" xfId="55" applyFont="1">
      <alignment/>
      <protection/>
    </xf>
    <xf numFmtId="0" fontId="6" fillId="0" borderId="0" xfId="55" applyFont="1" applyBorder="1">
      <alignment/>
      <protection/>
    </xf>
    <xf numFmtId="0" fontId="7" fillId="0" borderId="0" xfId="55" applyFont="1" applyBorder="1">
      <alignment/>
      <protection/>
    </xf>
    <xf numFmtId="0" fontId="2" fillId="0" borderId="0" xfId="55">
      <alignment/>
      <protection/>
    </xf>
    <xf numFmtId="0" fontId="8" fillId="7" borderId="10" xfId="55" applyFont="1" applyFill="1" applyBorder="1">
      <alignment/>
      <protection/>
    </xf>
    <xf numFmtId="0" fontId="9" fillId="7" borderId="0" xfId="55" applyFont="1" applyFill="1" applyBorder="1" applyAlignment="1">
      <alignment vertical="center"/>
      <protection/>
    </xf>
    <xf numFmtId="0" fontId="10" fillId="7" borderId="0" xfId="55" applyFont="1" applyFill="1" applyBorder="1">
      <alignment/>
      <protection/>
    </xf>
    <xf numFmtId="0" fontId="11" fillId="0" borderId="0" xfId="55" applyFont="1" applyBorder="1">
      <alignment/>
      <protection/>
    </xf>
    <xf numFmtId="0" fontId="11" fillId="0" borderId="0" xfId="55" applyFont="1" applyBorder="1" applyAlignment="1">
      <alignment vertical="center"/>
      <protection/>
    </xf>
    <xf numFmtId="0" fontId="12" fillId="16" borderId="0" xfId="55" applyFont="1" applyFill="1" applyBorder="1" applyAlignment="1" quotePrefix="1">
      <alignment horizontal="center" vertical="center"/>
      <protection/>
    </xf>
    <xf numFmtId="0" fontId="12" fillId="0" borderId="0" xfId="55" applyFont="1" applyBorder="1" applyAlignment="1">
      <alignment horizontal="left" vertical="center"/>
      <protection/>
    </xf>
    <xf numFmtId="0" fontId="11" fillId="0" borderId="0" xfId="55" applyFont="1" applyFill="1" applyBorder="1">
      <alignment/>
      <protection/>
    </xf>
    <xf numFmtId="0" fontId="12" fillId="0" borderId="0" xfId="55" applyFont="1" applyFill="1" applyBorder="1" applyAlignment="1">
      <alignment horizontal="left"/>
      <protection/>
    </xf>
    <xf numFmtId="0" fontId="12" fillId="0" borderId="11" xfId="55" applyFont="1" applyBorder="1">
      <alignment/>
      <protection/>
    </xf>
    <xf numFmtId="3" fontId="12" fillId="0" borderId="11" xfId="55" applyNumberFormat="1" applyFont="1" applyFill="1" applyBorder="1" applyAlignment="1">
      <alignment horizontal="right"/>
      <protection/>
    </xf>
    <xf numFmtId="3" fontId="13" fillId="0" borderId="0" xfId="55" applyNumberFormat="1" applyFont="1" applyBorder="1" applyAlignment="1">
      <alignment horizontal="right"/>
      <protection/>
    </xf>
    <xf numFmtId="0" fontId="14" fillId="0" borderId="0" xfId="55" applyFont="1">
      <alignment/>
      <protection/>
    </xf>
    <xf numFmtId="0" fontId="14" fillId="0" borderId="0" xfId="55" applyFont="1" applyBorder="1">
      <alignment/>
      <protection/>
    </xf>
    <xf numFmtId="0" fontId="8" fillId="16" borderId="0" xfId="55" applyFont="1" applyFill="1" applyBorder="1" applyAlignment="1">
      <alignment vertical="center"/>
      <protection/>
    </xf>
    <xf numFmtId="3" fontId="16" fillId="16" borderId="12" xfId="55" applyNumberFormat="1" applyFont="1" applyFill="1" applyBorder="1" applyAlignment="1">
      <alignment horizontal="right" vertical="center"/>
      <protection/>
    </xf>
    <xf numFmtId="3" fontId="17" fillId="0" borderId="0" xfId="55" applyNumberFormat="1" applyFont="1" applyBorder="1" applyAlignment="1">
      <alignment horizontal="right" vertical="center"/>
      <protection/>
    </xf>
    <xf numFmtId="0" fontId="16" fillId="0" borderId="0" xfId="55" applyFont="1" applyBorder="1" applyAlignment="1">
      <alignment vertical="center"/>
      <protection/>
    </xf>
    <xf numFmtId="0" fontId="8" fillId="0" borderId="0" xfId="55" applyFont="1" applyBorder="1" applyAlignment="1">
      <alignment vertical="center"/>
      <protection/>
    </xf>
    <xf numFmtId="3" fontId="16" fillId="0" borderId="0" xfId="55" applyNumberFormat="1" applyFont="1" applyBorder="1" applyAlignment="1">
      <alignment horizontal="right" vertical="center"/>
      <protection/>
    </xf>
    <xf numFmtId="0" fontId="12" fillId="0" borderId="11" xfId="55" applyFont="1" applyBorder="1" applyAlignment="1">
      <alignment horizontal="justify" vertical="center" wrapText="1"/>
      <protection/>
    </xf>
    <xf numFmtId="0" fontId="12" fillId="0" borderId="13" xfId="55" applyFont="1" applyBorder="1">
      <alignment/>
      <protection/>
    </xf>
    <xf numFmtId="0" fontId="13" fillId="0" borderId="0" xfId="55" applyFont="1" applyBorder="1" applyAlignment="1">
      <alignment horizontal="left" vertical="top"/>
      <protection/>
    </xf>
    <xf numFmtId="0" fontId="5" fillId="16" borderId="0" xfId="55" applyFont="1" applyFill="1" applyBorder="1" applyAlignment="1">
      <alignment vertical="center"/>
      <protection/>
    </xf>
    <xf numFmtId="0" fontId="18" fillId="26" borderId="0" xfId="54" applyFont="1" applyFill="1" applyAlignment="1">
      <alignment horizontal="left"/>
      <protection/>
    </xf>
    <xf numFmtId="0" fontId="9" fillId="26" borderId="0" xfId="54" applyFont="1" applyFill="1" applyAlignment="1">
      <alignment horizontal="left"/>
      <protection/>
    </xf>
    <xf numFmtId="0" fontId="8" fillId="7" borderId="0" xfId="55" applyFont="1" applyFill="1" applyBorder="1">
      <alignment/>
      <protection/>
    </xf>
    <xf numFmtId="0" fontId="15" fillId="0" borderId="0" xfId="55" applyFont="1" applyBorder="1">
      <alignment/>
      <protection/>
    </xf>
    <xf numFmtId="0" fontId="16" fillId="16" borderId="12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vertical="center"/>
      <protection/>
    </xf>
    <xf numFmtId="164" fontId="12" fillId="0" borderId="11" xfId="55" applyNumberFormat="1" applyFont="1" applyFill="1" applyBorder="1" applyAlignment="1">
      <alignment horizontal="right"/>
      <protection/>
    </xf>
    <xf numFmtId="164" fontId="6" fillId="0" borderId="0" xfId="55" applyNumberFormat="1" applyFont="1">
      <alignment/>
      <protection/>
    </xf>
    <xf numFmtId="164" fontId="14" fillId="0" borderId="0" xfId="55" applyNumberFormat="1" applyFont="1" applyBorder="1">
      <alignment/>
      <protection/>
    </xf>
    <xf numFmtId="164" fontId="16" fillId="16" borderId="12" xfId="55" applyNumberFormat="1" applyFont="1" applyFill="1" applyBorder="1" applyAlignment="1">
      <alignment horizontal="right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Lista Tablas_1" xfId="54"/>
    <cellStyle name="Normal_pib0010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EE7F2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F3EDE9"/>
      <rgbColor rgb="00DDC6F4"/>
      <rgbColor rgb="00008080"/>
      <rgbColor rgb="00C0C0C0"/>
      <rgbColor rgb="00808080"/>
      <rgbColor rgb="008080FF"/>
      <rgbColor rgb="00802060"/>
      <rgbColor rgb="00FFFFFF"/>
      <rgbColor rgb="00A0E0E0"/>
      <rgbColor rgb="00600080"/>
      <rgbColor rgb="00FF8080"/>
      <rgbColor rgb="000080C0"/>
      <rgbColor rgb="00C0C0FF"/>
      <rgbColor rgb="0001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4FA99E"/>
      <rgbColor rgb="0085B787"/>
      <rgbColor rgb="00C0D9BF"/>
      <rgbColor rgb="00A6CAF0"/>
      <rgbColor rgb="00CC9CCC"/>
      <rgbColor rgb="00CC99FF"/>
      <rgbColor rgb="00E3E3E3"/>
      <rgbColor rgb="003366FF"/>
      <rgbColor rgb="0033CCCC"/>
      <rgbColor rgb="00339933"/>
      <rgbColor rgb="00EEF2F8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B6C5DF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CUE\Base%202008\Serie_2010-2012\CR77_emple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CUE\Base%202008\Serie_2010-2012\HORAS\HORAS%2009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M_ASAL"/>
      <sheetName val="PT_TOT"/>
      <sheetName val="PT_ASAL"/>
      <sheetName val="PT_NOASAL"/>
      <sheetName val="PTEQ_TOT"/>
      <sheetName val="PTEQ_ASAL"/>
      <sheetName val="PTEQ_NOASAL"/>
      <sheetName val="PERS_TOT"/>
      <sheetName val="PERS_ASAL"/>
      <sheetName val="PERS_NOAS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TEQ_TOT"/>
      <sheetName val="jornada efectiva TOTALES"/>
      <sheetName val="horas totales"/>
      <sheetName val="PTEQ_ASAL"/>
      <sheetName val="jornada efectiva asalariados"/>
      <sheetName val="horas asalariados"/>
      <sheetName val="PTEQ_NOASAL"/>
      <sheetName val="jornada efectiva no asalariados"/>
      <sheetName val="horas no asalariados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144"/>
  <sheetViews>
    <sheetView showGridLines="0" showRowColHeaders="0" tabSelected="1" zoomScale="85" zoomScaleNormal="85" zoomScalePageLayoutView="0" workbookViewId="0" topLeftCell="B1">
      <pane xSplit="3" ySplit="2" topLeftCell="E3" activePane="bottomRight" state="frozen"/>
      <selection pane="topLeft" activeCell="B1" sqref="B1"/>
      <selection pane="topRight" activeCell="E1" sqref="E1"/>
      <selection pane="bottomLeft" activeCell="B3" sqref="B3"/>
      <selection pane="bottomRight" activeCell="B1" sqref="B1"/>
    </sheetView>
  </sheetViews>
  <sheetFormatPr defaultColWidth="0" defaultRowHeight="12.75" zeroHeight="1"/>
  <cols>
    <col min="1" max="1" width="0.2890625" style="1" hidden="1" customWidth="1"/>
    <col min="2" max="2" width="0.9921875" style="1" customWidth="1"/>
    <col min="3" max="3" width="89.421875" style="2" customWidth="1"/>
    <col min="4" max="4" width="0.5625" style="1" customWidth="1"/>
    <col min="5" max="5" width="10.57421875" style="1" bestFit="1" customWidth="1"/>
    <col min="6" max="6" width="0.5625" style="1" customWidth="1"/>
    <col min="7" max="7" width="10.28125" style="1" bestFit="1" customWidth="1"/>
    <col min="8" max="8" width="0.5625" style="1" customWidth="1"/>
    <col min="9" max="9" width="10.28125" style="1" bestFit="1" customWidth="1"/>
    <col min="10" max="10" width="0.5625" style="1" customWidth="1"/>
    <col min="11" max="11" width="10.28125" style="1" bestFit="1" customWidth="1"/>
    <col min="12" max="12" width="0.5625" style="1" customWidth="1"/>
    <col min="13" max="13" width="10.28125" style="1" bestFit="1" customWidth="1"/>
    <col min="14" max="14" width="0.5625" style="1" customWidth="1"/>
    <col min="15" max="15" width="10.28125" style="1" bestFit="1" customWidth="1"/>
    <col min="16" max="16" width="0.5625" style="1" customWidth="1"/>
    <col min="17" max="17" width="10.28125" style="1" bestFit="1" customWidth="1"/>
    <col min="18" max="18" width="0.5625" style="1" customWidth="1"/>
    <col min="19" max="19" width="10.57421875" style="1" bestFit="1" customWidth="1"/>
    <col min="20" max="20" width="0.5625" style="1" customWidth="1"/>
    <col min="21" max="21" width="10.57421875" style="1" bestFit="1" customWidth="1"/>
    <col min="22" max="22" width="0.5625" style="1" customWidth="1"/>
    <col min="23" max="23" width="10.57421875" style="1" bestFit="1" customWidth="1"/>
    <col min="24" max="24" width="0.5625" style="1" customWidth="1"/>
    <col min="25" max="25" width="10.57421875" style="1" bestFit="1" customWidth="1"/>
    <col min="26" max="26" width="0.5625" style="1" customWidth="1"/>
    <col min="27" max="27" width="11.140625" style="1" customWidth="1"/>
    <col min="28" max="28" width="0.5625" style="1" customWidth="1"/>
    <col min="29" max="29" width="11.57421875" style="1" customWidth="1"/>
    <col min="30" max="30" width="9.8515625" style="1" customWidth="1"/>
    <col min="31" max="16384" width="0" style="1" hidden="1" customWidth="1"/>
  </cols>
  <sheetData>
    <row r="1" ht="4.5" customHeight="1"/>
    <row r="2" ht="19.5" customHeight="1">
      <c r="C2" s="3" t="s">
        <v>4</v>
      </c>
    </row>
    <row r="3" spans="3:30" ht="3" customHeight="1">
      <c r="C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3:29" ht="19.5" customHeight="1">
      <c r="C4" s="29" t="s">
        <v>0</v>
      </c>
      <c r="D4" s="5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</row>
    <row r="5" spans="3:29" ht="6" customHeight="1">
      <c r="C5" s="30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3:29" ht="12.75" customHeight="1">
      <c r="C6" s="32" t="s">
        <v>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3:29" ht="6" customHeight="1">
      <c r="C7" s="3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2:30" s="8" customFormat="1" ht="15.75" customHeight="1">
      <c r="B8" s="1"/>
      <c r="C8" s="28" t="s">
        <v>23</v>
      </c>
      <c r="D8" s="9"/>
      <c r="E8" s="10" t="s">
        <v>14</v>
      </c>
      <c r="F8" s="1"/>
      <c r="G8" s="10" t="s">
        <v>15</v>
      </c>
      <c r="H8" s="1"/>
      <c r="I8" s="10" t="s">
        <v>16</v>
      </c>
      <c r="J8" s="1"/>
      <c r="K8" s="10" t="s">
        <v>17</v>
      </c>
      <c r="L8" s="1"/>
      <c r="M8" s="10" t="s">
        <v>18</v>
      </c>
      <c r="N8" s="1"/>
      <c r="O8" s="10" t="s">
        <v>19</v>
      </c>
      <c r="P8" s="1"/>
      <c r="Q8" s="10" t="s">
        <v>20</v>
      </c>
      <c r="R8" s="1"/>
      <c r="S8" s="10" t="s">
        <v>21</v>
      </c>
      <c r="T8" s="1"/>
      <c r="U8" s="10" t="s">
        <v>22</v>
      </c>
      <c r="V8" s="1"/>
      <c r="W8" s="10" t="s">
        <v>33</v>
      </c>
      <c r="X8" s="1"/>
      <c r="Y8" s="10" t="s">
        <v>5</v>
      </c>
      <c r="Z8" s="1"/>
      <c r="AA8" s="10" t="s">
        <v>34</v>
      </c>
      <c r="AB8" s="1"/>
      <c r="AC8" s="10" t="s">
        <v>35</v>
      </c>
      <c r="AD8" s="11"/>
    </row>
    <row r="9" spans="2:30" s="12" customFormat="1" ht="6" customHeight="1">
      <c r="B9" s="1"/>
      <c r="C9" s="34"/>
      <c r="E9" s="13"/>
      <c r="F9" s="1"/>
      <c r="G9" s="13"/>
      <c r="H9" s="1"/>
      <c r="I9" s="13"/>
      <c r="J9" s="1"/>
      <c r="K9" s="13"/>
      <c r="L9" s="1"/>
      <c r="M9" s="13"/>
      <c r="N9" s="1"/>
      <c r="O9" s="13"/>
      <c r="P9" s="1"/>
      <c r="Q9" s="13"/>
      <c r="R9" s="1"/>
      <c r="S9" s="13"/>
      <c r="T9" s="1"/>
      <c r="U9" s="13"/>
      <c r="V9" s="1"/>
      <c r="W9" s="13"/>
      <c r="X9" s="1"/>
      <c r="Y9" s="13"/>
      <c r="Z9" s="1"/>
      <c r="AA9" s="13"/>
      <c r="AB9" s="1"/>
      <c r="AC9" s="13"/>
      <c r="AD9" s="13"/>
    </row>
    <row r="10" spans="2:29" s="18" customFormat="1" ht="15.75" customHeight="1">
      <c r="B10" s="1"/>
      <c r="C10" s="14" t="s">
        <v>3</v>
      </c>
      <c r="E10" s="15">
        <v>3444</v>
      </c>
      <c r="F10" s="1"/>
      <c r="G10" s="15">
        <v>3656</v>
      </c>
      <c r="H10" s="1"/>
      <c r="I10" s="15">
        <v>3702</v>
      </c>
      <c r="J10" s="1"/>
      <c r="K10" s="15">
        <v>3748</v>
      </c>
      <c r="L10" s="1"/>
      <c r="M10" s="15">
        <v>3927</v>
      </c>
      <c r="N10" s="1"/>
      <c r="O10" s="15">
        <v>4089</v>
      </c>
      <c r="P10" s="1"/>
      <c r="Q10" s="15">
        <v>4260</v>
      </c>
      <c r="R10" s="1"/>
      <c r="S10" s="15">
        <v>4521</v>
      </c>
      <c r="T10" s="1"/>
      <c r="U10" s="15">
        <v>4490</v>
      </c>
      <c r="V10" s="1"/>
      <c r="W10" s="15">
        <v>4466</v>
      </c>
      <c r="X10" s="1"/>
      <c r="Y10" s="15">
        <v>4839</v>
      </c>
      <c r="Z10" s="1"/>
      <c r="AA10" s="15">
        <v>4933</v>
      </c>
      <c r="AB10" s="1"/>
      <c r="AC10" s="15">
        <v>4679</v>
      </c>
    </row>
    <row r="11" spans="2:29" s="18" customFormat="1" ht="26.25" customHeight="1">
      <c r="B11" s="1"/>
      <c r="C11" s="25" t="s">
        <v>6</v>
      </c>
      <c r="E11" s="15">
        <v>68120</v>
      </c>
      <c r="F11" s="1"/>
      <c r="G11" s="15">
        <v>72009</v>
      </c>
      <c r="H11" s="1"/>
      <c r="I11" s="15">
        <v>73622</v>
      </c>
      <c r="J11" s="1"/>
      <c r="K11" s="15">
        <v>77015</v>
      </c>
      <c r="L11" s="1"/>
      <c r="M11" s="15">
        <v>78696</v>
      </c>
      <c r="N11" s="1"/>
      <c r="O11" s="15">
        <v>81975</v>
      </c>
      <c r="P11" s="1"/>
      <c r="Q11" s="15">
        <v>85279</v>
      </c>
      <c r="R11" s="1"/>
      <c r="S11" s="15">
        <v>89161</v>
      </c>
      <c r="T11" s="1"/>
      <c r="U11" s="15">
        <v>91874</v>
      </c>
      <c r="V11" s="1"/>
      <c r="W11" s="15">
        <v>82863</v>
      </c>
      <c r="X11" s="1"/>
      <c r="Y11" s="15">
        <v>81526</v>
      </c>
      <c r="Z11" s="1"/>
      <c r="AA11" s="15">
        <v>81446</v>
      </c>
      <c r="AB11" s="1"/>
      <c r="AC11" s="15">
        <v>78425</v>
      </c>
    </row>
    <row r="12" spans="2:30" s="17" customFormat="1" ht="15.75" customHeight="1">
      <c r="B12" s="1"/>
      <c r="C12" s="26" t="s">
        <v>2</v>
      </c>
      <c r="D12" s="8"/>
      <c r="E12" s="15">
        <v>31301</v>
      </c>
      <c r="F12" s="1"/>
      <c r="G12" s="15">
        <v>35289</v>
      </c>
      <c r="H12" s="1"/>
      <c r="I12" s="15">
        <v>38459</v>
      </c>
      <c r="J12" s="1"/>
      <c r="K12" s="15">
        <v>41749</v>
      </c>
      <c r="L12" s="1"/>
      <c r="M12" s="15">
        <v>46604</v>
      </c>
      <c r="N12" s="1"/>
      <c r="O12" s="15">
        <v>52550</v>
      </c>
      <c r="P12" s="1"/>
      <c r="Q12" s="15">
        <v>58728</v>
      </c>
      <c r="R12" s="1"/>
      <c r="S12" s="15">
        <v>63655</v>
      </c>
      <c r="T12" s="1"/>
      <c r="U12" s="15">
        <v>63594</v>
      </c>
      <c r="V12" s="1"/>
      <c r="W12" s="15">
        <v>54209</v>
      </c>
      <c r="X12" s="1"/>
      <c r="Y12" s="15">
        <v>46803</v>
      </c>
      <c r="Z12" s="1"/>
      <c r="AA12" s="15">
        <v>40635</v>
      </c>
      <c r="AB12" s="1"/>
      <c r="AC12" s="15">
        <v>32992</v>
      </c>
      <c r="AD12" s="16"/>
    </row>
    <row r="13" spans="2:30" s="17" customFormat="1" ht="27" customHeight="1">
      <c r="B13" s="1"/>
      <c r="C13" s="25" t="s">
        <v>7</v>
      </c>
      <c r="D13" s="8"/>
      <c r="E13" s="15">
        <v>68825</v>
      </c>
      <c r="F13" s="1"/>
      <c r="G13" s="15">
        <v>73700</v>
      </c>
      <c r="H13" s="1"/>
      <c r="I13" s="15">
        <v>79243</v>
      </c>
      <c r="J13" s="1"/>
      <c r="K13" s="15">
        <v>84328</v>
      </c>
      <c r="L13" s="1"/>
      <c r="M13" s="15">
        <v>89874</v>
      </c>
      <c r="N13" s="1"/>
      <c r="O13" s="15">
        <v>95828</v>
      </c>
      <c r="P13" s="1"/>
      <c r="Q13" s="15">
        <v>102104</v>
      </c>
      <c r="R13" s="1"/>
      <c r="S13" s="15">
        <v>111060</v>
      </c>
      <c r="T13" s="1"/>
      <c r="U13" s="15">
        <v>121752</v>
      </c>
      <c r="V13" s="1"/>
      <c r="W13" s="15">
        <v>119900</v>
      </c>
      <c r="X13" s="1"/>
      <c r="Y13" s="15">
        <v>118072</v>
      </c>
      <c r="Z13" s="1"/>
      <c r="AA13" s="15">
        <v>121192</v>
      </c>
      <c r="AB13" s="1"/>
      <c r="AC13" s="15">
        <v>114550</v>
      </c>
      <c r="AD13" s="16"/>
    </row>
    <row r="14" spans="2:30" s="17" customFormat="1" ht="15.75" customHeight="1">
      <c r="B14" s="1"/>
      <c r="C14" s="14" t="s">
        <v>8</v>
      </c>
      <c r="D14" s="8"/>
      <c r="E14" s="15">
        <v>13131</v>
      </c>
      <c r="F14" s="1"/>
      <c r="G14" s="15">
        <v>13959</v>
      </c>
      <c r="H14" s="1"/>
      <c r="I14" s="15">
        <v>15296</v>
      </c>
      <c r="J14" s="1"/>
      <c r="K14" s="15">
        <v>15763</v>
      </c>
      <c r="L14" s="1"/>
      <c r="M14" s="15">
        <v>16043</v>
      </c>
      <c r="N14" s="1"/>
      <c r="O14" s="15">
        <v>17011</v>
      </c>
      <c r="P14" s="1"/>
      <c r="Q14" s="15">
        <v>18248</v>
      </c>
      <c r="R14" s="1"/>
      <c r="S14" s="15">
        <v>19334</v>
      </c>
      <c r="T14" s="1"/>
      <c r="U14" s="15">
        <v>18642</v>
      </c>
      <c r="V14" s="1"/>
      <c r="W14" s="15">
        <v>19123</v>
      </c>
      <c r="X14" s="1"/>
      <c r="Y14" s="15">
        <v>19621</v>
      </c>
      <c r="Z14" s="1"/>
      <c r="AA14" s="15">
        <v>20109</v>
      </c>
      <c r="AB14" s="1"/>
      <c r="AC14" s="15">
        <v>20705</v>
      </c>
      <c r="AD14" s="16"/>
    </row>
    <row r="15" spans="2:30" s="17" customFormat="1" ht="15.75" customHeight="1">
      <c r="B15" s="1"/>
      <c r="C15" s="14" t="s">
        <v>9</v>
      </c>
      <c r="D15" s="8"/>
      <c r="E15" s="15">
        <v>15047</v>
      </c>
      <c r="F15" s="1"/>
      <c r="G15" s="15">
        <v>15912</v>
      </c>
      <c r="H15" s="1"/>
      <c r="I15" s="15">
        <v>16522</v>
      </c>
      <c r="J15" s="1"/>
      <c r="K15" s="15">
        <v>16994</v>
      </c>
      <c r="L15" s="1"/>
      <c r="M15" s="15">
        <v>17756</v>
      </c>
      <c r="N15" s="1"/>
      <c r="O15" s="15">
        <v>18892</v>
      </c>
      <c r="P15" s="1"/>
      <c r="Q15" s="15">
        <v>20415</v>
      </c>
      <c r="R15" s="1"/>
      <c r="S15" s="15">
        <v>22275</v>
      </c>
      <c r="T15" s="1"/>
      <c r="U15" s="15">
        <v>23187</v>
      </c>
      <c r="V15" s="1"/>
      <c r="W15" s="15">
        <v>23003</v>
      </c>
      <c r="X15" s="1"/>
      <c r="Y15" s="15">
        <v>22736</v>
      </c>
      <c r="Z15" s="1"/>
      <c r="AA15" s="15">
        <v>22244</v>
      </c>
      <c r="AB15" s="1"/>
      <c r="AC15" s="15">
        <v>21097</v>
      </c>
      <c r="AD15" s="16"/>
    </row>
    <row r="16" spans="2:30" s="17" customFormat="1" ht="15.75" customHeight="1">
      <c r="B16" s="1"/>
      <c r="C16" s="14" t="s">
        <v>10</v>
      </c>
      <c r="D16" s="8"/>
      <c r="E16" s="15">
        <v>1570</v>
      </c>
      <c r="F16" s="1"/>
      <c r="G16" s="15">
        <v>1733</v>
      </c>
      <c r="H16" s="1"/>
      <c r="I16" s="15">
        <v>1950</v>
      </c>
      <c r="J16" s="1"/>
      <c r="K16" s="15">
        <v>2270</v>
      </c>
      <c r="L16" s="1"/>
      <c r="M16" s="15">
        <v>2476</v>
      </c>
      <c r="N16" s="1"/>
      <c r="O16" s="15">
        <v>2874</v>
      </c>
      <c r="P16" s="1"/>
      <c r="Q16" s="15">
        <v>3376</v>
      </c>
      <c r="R16" s="1"/>
      <c r="S16" s="15">
        <v>3736</v>
      </c>
      <c r="T16" s="1"/>
      <c r="U16" s="15">
        <v>4214</v>
      </c>
      <c r="V16" s="1"/>
      <c r="W16" s="15">
        <v>3436</v>
      </c>
      <c r="X16" s="1"/>
      <c r="Y16" s="15">
        <v>3501</v>
      </c>
      <c r="Z16" s="1"/>
      <c r="AA16" s="15">
        <v>3733</v>
      </c>
      <c r="AB16" s="1"/>
      <c r="AC16" s="15">
        <v>3817</v>
      </c>
      <c r="AD16" s="16"/>
    </row>
    <row r="17" spans="2:30" s="17" customFormat="1" ht="15.75" customHeight="1">
      <c r="B17" s="1"/>
      <c r="C17" s="14" t="s">
        <v>11</v>
      </c>
      <c r="D17" s="8"/>
      <c r="E17" s="15">
        <v>20570</v>
      </c>
      <c r="F17" s="1"/>
      <c r="G17" s="15">
        <v>22757</v>
      </c>
      <c r="H17" s="1"/>
      <c r="I17" s="15">
        <v>24847</v>
      </c>
      <c r="J17" s="1"/>
      <c r="K17" s="15">
        <v>27229</v>
      </c>
      <c r="L17" s="1"/>
      <c r="M17" s="15">
        <v>28621</v>
      </c>
      <c r="N17" s="1"/>
      <c r="O17" s="15">
        <v>31953</v>
      </c>
      <c r="P17" s="1"/>
      <c r="Q17" s="15">
        <v>36895</v>
      </c>
      <c r="R17" s="1"/>
      <c r="S17" s="15">
        <v>41622</v>
      </c>
      <c r="T17" s="1"/>
      <c r="U17" s="15">
        <v>47546</v>
      </c>
      <c r="V17" s="1"/>
      <c r="W17" s="15">
        <v>46894</v>
      </c>
      <c r="X17" s="1"/>
      <c r="Y17" s="15">
        <v>46526</v>
      </c>
      <c r="Z17" s="1"/>
      <c r="AA17" s="15">
        <v>46668</v>
      </c>
      <c r="AB17" s="1"/>
      <c r="AC17" s="15">
        <v>46902</v>
      </c>
      <c r="AD17" s="16"/>
    </row>
    <row r="18" spans="2:30" s="17" customFormat="1" ht="15.75" customHeight="1">
      <c r="B18" s="1"/>
      <c r="C18" s="14" t="s">
        <v>12</v>
      </c>
      <c r="D18" s="8"/>
      <c r="E18" s="15">
        <v>75031</v>
      </c>
      <c r="F18" s="1"/>
      <c r="G18" s="15">
        <v>79749</v>
      </c>
      <c r="H18" s="1"/>
      <c r="I18" s="15">
        <v>84888</v>
      </c>
      <c r="J18" s="1"/>
      <c r="K18" s="15">
        <v>91757</v>
      </c>
      <c r="L18" s="1"/>
      <c r="M18" s="15">
        <v>98423</v>
      </c>
      <c r="N18" s="1"/>
      <c r="O18" s="15">
        <v>105976</v>
      </c>
      <c r="P18" s="1"/>
      <c r="Q18" s="15">
        <v>114342</v>
      </c>
      <c r="R18" s="1"/>
      <c r="S18" s="15">
        <v>124884</v>
      </c>
      <c r="T18" s="1"/>
      <c r="U18" s="15">
        <v>136135</v>
      </c>
      <c r="V18" s="1"/>
      <c r="W18" s="15">
        <v>144114</v>
      </c>
      <c r="X18" s="1"/>
      <c r="Y18" s="15">
        <v>144450</v>
      </c>
      <c r="Z18" s="1"/>
      <c r="AA18" s="15">
        <v>143212</v>
      </c>
      <c r="AB18" s="1"/>
      <c r="AC18" s="15">
        <v>133188</v>
      </c>
      <c r="AD18" s="16"/>
    </row>
    <row r="19" spans="2:30" s="17" customFormat="1" ht="15.75" customHeight="1">
      <c r="B19" s="1"/>
      <c r="C19" s="14" t="s">
        <v>13</v>
      </c>
      <c r="D19" s="8"/>
      <c r="E19" s="15">
        <v>15137</v>
      </c>
      <c r="F19" s="1"/>
      <c r="G19" s="15">
        <v>16127</v>
      </c>
      <c r="H19" s="1"/>
      <c r="I19" s="15">
        <v>17305</v>
      </c>
      <c r="J19" s="1"/>
      <c r="K19" s="15">
        <v>18341</v>
      </c>
      <c r="L19" s="1"/>
      <c r="M19" s="15">
        <v>19575</v>
      </c>
      <c r="N19" s="1"/>
      <c r="O19" s="15">
        <v>20887</v>
      </c>
      <c r="P19" s="1"/>
      <c r="Q19" s="15">
        <v>22462</v>
      </c>
      <c r="R19" s="1"/>
      <c r="S19" s="15">
        <v>23900</v>
      </c>
      <c r="T19" s="1"/>
      <c r="U19" s="15">
        <v>26209</v>
      </c>
      <c r="V19" s="1"/>
      <c r="W19" s="15">
        <v>26650</v>
      </c>
      <c r="X19" s="1"/>
      <c r="Y19" s="15">
        <v>26750</v>
      </c>
      <c r="Z19" s="1"/>
      <c r="AA19" s="15">
        <v>26796</v>
      </c>
      <c r="AB19" s="1"/>
      <c r="AC19" s="15">
        <v>26252</v>
      </c>
      <c r="AD19" s="16"/>
    </row>
    <row r="20" spans="2:28" s="18" customFormat="1" ht="9.75" customHeight="1">
      <c r="B20" s="1"/>
      <c r="F20" s="1"/>
      <c r="H20" s="1"/>
      <c r="J20" s="1"/>
      <c r="L20" s="1"/>
      <c r="N20" s="1"/>
      <c r="P20" s="1"/>
      <c r="R20" s="1"/>
      <c r="T20" s="1"/>
      <c r="V20" s="1"/>
      <c r="X20" s="1"/>
      <c r="Z20" s="1"/>
      <c r="AB20" s="1"/>
    </row>
    <row r="21" spans="2:30" s="17" customFormat="1" ht="15.75" customHeight="1" thickBot="1">
      <c r="B21" s="1"/>
      <c r="C21" s="33" t="s">
        <v>24</v>
      </c>
      <c r="D21" s="19"/>
      <c r="E21" s="20">
        <f>SUM(E10:E19)</f>
        <v>312176</v>
      </c>
      <c r="F21" s="1"/>
      <c r="G21" s="20">
        <f>SUM(G10:G19)</f>
        <v>334891</v>
      </c>
      <c r="H21" s="1"/>
      <c r="I21" s="20">
        <f>SUM(I10:I19)</f>
        <v>355834</v>
      </c>
      <c r="J21" s="1"/>
      <c r="K21" s="20">
        <f>SUM(K10:K19)</f>
        <v>379194</v>
      </c>
      <c r="L21" s="1"/>
      <c r="M21" s="20">
        <f>SUM(M10:M19)</f>
        <v>401995</v>
      </c>
      <c r="N21" s="1"/>
      <c r="O21" s="20">
        <f>SUM(O10:O19)</f>
        <v>432035</v>
      </c>
      <c r="P21" s="1"/>
      <c r="Q21" s="20">
        <f>SUM(Q10:Q19)</f>
        <v>466109</v>
      </c>
      <c r="R21" s="1"/>
      <c r="S21" s="20">
        <f>SUM(S10:S19)</f>
        <v>504148</v>
      </c>
      <c r="T21" s="1"/>
      <c r="U21" s="20">
        <f>SUM(U10:U19)</f>
        <v>537643</v>
      </c>
      <c r="V21" s="1"/>
      <c r="W21" s="20">
        <f>SUM(W10:W19)</f>
        <v>524658</v>
      </c>
      <c r="X21" s="1"/>
      <c r="Y21" s="20">
        <f>SUM(Y10:Y19)</f>
        <v>514824</v>
      </c>
      <c r="Z21" s="1"/>
      <c r="AA21" s="20">
        <f>SUM(AA10:AA19)</f>
        <v>510968</v>
      </c>
      <c r="AB21" s="1"/>
      <c r="AC21" s="20">
        <f>SUM(AC10:AC19)</f>
        <v>482607</v>
      </c>
      <c r="AD21" s="21"/>
    </row>
    <row r="22" spans="2:30" s="18" customFormat="1" ht="6" customHeight="1">
      <c r="B22" s="1"/>
      <c r="C22" s="22"/>
      <c r="D22" s="23"/>
      <c r="E22" s="24"/>
      <c r="F22" s="1"/>
      <c r="G22" s="24"/>
      <c r="H22" s="1"/>
      <c r="I22" s="24"/>
      <c r="J22" s="1"/>
      <c r="K22" s="24"/>
      <c r="L22" s="1"/>
      <c r="M22" s="24"/>
      <c r="N22" s="1"/>
      <c r="O22" s="24"/>
      <c r="P22" s="1"/>
      <c r="Q22" s="24"/>
      <c r="R22" s="1"/>
      <c r="S22" s="24"/>
      <c r="T22" s="1"/>
      <c r="U22" s="24"/>
      <c r="V22" s="1"/>
      <c r="W22" s="24"/>
      <c r="X22" s="1"/>
      <c r="Y22" s="24"/>
      <c r="Z22" s="1"/>
      <c r="AA22" s="24"/>
      <c r="AB22" s="1"/>
      <c r="AC22" s="24"/>
      <c r="AD22" s="21"/>
    </row>
    <row r="23" spans="2:30" s="18" customFormat="1" ht="18.75" customHeight="1">
      <c r="B23" s="1"/>
      <c r="C23" s="29" t="s">
        <v>25</v>
      </c>
      <c r="D23" s="5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1"/>
    </row>
    <row r="24" spans="2:30" s="17" customFormat="1" ht="5.25" customHeight="1">
      <c r="B24" s="1"/>
      <c r="C24" s="30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1"/>
    </row>
    <row r="25" spans="2:30" s="17" customFormat="1" ht="12.75" customHeight="1">
      <c r="B25" s="1"/>
      <c r="C25" s="32" t="s">
        <v>26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1"/>
    </row>
    <row r="26" spans="2:30" s="12" customFormat="1" ht="6" customHeight="1">
      <c r="B26" s="1"/>
      <c r="C26" s="34"/>
      <c r="E26" s="13"/>
      <c r="F26" s="1"/>
      <c r="G26" s="13"/>
      <c r="H26" s="1"/>
      <c r="I26" s="13"/>
      <c r="J26" s="1"/>
      <c r="K26" s="13"/>
      <c r="L26" s="1"/>
      <c r="M26" s="13"/>
      <c r="N26" s="1"/>
      <c r="O26" s="13"/>
      <c r="P26" s="1"/>
      <c r="Q26" s="13"/>
      <c r="R26" s="1"/>
      <c r="S26" s="13"/>
      <c r="T26" s="1"/>
      <c r="U26" s="13"/>
      <c r="V26" s="1"/>
      <c r="W26" s="13"/>
      <c r="X26" s="1"/>
      <c r="Y26" s="13"/>
      <c r="Z26" s="1"/>
      <c r="AA26" s="13"/>
      <c r="AB26" s="1"/>
      <c r="AC26" s="13"/>
      <c r="AD26" s="13"/>
    </row>
    <row r="27" spans="2:30" s="17" customFormat="1" ht="12.75" customHeight="1">
      <c r="B27" s="1"/>
      <c r="C27" s="28" t="s">
        <v>23</v>
      </c>
      <c r="D27" s="9"/>
      <c r="E27" s="10" t="s">
        <v>14</v>
      </c>
      <c r="F27" s="1"/>
      <c r="G27" s="10" t="s">
        <v>15</v>
      </c>
      <c r="H27" s="1"/>
      <c r="I27" s="10" t="s">
        <v>16</v>
      </c>
      <c r="J27" s="1"/>
      <c r="K27" s="10" t="s">
        <v>17</v>
      </c>
      <c r="L27" s="1"/>
      <c r="M27" s="10" t="s">
        <v>18</v>
      </c>
      <c r="N27" s="1"/>
      <c r="O27" s="10" t="s">
        <v>19</v>
      </c>
      <c r="P27" s="1"/>
      <c r="Q27" s="10" t="s">
        <v>20</v>
      </c>
      <c r="R27" s="1"/>
      <c r="S27" s="10" t="s">
        <v>21</v>
      </c>
      <c r="T27" s="1"/>
      <c r="U27" s="10" t="s">
        <v>22</v>
      </c>
      <c r="V27" s="1"/>
      <c r="W27" s="10" t="s">
        <v>33</v>
      </c>
      <c r="X27" s="1"/>
      <c r="Y27" s="10" t="s">
        <v>5</v>
      </c>
      <c r="Z27" s="1"/>
      <c r="AA27" s="10" t="s">
        <v>34</v>
      </c>
      <c r="AB27" s="1"/>
      <c r="AC27" s="10" t="s">
        <v>35</v>
      </c>
      <c r="AD27" s="11"/>
    </row>
    <row r="28" spans="2:30" s="18" customFormat="1" ht="6" customHeight="1">
      <c r="B28" s="1"/>
      <c r="C28" s="34"/>
      <c r="D28" s="12"/>
      <c r="E28" s="13"/>
      <c r="F28" s="1"/>
      <c r="G28" s="13"/>
      <c r="H28" s="1"/>
      <c r="I28" s="13"/>
      <c r="J28" s="1"/>
      <c r="K28" s="13"/>
      <c r="L28" s="1"/>
      <c r="M28" s="13"/>
      <c r="N28" s="1"/>
      <c r="O28" s="13"/>
      <c r="P28" s="1"/>
      <c r="Q28" s="13"/>
      <c r="R28" s="1"/>
      <c r="S28" s="13"/>
      <c r="T28" s="1"/>
      <c r="U28" s="13"/>
      <c r="V28" s="1"/>
      <c r="W28" s="13"/>
      <c r="X28" s="1"/>
      <c r="Y28" s="13"/>
      <c r="Z28" s="1"/>
      <c r="AA28" s="13"/>
      <c r="AB28" s="1"/>
      <c r="AC28" s="13"/>
      <c r="AD28" s="13"/>
    </row>
    <row r="29" spans="2:30" s="17" customFormat="1" ht="15.75" customHeight="1">
      <c r="B29" s="1"/>
      <c r="C29" s="14" t="s">
        <v>3</v>
      </c>
      <c r="D29" s="18"/>
      <c r="E29" s="35">
        <v>941.9999999999999</v>
      </c>
      <c r="F29" s="36"/>
      <c r="G29" s="35">
        <v>948.1999999999999</v>
      </c>
      <c r="H29" s="36"/>
      <c r="I29" s="35">
        <v>936.5</v>
      </c>
      <c r="J29" s="36"/>
      <c r="K29" s="35">
        <v>925.3</v>
      </c>
      <c r="L29" s="36"/>
      <c r="M29" s="35">
        <v>893.5</v>
      </c>
      <c r="N29" s="36"/>
      <c r="O29" s="35">
        <v>868.4000000000001</v>
      </c>
      <c r="P29" s="36"/>
      <c r="Q29" s="35">
        <v>821.3</v>
      </c>
      <c r="R29" s="36"/>
      <c r="S29" s="35">
        <v>801.2</v>
      </c>
      <c r="T29" s="36"/>
      <c r="U29" s="35">
        <v>770.6</v>
      </c>
      <c r="V29" s="36"/>
      <c r="W29" s="35">
        <v>738.3</v>
      </c>
      <c r="X29" s="36"/>
      <c r="Y29" s="35">
        <v>757.0000000000001</v>
      </c>
      <c r="Z29" s="36"/>
      <c r="AA29" s="35">
        <v>723.2</v>
      </c>
      <c r="AB29" s="36"/>
      <c r="AC29" s="35">
        <v>715.5</v>
      </c>
      <c r="AD29" s="18"/>
    </row>
    <row r="30" spans="3:30" ht="24">
      <c r="C30" s="25" t="s">
        <v>6</v>
      </c>
      <c r="D30" s="18"/>
      <c r="E30" s="35">
        <v>3024.3000000000006</v>
      </c>
      <c r="F30" s="36"/>
      <c r="G30" s="35">
        <v>3017.5999999999995</v>
      </c>
      <c r="H30" s="36"/>
      <c r="I30" s="35">
        <v>2980.1000000000004</v>
      </c>
      <c r="J30" s="36"/>
      <c r="K30" s="35">
        <v>2978.5</v>
      </c>
      <c r="L30" s="36"/>
      <c r="M30" s="35">
        <v>2955.1000000000004</v>
      </c>
      <c r="N30" s="36"/>
      <c r="O30" s="35">
        <v>2931.7999999999997</v>
      </c>
      <c r="P30" s="36"/>
      <c r="Q30" s="35">
        <v>2870.7</v>
      </c>
      <c r="R30" s="36"/>
      <c r="S30" s="35">
        <v>2809.3000000000006</v>
      </c>
      <c r="T30" s="36"/>
      <c r="U30" s="35">
        <v>2768.7999999999993</v>
      </c>
      <c r="V30" s="36"/>
      <c r="W30" s="35">
        <v>2433.3157036284724</v>
      </c>
      <c r="X30" s="36"/>
      <c r="Y30" s="35">
        <v>2364.7000000000003</v>
      </c>
      <c r="Z30" s="36"/>
      <c r="AA30" s="35">
        <v>2327</v>
      </c>
      <c r="AB30" s="36"/>
      <c r="AC30" s="35">
        <v>2203.5</v>
      </c>
      <c r="AD30" s="18"/>
    </row>
    <row r="31" spans="3:30" ht="15.75" customHeight="1">
      <c r="C31" s="26" t="s">
        <v>2</v>
      </c>
      <c r="D31" s="8"/>
      <c r="E31" s="35">
        <v>1846.6000000000001</v>
      </c>
      <c r="F31" s="36"/>
      <c r="G31" s="35">
        <v>1982.3999999999999</v>
      </c>
      <c r="H31" s="36"/>
      <c r="I31" s="35">
        <v>2060.2000000000003</v>
      </c>
      <c r="J31" s="36"/>
      <c r="K31" s="35">
        <v>2154.3</v>
      </c>
      <c r="L31" s="36"/>
      <c r="M31" s="35">
        <v>2242.7</v>
      </c>
      <c r="N31" s="36"/>
      <c r="O31" s="35">
        <v>2405</v>
      </c>
      <c r="P31" s="36"/>
      <c r="Q31" s="35">
        <v>2551.2000000000003</v>
      </c>
      <c r="R31" s="36"/>
      <c r="S31" s="35">
        <v>2687.1000000000004</v>
      </c>
      <c r="T31" s="36"/>
      <c r="U31" s="35">
        <v>2373.6</v>
      </c>
      <c r="V31" s="36"/>
      <c r="W31" s="35">
        <v>1864.6</v>
      </c>
      <c r="X31" s="36"/>
      <c r="Y31" s="35">
        <v>1628.7</v>
      </c>
      <c r="Z31" s="36"/>
      <c r="AA31" s="35">
        <v>1369.3</v>
      </c>
      <c r="AB31" s="36"/>
      <c r="AC31" s="35">
        <v>1108.3</v>
      </c>
      <c r="AD31" s="16"/>
    </row>
    <row r="32" spans="3:30" ht="27" customHeight="1">
      <c r="C32" s="25" t="s">
        <v>7</v>
      </c>
      <c r="D32" s="8"/>
      <c r="E32" s="35">
        <v>4180.1</v>
      </c>
      <c r="F32" s="36"/>
      <c r="G32" s="35">
        <v>4285.900000000001</v>
      </c>
      <c r="H32" s="36"/>
      <c r="I32" s="35">
        <v>4411.7</v>
      </c>
      <c r="J32" s="36"/>
      <c r="K32" s="35">
        <v>4516.4000000000015</v>
      </c>
      <c r="L32" s="36"/>
      <c r="M32" s="35">
        <v>4693.3</v>
      </c>
      <c r="N32" s="36"/>
      <c r="O32" s="35">
        <v>4833.9</v>
      </c>
      <c r="P32" s="36"/>
      <c r="Q32" s="35">
        <v>4985.400000000001</v>
      </c>
      <c r="R32" s="36"/>
      <c r="S32" s="35">
        <v>5245.8</v>
      </c>
      <c r="T32" s="36"/>
      <c r="U32" s="35">
        <v>5315.900000000001</v>
      </c>
      <c r="V32" s="36"/>
      <c r="W32" s="35">
        <v>5035.5</v>
      </c>
      <c r="X32" s="36"/>
      <c r="Y32" s="35">
        <v>4952.799999999999</v>
      </c>
      <c r="Z32" s="36"/>
      <c r="AA32" s="35">
        <v>4933.8</v>
      </c>
      <c r="AB32" s="36"/>
      <c r="AC32" s="35">
        <v>4675</v>
      </c>
      <c r="AD32" s="16"/>
    </row>
    <row r="33" spans="3:30" ht="15.75" customHeight="1">
      <c r="C33" s="14" t="s">
        <v>8</v>
      </c>
      <c r="D33" s="8"/>
      <c r="E33" s="35">
        <v>349.09999999999997</v>
      </c>
      <c r="F33" s="36"/>
      <c r="G33" s="35">
        <v>360.69999999999993</v>
      </c>
      <c r="H33" s="36"/>
      <c r="I33" s="35">
        <v>374.6</v>
      </c>
      <c r="J33" s="36"/>
      <c r="K33" s="35">
        <v>375.90000000000003</v>
      </c>
      <c r="L33" s="36"/>
      <c r="M33" s="35">
        <v>390</v>
      </c>
      <c r="N33" s="36"/>
      <c r="O33" s="35">
        <v>407.5</v>
      </c>
      <c r="P33" s="36"/>
      <c r="Q33" s="35">
        <v>432.8</v>
      </c>
      <c r="R33" s="36"/>
      <c r="S33" s="35">
        <v>430.09999999999997</v>
      </c>
      <c r="T33" s="36"/>
      <c r="U33" s="35">
        <v>438.9</v>
      </c>
      <c r="V33" s="36"/>
      <c r="W33" s="35">
        <v>437.2</v>
      </c>
      <c r="X33" s="36"/>
      <c r="Y33" s="35">
        <v>428.9</v>
      </c>
      <c r="Z33" s="36"/>
      <c r="AA33" s="35">
        <v>434.2</v>
      </c>
      <c r="AB33" s="36"/>
      <c r="AC33" s="35">
        <v>428.59999999999997</v>
      </c>
      <c r="AD33" s="16"/>
    </row>
    <row r="34" spans="3:30" ht="15.75" customHeight="1">
      <c r="C34" s="14" t="s">
        <v>9</v>
      </c>
      <c r="D34" s="8"/>
      <c r="E34" s="35">
        <v>356.79999999999995</v>
      </c>
      <c r="F34" s="36"/>
      <c r="G34" s="35">
        <v>355.2</v>
      </c>
      <c r="H34" s="36"/>
      <c r="I34" s="35">
        <v>360.5</v>
      </c>
      <c r="J34" s="36"/>
      <c r="K34" s="35">
        <v>361.3</v>
      </c>
      <c r="L34" s="36"/>
      <c r="M34" s="35">
        <v>363.3</v>
      </c>
      <c r="N34" s="36"/>
      <c r="O34" s="35">
        <v>369.5</v>
      </c>
      <c r="P34" s="36"/>
      <c r="Q34" s="35">
        <v>383.1</v>
      </c>
      <c r="R34" s="36"/>
      <c r="S34" s="35">
        <v>396</v>
      </c>
      <c r="T34" s="36"/>
      <c r="U34" s="35">
        <v>402.70000000000005</v>
      </c>
      <c r="V34" s="36"/>
      <c r="W34" s="35">
        <v>396.1</v>
      </c>
      <c r="X34" s="36"/>
      <c r="Y34" s="35">
        <v>388.80000000000007</v>
      </c>
      <c r="Z34" s="36"/>
      <c r="AA34" s="35">
        <v>375.5</v>
      </c>
      <c r="AB34" s="36"/>
      <c r="AC34" s="35">
        <v>363.7</v>
      </c>
      <c r="AD34" s="16"/>
    </row>
    <row r="35" spans="3:30" ht="15.75" customHeight="1">
      <c r="C35" s="14" t="s">
        <v>10</v>
      </c>
      <c r="D35" s="8"/>
      <c r="E35" s="35">
        <v>106.2</v>
      </c>
      <c r="F35" s="36"/>
      <c r="G35" s="35">
        <v>113.6</v>
      </c>
      <c r="H35" s="36"/>
      <c r="I35" s="35">
        <v>121.6</v>
      </c>
      <c r="J35" s="36"/>
      <c r="K35" s="35">
        <v>135.8</v>
      </c>
      <c r="L35" s="36"/>
      <c r="M35" s="35">
        <v>145.5</v>
      </c>
      <c r="N35" s="36"/>
      <c r="O35" s="35">
        <v>159.4</v>
      </c>
      <c r="P35" s="36"/>
      <c r="Q35" s="35">
        <v>183.10000000000002</v>
      </c>
      <c r="R35" s="36"/>
      <c r="S35" s="35">
        <v>191.2</v>
      </c>
      <c r="T35" s="36"/>
      <c r="U35" s="35">
        <v>203.60000000000002</v>
      </c>
      <c r="V35" s="36"/>
      <c r="W35" s="35">
        <v>189</v>
      </c>
      <c r="X35" s="36"/>
      <c r="Y35" s="35">
        <v>186.7</v>
      </c>
      <c r="Z35" s="36"/>
      <c r="AA35" s="35">
        <v>178.6</v>
      </c>
      <c r="AB35" s="36"/>
      <c r="AC35" s="35">
        <v>177</v>
      </c>
      <c r="AD35" s="16"/>
    </row>
    <row r="36" spans="3:30" ht="15.75" customHeight="1">
      <c r="C36" s="14" t="s">
        <v>11</v>
      </c>
      <c r="D36" s="8"/>
      <c r="E36" s="35">
        <v>1029.8999999999999</v>
      </c>
      <c r="F36" s="36"/>
      <c r="G36" s="35">
        <v>1199.7</v>
      </c>
      <c r="H36" s="36"/>
      <c r="I36" s="35">
        <v>1304.7999999999997</v>
      </c>
      <c r="J36" s="36"/>
      <c r="K36" s="35">
        <v>1393.4</v>
      </c>
      <c r="L36" s="36"/>
      <c r="M36" s="35">
        <v>1483.9999999999998</v>
      </c>
      <c r="N36" s="36"/>
      <c r="O36" s="35">
        <v>1616.8000000000002</v>
      </c>
      <c r="P36" s="36"/>
      <c r="Q36" s="35">
        <v>1797.1999999999998</v>
      </c>
      <c r="R36" s="36"/>
      <c r="S36" s="35">
        <v>1917.5</v>
      </c>
      <c r="T36" s="36"/>
      <c r="U36" s="35">
        <v>2066.2000000000003</v>
      </c>
      <c r="V36" s="36"/>
      <c r="W36" s="35">
        <v>2004.1999999999998</v>
      </c>
      <c r="X36" s="36"/>
      <c r="Y36" s="35">
        <v>1982.7999999999997</v>
      </c>
      <c r="Z36" s="36"/>
      <c r="AA36" s="35">
        <v>1942</v>
      </c>
      <c r="AB36" s="36"/>
      <c r="AC36" s="35">
        <v>1914.6999999999998</v>
      </c>
      <c r="AD36" s="16"/>
    </row>
    <row r="37" spans="3:30" ht="15.75" customHeight="1">
      <c r="C37" s="14" t="s">
        <v>12</v>
      </c>
      <c r="D37" s="8"/>
      <c r="E37" s="35">
        <v>2897.8</v>
      </c>
      <c r="F37" s="36"/>
      <c r="G37" s="35">
        <v>2970</v>
      </c>
      <c r="H37" s="36"/>
      <c r="I37" s="35">
        <v>3034.6</v>
      </c>
      <c r="J37" s="36"/>
      <c r="K37" s="35">
        <v>3133.5000000000005</v>
      </c>
      <c r="L37" s="36"/>
      <c r="M37" s="35">
        <v>3233.4</v>
      </c>
      <c r="N37" s="36"/>
      <c r="O37" s="35">
        <v>3348.2000000000003</v>
      </c>
      <c r="P37" s="36"/>
      <c r="Q37" s="35">
        <v>3476.8</v>
      </c>
      <c r="R37" s="36"/>
      <c r="S37" s="35">
        <v>3548.3</v>
      </c>
      <c r="T37" s="36"/>
      <c r="U37" s="35">
        <v>3635.7999999999997</v>
      </c>
      <c r="V37" s="36"/>
      <c r="W37" s="35">
        <v>3697.5</v>
      </c>
      <c r="X37" s="36"/>
      <c r="Y37" s="35">
        <v>3713.8</v>
      </c>
      <c r="Z37" s="36"/>
      <c r="AA37" s="35">
        <v>3747.5</v>
      </c>
      <c r="AB37" s="36"/>
      <c r="AC37" s="35">
        <v>3628.5</v>
      </c>
      <c r="AD37" s="16"/>
    </row>
    <row r="38" spans="3:30" ht="15.75" customHeight="1">
      <c r="C38" s="14" t="s">
        <v>13</v>
      </c>
      <c r="D38" s="8"/>
      <c r="E38" s="35">
        <v>936.7</v>
      </c>
      <c r="F38" s="36"/>
      <c r="G38" s="35">
        <v>963.7999999999998</v>
      </c>
      <c r="H38" s="36"/>
      <c r="I38" s="35">
        <v>992.1</v>
      </c>
      <c r="J38" s="36"/>
      <c r="K38" s="35">
        <v>1030.5</v>
      </c>
      <c r="L38" s="36"/>
      <c r="M38" s="35">
        <v>1089.6</v>
      </c>
      <c r="N38" s="36"/>
      <c r="O38" s="35">
        <v>1156.1000000000001</v>
      </c>
      <c r="P38" s="36"/>
      <c r="Q38" s="35">
        <v>1224.5</v>
      </c>
      <c r="R38" s="36"/>
      <c r="S38" s="35">
        <v>1256.9000000000003</v>
      </c>
      <c r="T38" s="36"/>
      <c r="U38" s="35">
        <v>1271.4</v>
      </c>
      <c r="V38" s="36"/>
      <c r="W38" s="35">
        <v>1254.8</v>
      </c>
      <c r="X38" s="36"/>
      <c r="Y38" s="35">
        <v>1226.6999999999998</v>
      </c>
      <c r="Z38" s="36"/>
      <c r="AA38" s="35">
        <v>1207</v>
      </c>
      <c r="AB38" s="36"/>
      <c r="AC38" s="35">
        <v>1199.1</v>
      </c>
      <c r="AD38" s="16"/>
    </row>
    <row r="39" spans="3:30" ht="9.75" customHeight="1">
      <c r="C39" s="18"/>
      <c r="D39" s="18"/>
      <c r="E39" s="37"/>
      <c r="F39" s="36"/>
      <c r="G39" s="37"/>
      <c r="H39" s="36"/>
      <c r="I39" s="37"/>
      <c r="J39" s="36"/>
      <c r="K39" s="37"/>
      <c r="L39" s="36"/>
      <c r="M39" s="37"/>
      <c r="N39" s="36"/>
      <c r="O39" s="37"/>
      <c r="P39" s="36"/>
      <c r="Q39" s="37"/>
      <c r="R39" s="36"/>
      <c r="S39" s="37"/>
      <c r="T39" s="36"/>
      <c r="U39" s="37"/>
      <c r="V39" s="36"/>
      <c r="W39" s="37"/>
      <c r="X39" s="36"/>
      <c r="Y39" s="37"/>
      <c r="Z39" s="36"/>
      <c r="AA39" s="37"/>
      <c r="AB39" s="36"/>
      <c r="AC39" s="37"/>
      <c r="AD39" s="18"/>
    </row>
    <row r="40" spans="3:30" ht="16.5" thickBot="1">
      <c r="C40" s="33" t="s">
        <v>24</v>
      </c>
      <c r="D40" s="19"/>
      <c r="E40" s="38">
        <f>SUM(E29:E38)</f>
        <v>15669.5</v>
      </c>
      <c r="F40" s="36"/>
      <c r="G40" s="38">
        <f>SUM(G29:G38)</f>
        <v>16197.1</v>
      </c>
      <c r="H40" s="36"/>
      <c r="I40" s="38">
        <f>SUM(I29:I38)</f>
        <v>16576.7</v>
      </c>
      <c r="J40" s="36"/>
      <c r="K40" s="38">
        <f>SUM(K29:K38)</f>
        <v>17004.9</v>
      </c>
      <c r="L40" s="36"/>
      <c r="M40" s="38">
        <f>SUM(M29:M38)</f>
        <v>17490.399999999998</v>
      </c>
      <c r="N40" s="36"/>
      <c r="O40" s="38">
        <f>SUM(O29:O38)</f>
        <v>18096.6</v>
      </c>
      <c r="P40" s="36"/>
      <c r="Q40" s="38">
        <f>SUM(Q29:Q38)</f>
        <v>18726.100000000002</v>
      </c>
      <c r="R40" s="36"/>
      <c r="S40" s="38">
        <f>SUM(S29:S38)</f>
        <v>19283.400000000005</v>
      </c>
      <c r="T40" s="36"/>
      <c r="U40" s="38">
        <f>SUM(U29:U38)</f>
        <v>19247.500000000004</v>
      </c>
      <c r="V40" s="36"/>
      <c r="W40" s="38">
        <f>SUM(W29:W38)</f>
        <v>18050.515703628473</v>
      </c>
      <c r="X40" s="36"/>
      <c r="Y40" s="38">
        <f>SUM(Y29:Y38)</f>
        <v>17630.9</v>
      </c>
      <c r="Z40" s="36"/>
      <c r="AA40" s="38">
        <f>SUM(AA29:AA38)</f>
        <v>17238.1</v>
      </c>
      <c r="AB40" s="36"/>
      <c r="AC40" s="38">
        <f>SUM(AC29:AC38)</f>
        <v>16413.899999999998</v>
      </c>
      <c r="AD40" s="21"/>
    </row>
    <row r="41" spans="2:30" s="18" customFormat="1" ht="6" customHeight="1">
      <c r="B41" s="1"/>
      <c r="C41" s="22"/>
      <c r="D41" s="23"/>
      <c r="E41" s="24"/>
      <c r="F41" s="1"/>
      <c r="G41" s="24"/>
      <c r="H41" s="1"/>
      <c r="I41" s="24"/>
      <c r="J41" s="1"/>
      <c r="K41" s="24"/>
      <c r="L41" s="1"/>
      <c r="M41" s="24"/>
      <c r="N41" s="1"/>
      <c r="O41" s="24"/>
      <c r="P41" s="1"/>
      <c r="Q41" s="24"/>
      <c r="R41" s="1"/>
      <c r="S41" s="24"/>
      <c r="T41" s="1"/>
      <c r="U41" s="24"/>
      <c r="V41" s="1"/>
      <c r="W41" s="24"/>
      <c r="X41" s="1"/>
      <c r="Y41" s="24"/>
      <c r="Z41" s="1"/>
      <c r="AA41" s="24"/>
      <c r="AB41" s="1"/>
      <c r="AC41" s="24"/>
      <c r="AD41" s="21"/>
    </row>
    <row r="42" spans="2:30" s="18" customFormat="1" ht="18.75" customHeight="1">
      <c r="B42" s="1"/>
      <c r="C42" s="29" t="s">
        <v>27</v>
      </c>
      <c r="D42" s="5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1"/>
    </row>
    <row r="43" spans="2:30" s="17" customFormat="1" ht="5.25" customHeight="1">
      <c r="B43" s="1"/>
      <c r="C43" s="30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1"/>
    </row>
    <row r="44" spans="2:30" s="17" customFormat="1" ht="12.75" customHeight="1">
      <c r="B44" s="1"/>
      <c r="C44" s="32" t="s">
        <v>26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1"/>
    </row>
    <row r="45" spans="2:30" s="12" customFormat="1" ht="6" customHeight="1">
      <c r="B45" s="1"/>
      <c r="C45" s="34"/>
      <c r="E45" s="13"/>
      <c r="F45" s="1"/>
      <c r="G45" s="13"/>
      <c r="H45" s="1"/>
      <c r="I45" s="13"/>
      <c r="J45" s="1"/>
      <c r="K45" s="13"/>
      <c r="L45" s="1"/>
      <c r="M45" s="13"/>
      <c r="N45" s="1"/>
      <c r="O45" s="13"/>
      <c r="P45" s="1"/>
      <c r="Q45" s="13"/>
      <c r="R45" s="1"/>
      <c r="S45" s="13"/>
      <c r="T45" s="1"/>
      <c r="U45" s="13"/>
      <c r="V45" s="1"/>
      <c r="W45" s="13"/>
      <c r="X45" s="1"/>
      <c r="Y45" s="13"/>
      <c r="Z45" s="1"/>
      <c r="AA45" s="13"/>
      <c r="AB45" s="1"/>
      <c r="AC45" s="13"/>
      <c r="AD45" s="13"/>
    </row>
    <row r="46" spans="2:30" s="17" customFormat="1" ht="12.75" customHeight="1">
      <c r="B46" s="1"/>
      <c r="C46" s="28" t="s">
        <v>23</v>
      </c>
      <c r="D46" s="9"/>
      <c r="E46" s="10" t="s">
        <v>14</v>
      </c>
      <c r="F46" s="1"/>
      <c r="G46" s="10" t="s">
        <v>15</v>
      </c>
      <c r="H46" s="1"/>
      <c r="I46" s="10" t="s">
        <v>16</v>
      </c>
      <c r="J46" s="1"/>
      <c r="K46" s="10" t="s">
        <v>17</v>
      </c>
      <c r="L46" s="1"/>
      <c r="M46" s="10" t="s">
        <v>18</v>
      </c>
      <c r="N46" s="1"/>
      <c r="O46" s="10" t="s">
        <v>19</v>
      </c>
      <c r="P46" s="1"/>
      <c r="Q46" s="10" t="s">
        <v>20</v>
      </c>
      <c r="R46" s="1"/>
      <c r="S46" s="10" t="s">
        <v>21</v>
      </c>
      <c r="T46" s="1"/>
      <c r="U46" s="10" t="s">
        <v>22</v>
      </c>
      <c r="V46" s="1"/>
      <c r="W46" s="10" t="s">
        <v>33</v>
      </c>
      <c r="X46" s="1"/>
      <c r="Y46" s="10" t="s">
        <v>5</v>
      </c>
      <c r="Z46" s="1"/>
      <c r="AA46" s="10" t="s">
        <v>34</v>
      </c>
      <c r="AB46" s="1"/>
      <c r="AC46" s="10" t="s">
        <v>35</v>
      </c>
      <c r="AD46" s="11"/>
    </row>
    <row r="47" spans="2:30" s="18" customFormat="1" ht="6" customHeight="1">
      <c r="B47" s="1"/>
      <c r="C47" s="34"/>
      <c r="D47" s="12"/>
      <c r="E47" s="13"/>
      <c r="F47" s="1"/>
      <c r="G47" s="13"/>
      <c r="H47" s="1"/>
      <c r="I47" s="13"/>
      <c r="J47" s="1"/>
      <c r="K47" s="13"/>
      <c r="L47" s="1"/>
      <c r="M47" s="13"/>
      <c r="N47" s="1"/>
      <c r="O47" s="13"/>
      <c r="P47" s="1"/>
      <c r="Q47" s="13"/>
      <c r="R47" s="1"/>
      <c r="S47" s="13"/>
      <c r="T47" s="1"/>
      <c r="U47" s="13"/>
      <c r="V47" s="1"/>
      <c r="W47" s="13"/>
      <c r="X47" s="1"/>
      <c r="Y47" s="13"/>
      <c r="Z47" s="1"/>
      <c r="AA47" s="13"/>
      <c r="AB47" s="1"/>
      <c r="AC47" s="13"/>
      <c r="AD47" s="13"/>
    </row>
    <row r="48" spans="2:30" s="17" customFormat="1" ht="15.75" customHeight="1">
      <c r="B48" s="1"/>
      <c r="C48" s="14" t="s">
        <v>3</v>
      </c>
      <c r="D48" s="18"/>
      <c r="E48" s="35">
        <v>417.7</v>
      </c>
      <c r="F48" s="36"/>
      <c r="G48" s="35">
        <v>434.2</v>
      </c>
      <c r="H48" s="36"/>
      <c r="I48" s="35">
        <v>433.6</v>
      </c>
      <c r="J48" s="36"/>
      <c r="K48" s="35">
        <v>446</v>
      </c>
      <c r="L48" s="36"/>
      <c r="M48" s="35">
        <v>437.49999999999994</v>
      </c>
      <c r="N48" s="36"/>
      <c r="O48" s="35">
        <v>434</v>
      </c>
      <c r="P48" s="36"/>
      <c r="Q48" s="35">
        <v>426.5</v>
      </c>
      <c r="R48" s="36"/>
      <c r="S48" s="35">
        <v>432.2</v>
      </c>
      <c r="T48" s="36"/>
      <c r="U48" s="35">
        <v>411.2</v>
      </c>
      <c r="V48" s="36"/>
      <c r="W48" s="35">
        <v>404</v>
      </c>
      <c r="X48" s="36"/>
      <c r="Y48" s="35">
        <v>438.1</v>
      </c>
      <c r="Z48" s="36"/>
      <c r="AA48" s="35">
        <v>421.6</v>
      </c>
      <c r="AB48" s="36"/>
      <c r="AC48" s="35">
        <v>407.7</v>
      </c>
      <c r="AD48" s="18"/>
    </row>
    <row r="49" spans="3:30" ht="24">
      <c r="C49" s="25" t="s">
        <v>6</v>
      </c>
      <c r="D49" s="18"/>
      <c r="E49" s="35">
        <v>2837.2999999999997</v>
      </c>
      <c r="F49" s="36"/>
      <c r="G49" s="35">
        <v>2855.3999999999996</v>
      </c>
      <c r="H49" s="36"/>
      <c r="I49" s="35">
        <v>2824.2999999999997</v>
      </c>
      <c r="J49" s="36"/>
      <c r="K49" s="35">
        <v>2837.0999999999995</v>
      </c>
      <c r="L49" s="36"/>
      <c r="M49" s="35">
        <v>2824.4999999999995</v>
      </c>
      <c r="N49" s="36"/>
      <c r="O49" s="35">
        <v>2806.100000000001</v>
      </c>
      <c r="P49" s="36"/>
      <c r="Q49" s="35">
        <v>2741.6</v>
      </c>
      <c r="R49" s="36"/>
      <c r="S49" s="35">
        <v>2676.0000000000005</v>
      </c>
      <c r="T49" s="36"/>
      <c r="U49" s="35">
        <v>2622.6999999999994</v>
      </c>
      <c r="V49" s="36"/>
      <c r="W49" s="35">
        <v>2309.5157036284722</v>
      </c>
      <c r="X49" s="36"/>
      <c r="Y49" s="35">
        <v>2250.1</v>
      </c>
      <c r="Z49" s="36"/>
      <c r="AA49" s="35">
        <v>2208.6000000000004</v>
      </c>
      <c r="AB49" s="36"/>
      <c r="AC49" s="35">
        <v>2078.3999999999996</v>
      </c>
      <c r="AD49" s="18"/>
    </row>
    <row r="50" spans="3:30" ht="15.75" customHeight="1">
      <c r="C50" s="26" t="s">
        <v>2</v>
      </c>
      <c r="D50" s="8"/>
      <c r="E50" s="35">
        <v>1581.9</v>
      </c>
      <c r="F50" s="36"/>
      <c r="G50" s="35">
        <v>1700.1</v>
      </c>
      <c r="H50" s="36"/>
      <c r="I50" s="35">
        <v>1770.9</v>
      </c>
      <c r="J50" s="36"/>
      <c r="K50" s="35">
        <v>1863.9</v>
      </c>
      <c r="L50" s="36"/>
      <c r="M50" s="35">
        <v>1941.7</v>
      </c>
      <c r="N50" s="36"/>
      <c r="O50" s="35">
        <v>2107.4</v>
      </c>
      <c r="P50" s="36"/>
      <c r="Q50" s="35">
        <v>2247.4</v>
      </c>
      <c r="R50" s="36"/>
      <c r="S50" s="35">
        <v>2379.3</v>
      </c>
      <c r="T50" s="36"/>
      <c r="U50" s="35">
        <v>2110.1</v>
      </c>
      <c r="V50" s="36"/>
      <c r="W50" s="35">
        <v>1641</v>
      </c>
      <c r="X50" s="36"/>
      <c r="Y50" s="35">
        <v>1413.5</v>
      </c>
      <c r="Z50" s="36"/>
      <c r="AA50" s="35">
        <v>1190.8</v>
      </c>
      <c r="AB50" s="36"/>
      <c r="AC50" s="35">
        <v>938.2</v>
      </c>
      <c r="AD50" s="16"/>
    </row>
    <row r="51" spans="3:30" ht="27" customHeight="1">
      <c r="C51" s="25" t="s">
        <v>7</v>
      </c>
      <c r="D51" s="8"/>
      <c r="E51" s="35">
        <v>3210.7000000000003</v>
      </c>
      <c r="F51" s="36"/>
      <c r="G51" s="35">
        <v>3277.8000000000006</v>
      </c>
      <c r="H51" s="36"/>
      <c r="I51" s="35">
        <v>3418.9999999999995</v>
      </c>
      <c r="J51" s="36"/>
      <c r="K51" s="35">
        <v>3518</v>
      </c>
      <c r="L51" s="36"/>
      <c r="M51" s="35">
        <v>3666.2</v>
      </c>
      <c r="N51" s="36"/>
      <c r="O51" s="35">
        <v>3784.4000000000005</v>
      </c>
      <c r="P51" s="36"/>
      <c r="Q51" s="35">
        <v>3926.2999999999993</v>
      </c>
      <c r="R51" s="36"/>
      <c r="S51" s="35">
        <v>4185.3</v>
      </c>
      <c r="T51" s="36"/>
      <c r="U51" s="35">
        <v>4241.200000000001</v>
      </c>
      <c r="V51" s="36"/>
      <c r="W51" s="35">
        <v>4017.2999999999993</v>
      </c>
      <c r="X51" s="36"/>
      <c r="Y51" s="35">
        <v>3946.7999999999993</v>
      </c>
      <c r="Z51" s="36"/>
      <c r="AA51" s="35">
        <v>3937.2999999999997</v>
      </c>
      <c r="AB51" s="36"/>
      <c r="AC51" s="35">
        <v>3692.4</v>
      </c>
      <c r="AD51" s="16"/>
    </row>
    <row r="52" spans="3:30" ht="15.75" customHeight="1">
      <c r="C52" s="14" t="s">
        <v>8</v>
      </c>
      <c r="D52" s="8"/>
      <c r="E52" s="35">
        <v>318.8</v>
      </c>
      <c r="F52" s="36"/>
      <c r="G52" s="35">
        <v>328</v>
      </c>
      <c r="H52" s="36"/>
      <c r="I52" s="35">
        <v>339.20000000000005</v>
      </c>
      <c r="J52" s="36"/>
      <c r="K52" s="35">
        <v>339.90000000000003</v>
      </c>
      <c r="L52" s="36"/>
      <c r="M52" s="35">
        <v>349</v>
      </c>
      <c r="N52" s="36"/>
      <c r="O52" s="35">
        <v>365</v>
      </c>
      <c r="P52" s="36"/>
      <c r="Q52" s="35">
        <v>388.20000000000005</v>
      </c>
      <c r="R52" s="36"/>
      <c r="S52" s="35">
        <v>389.2</v>
      </c>
      <c r="T52" s="36"/>
      <c r="U52" s="35">
        <v>400.6</v>
      </c>
      <c r="V52" s="36"/>
      <c r="W52" s="35">
        <v>397.5</v>
      </c>
      <c r="X52" s="36"/>
      <c r="Y52" s="35">
        <v>394.4</v>
      </c>
      <c r="Z52" s="36"/>
      <c r="AA52" s="35">
        <v>393.7</v>
      </c>
      <c r="AB52" s="36"/>
      <c r="AC52" s="35">
        <v>388.2</v>
      </c>
      <c r="AD52" s="16"/>
    </row>
    <row r="53" spans="3:30" ht="15.75" customHeight="1">
      <c r="C53" s="14" t="s">
        <v>9</v>
      </c>
      <c r="D53" s="8"/>
      <c r="E53" s="35">
        <v>335.7</v>
      </c>
      <c r="F53" s="36"/>
      <c r="G53" s="35">
        <v>334</v>
      </c>
      <c r="H53" s="36"/>
      <c r="I53" s="35">
        <v>338.79999999999995</v>
      </c>
      <c r="J53" s="36"/>
      <c r="K53" s="35">
        <v>338.9</v>
      </c>
      <c r="L53" s="36"/>
      <c r="M53" s="35">
        <v>340.8</v>
      </c>
      <c r="N53" s="36"/>
      <c r="O53" s="35">
        <v>348.1</v>
      </c>
      <c r="P53" s="36"/>
      <c r="Q53" s="35">
        <v>359.8</v>
      </c>
      <c r="R53" s="36"/>
      <c r="S53" s="35">
        <v>372.1</v>
      </c>
      <c r="T53" s="36"/>
      <c r="U53" s="35">
        <v>377.8</v>
      </c>
      <c r="V53" s="36"/>
      <c r="W53" s="35">
        <v>372.30000000000007</v>
      </c>
      <c r="X53" s="36"/>
      <c r="Y53" s="35">
        <v>364.3</v>
      </c>
      <c r="Z53" s="36"/>
      <c r="AA53" s="35">
        <v>351.09999999999997</v>
      </c>
      <c r="AB53" s="36"/>
      <c r="AC53" s="35">
        <v>338.8</v>
      </c>
      <c r="AD53" s="16"/>
    </row>
    <row r="54" spans="3:30" ht="15.75" customHeight="1">
      <c r="C54" s="14" t="s">
        <v>10</v>
      </c>
      <c r="D54" s="8"/>
      <c r="E54" s="35">
        <v>69</v>
      </c>
      <c r="F54" s="36"/>
      <c r="G54" s="35">
        <v>73.2</v>
      </c>
      <c r="H54" s="36"/>
      <c r="I54" s="35">
        <v>80.3</v>
      </c>
      <c r="J54" s="36"/>
      <c r="K54" s="35">
        <v>90.6</v>
      </c>
      <c r="L54" s="36"/>
      <c r="M54" s="35">
        <v>95.4</v>
      </c>
      <c r="N54" s="36"/>
      <c r="O54" s="35">
        <v>106.5</v>
      </c>
      <c r="P54" s="36"/>
      <c r="Q54" s="35">
        <v>122.9</v>
      </c>
      <c r="R54" s="36"/>
      <c r="S54" s="35">
        <v>127.1</v>
      </c>
      <c r="T54" s="36"/>
      <c r="U54" s="35">
        <v>133.8</v>
      </c>
      <c r="V54" s="36"/>
      <c r="W54" s="35">
        <v>110.6</v>
      </c>
      <c r="X54" s="36"/>
      <c r="Y54" s="35">
        <v>110.9</v>
      </c>
      <c r="Z54" s="36"/>
      <c r="AA54" s="35">
        <v>116.7</v>
      </c>
      <c r="AB54" s="36"/>
      <c r="AC54" s="35">
        <v>119.8</v>
      </c>
      <c r="AD54" s="16"/>
    </row>
    <row r="55" spans="3:30" ht="15.75" customHeight="1">
      <c r="C55" s="14" t="s">
        <v>11</v>
      </c>
      <c r="D55" s="8"/>
      <c r="E55" s="35">
        <v>827.9000000000001</v>
      </c>
      <c r="F55" s="36"/>
      <c r="G55" s="35">
        <v>984.4000000000001</v>
      </c>
      <c r="H55" s="36"/>
      <c r="I55" s="35">
        <v>1068.9</v>
      </c>
      <c r="J55" s="36"/>
      <c r="K55" s="35">
        <v>1132.5</v>
      </c>
      <c r="L55" s="36"/>
      <c r="M55" s="35">
        <v>1204.4</v>
      </c>
      <c r="N55" s="36"/>
      <c r="O55" s="35">
        <v>1311.7</v>
      </c>
      <c r="P55" s="36"/>
      <c r="Q55" s="35">
        <v>1464.6</v>
      </c>
      <c r="R55" s="36"/>
      <c r="S55" s="35">
        <v>1549.8000000000002</v>
      </c>
      <c r="T55" s="36"/>
      <c r="U55" s="35">
        <v>1681.2000000000003</v>
      </c>
      <c r="V55" s="36"/>
      <c r="W55" s="35">
        <v>1629.2</v>
      </c>
      <c r="X55" s="36"/>
      <c r="Y55" s="35">
        <v>1611.7</v>
      </c>
      <c r="Z55" s="36"/>
      <c r="AA55" s="35">
        <v>1575.7000000000003</v>
      </c>
      <c r="AB55" s="36"/>
      <c r="AC55" s="35">
        <v>1519.5</v>
      </c>
      <c r="AD55" s="16"/>
    </row>
    <row r="56" spans="3:30" ht="15.75" customHeight="1">
      <c r="C56" s="14" t="s">
        <v>12</v>
      </c>
      <c r="D56" s="8"/>
      <c r="E56" s="35">
        <v>2824.7000000000003</v>
      </c>
      <c r="F56" s="36"/>
      <c r="G56" s="35">
        <v>2894.3</v>
      </c>
      <c r="H56" s="36"/>
      <c r="I56" s="35">
        <v>2960.7999999999997</v>
      </c>
      <c r="J56" s="36"/>
      <c r="K56" s="35">
        <v>3058.9</v>
      </c>
      <c r="L56" s="36"/>
      <c r="M56" s="35">
        <v>3155.4</v>
      </c>
      <c r="N56" s="36"/>
      <c r="O56" s="35">
        <v>3263.0000000000005</v>
      </c>
      <c r="P56" s="36"/>
      <c r="Q56" s="35">
        <v>3385.9</v>
      </c>
      <c r="R56" s="36"/>
      <c r="S56" s="35">
        <v>3462</v>
      </c>
      <c r="T56" s="36"/>
      <c r="U56" s="35">
        <v>3550</v>
      </c>
      <c r="V56" s="36"/>
      <c r="W56" s="35">
        <v>3610.7999999999997</v>
      </c>
      <c r="X56" s="36"/>
      <c r="Y56" s="35">
        <v>3626</v>
      </c>
      <c r="Z56" s="36"/>
      <c r="AA56" s="35">
        <v>3658.5</v>
      </c>
      <c r="AB56" s="36"/>
      <c r="AC56" s="35">
        <v>3536.1</v>
      </c>
      <c r="AD56" s="16"/>
    </row>
    <row r="57" spans="3:30" ht="15.75" customHeight="1">
      <c r="C57" s="14" t="s">
        <v>13</v>
      </c>
      <c r="D57" s="8"/>
      <c r="E57" s="35">
        <v>827.5</v>
      </c>
      <c r="F57" s="36"/>
      <c r="G57" s="35">
        <v>852.9</v>
      </c>
      <c r="H57" s="36"/>
      <c r="I57" s="35">
        <v>880.6</v>
      </c>
      <c r="J57" s="36"/>
      <c r="K57" s="35">
        <v>917.5000000000001</v>
      </c>
      <c r="L57" s="36"/>
      <c r="M57" s="35">
        <v>969</v>
      </c>
      <c r="N57" s="36"/>
      <c r="O57" s="35">
        <v>1031.8</v>
      </c>
      <c r="P57" s="36"/>
      <c r="Q57" s="35">
        <v>1097.4</v>
      </c>
      <c r="R57" s="36"/>
      <c r="S57" s="35">
        <v>1124.7</v>
      </c>
      <c r="T57" s="36"/>
      <c r="U57" s="35">
        <v>1134.6</v>
      </c>
      <c r="V57" s="36"/>
      <c r="W57" s="35">
        <v>1119.2</v>
      </c>
      <c r="X57" s="36"/>
      <c r="Y57" s="35">
        <v>1098.4</v>
      </c>
      <c r="Z57" s="36"/>
      <c r="AA57" s="35">
        <v>1087</v>
      </c>
      <c r="AB57" s="36"/>
      <c r="AC57" s="35">
        <v>1059.1</v>
      </c>
      <c r="AD57" s="16"/>
    </row>
    <row r="58" spans="3:30" ht="9.75" customHeight="1">
      <c r="C58" s="18"/>
      <c r="D58" s="18"/>
      <c r="E58" s="37"/>
      <c r="F58" s="36"/>
      <c r="G58" s="37"/>
      <c r="H58" s="36"/>
      <c r="I58" s="37"/>
      <c r="J58" s="36"/>
      <c r="K58" s="37"/>
      <c r="L58" s="36"/>
      <c r="M58" s="37"/>
      <c r="N58" s="36"/>
      <c r="O58" s="37"/>
      <c r="P58" s="36"/>
      <c r="Q58" s="37"/>
      <c r="R58" s="36"/>
      <c r="S58" s="37"/>
      <c r="T58" s="36"/>
      <c r="U58" s="37"/>
      <c r="V58" s="36"/>
      <c r="W58" s="37"/>
      <c r="X58" s="36"/>
      <c r="Y58" s="37"/>
      <c r="Z58" s="36"/>
      <c r="AA58" s="37"/>
      <c r="AB58" s="36"/>
      <c r="AC58" s="37"/>
      <c r="AD58" s="18"/>
    </row>
    <row r="59" spans="3:30" ht="16.5" thickBot="1">
      <c r="C59" s="33" t="s">
        <v>24</v>
      </c>
      <c r="D59" s="19"/>
      <c r="E59" s="38">
        <f>SUM(E48:E57)</f>
        <v>13251.2</v>
      </c>
      <c r="F59" s="36"/>
      <c r="G59" s="38">
        <f>SUM(G48:G57)</f>
        <v>13734.300000000001</v>
      </c>
      <c r="H59" s="36"/>
      <c r="I59" s="38">
        <f>SUM(I48:I57)</f>
        <v>14116.399999999998</v>
      </c>
      <c r="J59" s="36"/>
      <c r="K59" s="38">
        <f>SUM(K48:K57)</f>
        <v>14543.3</v>
      </c>
      <c r="L59" s="36"/>
      <c r="M59" s="38">
        <f>SUM(M48:M57)</f>
        <v>14983.899999999998</v>
      </c>
      <c r="N59" s="36"/>
      <c r="O59" s="38">
        <f>SUM(O48:O57)</f>
        <v>15558.000000000002</v>
      </c>
      <c r="P59" s="36"/>
      <c r="Q59" s="38">
        <f>SUM(Q48:Q57)</f>
        <v>16160.599999999999</v>
      </c>
      <c r="R59" s="36"/>
      <c r="S59" s="38">
        <f>SUM(S48:S57)</f>
        <v>16697.7</v>
      </c>
      <c r="T59" s="36"/>
      <c r="U59" s="38">
        <f>SUM(U48:U57)</f>
        <v>16663.2</v>
      </c>
      <c r="V59" s="36"/>
      <c r="W59" s="38">
        <f>SUM(W48:W57)</f>
        <v>15611.415703628472</v>
      </c>
      <c r="X59" s="36"/>
      <c r="Y59" s="38">
        <f>SUM(Y48:Y57)</f>
        <v>15254.199999999999</v>
      </c>
      <c r="Z59" s="36"/>
      <c r="AA59" s="38">
        <f>SUM(AA48:AA57)</f>
        <v>14941</v>
      </c>
      <c r="AB59" s="36"/>
      <c r="AC59" s="38">
        <f>SUM(AC48:AC57)</f>
        <v>14078.2</v>
      </c>
      <c r="AD59" s="21"/>
    </row>
    <row r="60" spans="2:30" s="18" customFormat="1" ht="6" customHeight="1">
      <c r="B60" s="1"/>
      <c r="C60" s="22"/>
      <c r="D60" s="23"/>
      <c r="E60" s="24"/>
      <c r="F60" s="1"/>
      <c r="G60" s="24"/>
      <c r="H60" s="1"/>
      <c r="I60" s="24"/>
      <c r="J60" s="1"/>
      <c r="K60" s="24"/>
      <c r="L60" s="1"/>
      <c r="M60" s="24"/>
      <c r="N60" s="1"/>
      <c r="O60" s="24"/>
      <c r="P60" s="1"/>
      <c r="Q60" s="24"/>
      <c r="R60" s="1"/>
      <c r="S60" s="24"/>
      <c r="T60" s="1"/>
      <c r="U60" s="24"/>
      <c r="V60" s="1"/>
      <c r="W60" s="24"/>
      <c r="X60" s="1"/>
      <c r="Y60" s="24"/>
      <c r="Z60" s="1"/>
      <c r="AA60" s="24"/>
      <c r="AB60" s="1"/>
      <c r="AC60" s="24"/>
      <c r="AD60" s="21"/>
    </row>
    <row r="61" spans="2:30" s="18" customFormat="1" ht="18.75" customHeight="1">
      <c r="B61" s="1"/>
      <c r="C61" s="29" t="s">
        <v>28</v>
      </c>
      <c r="D61" s="5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1"/>
    </row>
    <row r="62" spans="2:30" s="17" customFormat="1" ht="5.25" customHeight="1">
      <c r="B62" s="1"/>
      <c r="C62" s="30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1"/>
    </row>
    <row r="63" spans="2:30" s="17" customFormat="1" ht="12.75" customHeight="1">
      <c r="B63" s="1"/>
      <c r="C63" s="32" t="s">
        <v>30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1"/>
    </row>
    <row r="64" spans="2:30" s="12" customFormat="1" ht="6" customHeight="1">
      <c r="B64" s="1"/>
      <c r="C64" s="34"/>
      <c r="E64" s="13"/>
      <c r="F64" s="1"/>
      <c r="G64" s="13"/>
      <c r="H64" s="1"/>
      <c r="I64" s="13"/>
      <c r="J64" s="1"/>
      <c r="K64" s="13"/>
      <c r="L64" s="1"/>
      <c r="M64" s="13"/>
      <c r="N64" s="1"/>
      <c r="O64" s="13"/>
      <c r="P64" s="1"/>
      <c r="Q64" s="13"/>
      <c r="R64" s="1"/>
      <c r="S64" s="13"/>
      <c r="T64" s="1"/>
      <c r="U64" s="13"/>
      <c r="V64" s="1"/>
      <c r="W64" s="13"/>
      <c r="X64" s="1"/>
      <c r="Y64" s="13"/>
      <c r="Z64" s="1"/>
      <c r="AA64" s="13"/>
      <c r="AB64" s="1"/>
      <c r="AC64" s="13"/>
      <c r="AD64" s="13"/>
    </row>
    <row r="65" spans="2:30" s="17" customFormat="1" ht="12.75" customHeight="1">
      <c r="B65" s="1"/>
      <c r="C65" s="28" t="s">
        <v>23</v>
      </c>
      <c r="D65" s="9"/>
      <c r="E65" s="10" t="s">
        <v>14</v>
      </c>
      <c r="F65" s="1"/>
      <c r="G65" s="10" t="s">
        <v>15</v>
      </c>
      <c r="H65" s="1"/>
      <c r="I65" s="10" t="s">
        <v>16</v>
      </c>
      <c r="J65" s="1"/>
      <c r="K65" s="10" t="s">
        <v>17</v>
      </c>
      <c r="L65" s="1"/>
      <c r="M65" s="10" t="s">
        <v>18</v>
      </c>
      <c r="N65" s="1"/>
      <c r="O65" s="10" t="s">
        <v>19</v>
      </c>
      <c r="P65" s="1"/>
      <c r="Q65" s="10" t="s">
        <v>20</v>
      </c>
      <c r="R65" s="1"/>
      <c r="S65" s="10" t="s">
        <v>21</v>
      </c>
      <c r="T65" s="1"/>
      <c r="U65" s="10" t="s">
        <v>22</v>
      </c>
      <c r="V65" s="1"/>
      <c r="W65" s="10" t="s">
        <v>33</v>
      </c>
      <c r="X65" s="1"/>
      <c r="Y65" s="10" t="s">
        <v>5</v>
      </c>
      <c r="Z65" s="1"/>
      <c r="AA65" s="10" t="s">
        <v>34</v>
      </c>
      <c r="AB65" s="1"/>
      <c r="AC65" s="10" t="s">
        <v>35</v>
      </c>
      <c r="AD65" s="11"/>
    </row>
    <row r="66" spans="2:30" s="18" customFormat="1" ht="6" customHeight="1">
      <c r="B66" s="1"/>
      <c r="C66" s="34"/>
      <c r="D66" s="12"/>
      <c r="E66" s="13"/>
      <c r="F66" s="1"/>
      <c r="G66" s="13"/>
      <c r="H66" s="1"/>
      <c r="I66" s="13"/>
      <c r="J66" s="1"/>
      <c r="K66" s="13"/>
      <c r="L66" s="1"/>
      <c r="M66" s="13"/>
      <c r="N66" s="1"/>
      <c r="O66" s="13"/>
      <c r="P66" s="1"/>
      <c r="Q66" s="13"/>
      <c r="R66" s="1"/>
      <c r="S66" s="13"/>
      <c r="T66" s="1"/>
      <c r="U66" s="13"/>
      <c r="V66" s="1"/>
      <c r="W66" s="13"/>
      <c r="X66" s="1"/>
      <c r="Y66" s="13"/>
      <c r="Z66" s="1"/>
      <c r="AA66" s="13"/>
      <c r="AB66" s="1"/>
      <c r="AC66" s="13"/>
      <c r="AD66" s="13"/>
    </row>
    <row r="67" spans="2:30" s="17" customFormat="1" ht="15.75" customHeight="1">
      <c r="B67" s="1"/>
      <c r="C67" s="14" t="s">
        <v>3</v>
      </c>
      <c r="D67" s="18"/>
      <c r="E67" s="15">
        <v>1962988.0999999999</v>
      </c>
      <c r="F67" s="1"/>
      <c r="G67" s="15">
        <v>1969027.5</v>
      </c>
      <c r="H67" s="1"/>
      <c r="I67" s="15">
        <v>1937162.4</v>
      </c>
      <c r="J67" s="1"/>
      <c r="K67" s="15">
        <v>1891517.4000000001</v>
      </c>
      <c r="L67" s="1"/>
      <c r="M67" s="15">
        <v>1829749.9000000001</v>
      </c>
      <c r="N67" s="1"/>
      <c r="O67" s="15">
        <v>1768316.5999999999</v>
      </c>
      <c r="P67" s="1"/>
      <c r="Q67" s="15">
        <v>1671894.3</v>
      </c>
      <c r="R67" s="1"/>
      <c r="S67" s="15">
        <v>1621177.6999999997</v>
      </c>
      <c r="T67" s="1"/>
      <c r="U67" s="15">
        <v>1552414.8</v>
      </c>
      <c r="V67" s="1"/>
      <c r="W67" s="15">
        <v>1483854.6000000003</v>
      </c>
      <c r="X67" s="1"/>
      <c r="Y67" s="15">
        <v>1504303.3</v>
      </c>
      <c r="Z67" s="1"/>
      <c r="AA67" s="15">
        <v>1467425.4999999998</v>
      </c>
      <c r="AB67" s="1"/>
      <c r="AC67" s="15">
        <v>1460406.6</v>
      </c>
      <c r="AD67" s="18"/>
    </row>
    <row r="68" spans="3:30" ht="24">
      <c r="C68" s="25" t="s">
        <v>6</v>
      </c>
      <c r="D68" s="18"/>
      <c r="E68" s="15">
        <v>5311261.5</v>
      </c>
      <c r="G68" s="15">
        <v>5293433.299999999</v>
      </c>
      <c r="I68" s="15">
        <v>5214419.199999999</v>
      </c>
      <c r="K68" s="15">
        <v>5196412.3999999985</v>
      </c>
      <c r="M68" s="15">
        <v>5141272.899999999</v>
      </c>
      <c r="O68" s="15">
        <v>5051651.600000001</v>
      </c>
      <c r="Q68" s="15">
        <v>4919209.200000001</v>
      </c>
      <c r="S68" s="15">
        <v>4775916.399999999</v>
      </c>
      <c r="U68" s="15">
        <v>4707694.199999999</v>
      </c>
      <c r="W68" s="15">
        <v>4110896.7999999993</v>
      </c>
      <c r="Y68" s="15">
        <v>4017424.2999999993</v>
      </c>
      <c r="AA68" s="15">
        <v>3982684.6000000006</v>
      </c>
      <c r="AC68" s="15">
        <v>3762587.1999999997</v>
      </c>
      <c r="AD68" s="18"/>
    </row>
    <row r="69" spans="3:30" ht="15.75" customHeight="1">
      <c r="C69" s="26" t="s">
        <v>2</v>
      </c>
      <c r="D69" s="8"/>
      <c r="E69" s="15">
        <v>3457838.4</v>
      </c>
      <c r="G69" s="15">
        <v>3763615.8</v>
      </c>
      <c r="I69" s="15">
        <v>3957003.5</v>
      </c>
      <c r="K69" s="15">
        <v>4127408.6</v>
      </c>
      <c r="M69" s="15">
        <v>4292152.6</v>
      </c>
      <c r="O69" s="15">
        <v>4592396.2</v>
      </c>
      <c r="Q69" s="15">
        <v>4853396.8</v>
      </c>
      <c r="S69" s="15">
        <v>5080474.5</v>
      </c>
      <c r="U69" s="15">
        <v>4499013.3</v>
      </c>
      <c r="W69" s="15">
        <v>3523948.3000000003</v>
      </c>
      <c r="Y69" s="15">
        <v>3084641.1999999997</v>
      </c>
      <c r="AA69" s="15">
        <v>2615788</v>
      </c>
      <c r="AC69" s="15">
        <v>2063775.4</v>
      </c>
      <c r="AD69" s="16"/>
    </row>
    <row r="70" spans="3:30" ht="27" customHeight="1">
      <c r="C70" s="25" t="s">
        <v>7</v>
      </c>
      <c r="D70" s="8"/>
      <c r="E70" s="15">
        <v>7857019.199999999</v>
      </c>
      <c r="G70" s="15">
        <v>8064623.8999999985</v>
      </c>
      <c r="I70" s="15">
        <v>8276026.899999999</v>
      </c>
      <c r="K70" s="15">
        <v>8464560.400000002</v>
      </c>
      <c r="M70" s="15">
        <v>8779976.5</v>
      </c>
      <c r="O70" s="15">
        <v>8989475.1</v>
      </c>
      <c r="Q70" s="15">
        <v>9254884.800000003</v>
      </c>
      <c r="S70" s="15">
        <v>9637628.5</v>
      </c>
      <c r="U70" s="15">
        <v>9839616.600000001</v>
      </c>
      <c r="W70" s="15">
        <v>9336027</v>
      </c>
      <c r="Y70" s="15">
        <v>9223159.399999999</v>
      </c>
      <c r="AA70" s="15">
        <v>9205210.4</v>
      </c>
      <c r="AC70" s="15">
        <v>8716600.999999998</v>
      </c>
      <c r="AD70" s="16"/>
    </row>
    <row r="71" spans="3:30" ht="15.75" customHeight="1">
      <c r="C71" s="14" t="s">
        <v>8</v>
      </c>
      <c r="D71" s="8"/>
      <c r="E71" s="15">
        <v>623123.2999999999</v>
      </c>
      <c r="G71" s="15">
        <v>647222.1</v>
      </c>
      <c r="I71" s="15">
        <v>671166.7000000001</v>
      </c>
      <c r="K71" s="15">
        <v>671068.1000000001</v>
      </c>
      <c r="M71" s="15">
        <v>693329.2000000001</v>
      </c>
      <c r="O71" s="15">
        <v>718090</v>
      </c>
      <c r="Q71" s="15">
        <v>757107.7999999999</v>
      </c>
      <c r="S71" s="15">
        <v>746884.5</v>
      </c>
      <c r="U71" s="15">
        <v>763675</v>
      </c>
      <c r="W71" s="15">
        <v>770814.7</v>
      </c>
      <c r="Y71" s="15">
        <v>757107.8999999999</v>
      </c>
      <c r="AA71" s="15">
        <v>785395.6</v>
      </c>
      <c r="AC71" s="15">
        <v>776729.1</v>
      </c>
      <c r="AD71" s="16"/>
    </row>
    <row r="72" spans="3:30" ht="15.75" customHeight="1">
      <c r="C72" s="14" t="s">
        <v>9</v>
      </c>
      <c r="D72" s="8"/>
      <c r="E72" s="15">
        <v>612750</v>
      </c>
      <c r="G72" s="15">
        <v>610552</v>
      </c>
      <c r="I72" s="15">
        <v>620227.6</v>
      </c>
      <c r="K72" s="15">
        <v>621671.6</v>
      </c>
      <c r="M72" s="15">
        <v>624941.3999999999</v>
      </c>
      <c r="O72" s="15">
        <v>635751.9000000001</v>
      </c>
      <c r="Q72" s="15">
        <v>659341.4</v>
      </c>
      <c r="S72" s="15">
        <v>679748.5</v>
      </c>
      <c r="U72" s="15">
        <v>693225.2999999999</v>
      </c>
      <c r="W72" s="15">
        <v>677815.4</v>
      </c>
      <c r="Y72" s="15">
        <v>667928.3999999999</v>
      </c>
      <c r="AA72" s="15">
        <v>646081.8</v>
      </c>
      <c r="AC72" s="15">
        <v>626273.6</v>
      </c>
      <c r="AD72" s="16"/>
    </row>
    <row r="73" spans="3:30" ht="15.75" customHeight="1">
      <c r="C73" s="14" t="s">
        <v>10</v>
      </c>
      <c r="D73" s="8"/>
      <c r="E73" s="15">
        <v>182579.5</v>
      </c>
      <c r="G73" s="15">
        <v>196693.6</v>
      </c>
      <c r="I73" s="15">
        <v>213015.7</v>
      </c>
      <c r="K73" s="15">
        <v>237926.3</v>
      </c>
      <c r="M73" s="15">
        <v>255704.5</v>
      </c>
      <c r="O73" s="15">
        <v>282368.7</v>
      </c>
      <c r="Q73" s="15">
        <v>321578</v>
      </c>
      <c r="S73" s="15">
        <v>334207.6</v>
      </c>
      <c r="U73" s="15">
        <v>356770.2</v>
      </c>
      <c r="W73" s="15">
        <v>327596.1</v>
      </c>
      <c r="Y73" s="15">
        <v>325847.8</v>
      </c>
      <c r="AA73" s="15">
        <v>338814.4</v>
      </c>
      <c r="AC73" s="15">
        <v>326368</v>
      </c>
      <c r="AD73" s="16"/>
    </row>
    <row r="74" spans="3:30" ht="15.75" customHeight="1">
      <c r="C74" s="14" t="s">
        <v>11</v>
      </c>
      <c r="D74" s="8"/>
      <c r="E74" s="15">
        <v>1911434.1000000003</v>
      </c>
      <c r="G74" s="15">
        <v>2215767.2</v>
      </c>
      <c r="I74" s="15">
        <v>2402136.9000000004</v>
      </c>
      <c r="K74" s="15">
        <v>2554126.5</v>
      </c>
      <c r="M74" s="15">
        <v>2711074.4000000004</v>
      </c>
      <c r="O74" s="15">
        <v>2937424.7</v>
      </c>
      <c r="Q74" s="15">
        <v>3240677.5</v>
      </c>
      <c r="S74" s="15">
        <v>3432614.1</v>
      </c>
      <c r="U74" s="15">
        <v>3714255</v>
      </c>
      <c r="W74" s="15">
        <v>3593818.1</v>
      </c>
      <c r="Y74" s="15">
        <v>3574375.2</v>
      </c>
      <c r="AA74" s="15">
        <v>3532802.4000000004</v>
      </c>
      <c r="AC74" s="15">
        <v>3464600.4</v>
      </c>
      <c r="AD74" s="16"/>
    </row>
    <row r="75" spans="3:30" ht="15.75" customHeight="1">
      <c r="C75" s="14" t="s">
        <v>12</v>
      </c>
      <c r="D75" s="8"/>
      <c r="E75" s="15">
        <v>4782960.2</v>
      </c>
      <c r="G75" s="15">
        <v>4899699.3</v>
      </c>
      <c r="I75" s="15">
        <v>5008578.899999999</v>
      </c>
      <c r="K75" s="15">
        <v>5170361.300000001</v>
      </c>
      <c r="M75" s="15">
        <v>5334691.800000001</v>
      </c>
      <c r="O75" s="15">
        <v>5529153</v>
      </c>
      <c r="Q75" s="15">
        <v>5753837.7</v>
      </c>
      <c r="S75" s="15">
        <v>5790387.300000001</v>
      </c>
      <c r="U75" s="15">
        <v>5976314.3</v>
      </c>
      <c r="W75" s="15">
        <v>6196372.8</v>
      </c>
      <c r="Y75" s="15">
        <v>6250731.5</v>
      </c>
      <c r="AA75" s="15">
        <v>6348968.8</v>
      </c>
      <c r="AC75" s="15">
        <v>6209607.1</v>
      </c>
      <c r="AD75" s="16"/>
    </row>
    <row r="76" spans="3:30" ht="15.75" customHeight="1">
      <c r="C76" s="14" t="s">
        <v>13</v>
      </c>
      <c r="D76" s="8"/>
      <c r="E76" s="15">
        <v>1699194.5999999999</v>
      </c>
      <c r="G76" s="15">
        <v>1756793.4999999998</v>
      </c>
      <c r="I76" s="15">
        <v>1801781.3999999997</v>
      </c>
      <c r="K76" s="15">
        <v>1869177.5999999999</v>
      </c>
      <c r="M76" s="15">
        <v>1980331.2000000002</v>
      </c>
      <c r="O76" s="15">
        <v>2090163.5000000002</v>
      </c>
      <c r="Q76" s="15">
        <v>2201256.9</v>
      </c>
      <c r="S76" s="15">
        <v>2243768.9</v>
      </c>
      <c r="U76" s="15">
        <v>2294240.2</v>
      </c>
      <c r="W76" s="15">
        <v>2285951.1</v>
      </c>
      <c r="Y76" s="15">
        <v>2244226.6</v>
      </c>
      <c r="AA76" s="15">
        <v>2236315.6</v>
      </c>
      <c r="AC76" s="15">
        <v>2216100.8</v>
      </c>
      <c r="AD76" s="16"/>
    </row>
    <row r="77" spans="3:30" ht="9.75" customHeight="1">
      <c r="C77" s="18"/>
      <c r="D77" s="18"/>
      <c r="E77" s="18"/>
      <c r="G77" s="18"/>
      <c r="I77" s="18"/>
      <c r="K77" s="18"/>
      <c r="M77" s="18"/>
      <c r="O77" s="18"/>
      <c r="Q77" s="18"/>
      <c r="S77" s="18"/>
      <c r="U77" s="18"/>
      <c r="W77" s="18"/>
      <c r="Y77" s="18"/>
      <c r="AA77" s="18"/>
      <c r="AC77" s="18"/>
      <c r="AD77" s="18"/>
    </row>
    <row r="78" spans="3:30" ht="16.5" thickBot="1">
      <c r="C78" s="33" t="s">
        <v>24</v>
      </c>
      <c r="D78" s="19"/>
      <c r="E78" s="20">
        <f>SUM(E67:E76)</f>
        <v>28401148.900000002</v>
      </c>
      <c r="G78" s="20">
        <f>SUM(G67:G76)</f>
        <v>29417428.2</v>
      </c>
      <c r="I78" s="20">
        <f>SUM(I67:I76)</f>
        <v>30101519.199999996</v>
      </c>
      <c r="K78" s="20">
        <f>SUM(K67:K76)</f>
        <v>30804230.200000007</v>
      </c>
      <c r="M78" s="20">
        <f>SUM(M67:M76)</f>
        <v>31643224.4</v>
      </c>
      <c r="O78" s="20">
        <f>SUM(O67:O76)</f>
        <v>32594791.299999997</v>
      </c>
      <c r="Q78" s="20">
        <f>SUM(Q67:Q76)</f>
        <v>33633184.4</v>
      </c>
      <c r="S78" s="20">
        <f>SUM(S67:S76)</f>
        <v>34342808.00000001</v>
      </c>
      <c r="U78" s="20">
        <f>SUM(U67:U76)</f>
        <v>34397218.9</v>
      </c>
      <c r="W78" s="20">
        <f>SUM(W67:W76)</f>
        <v>32307094.900000002</v>
      </c>
      <c r="Y78" s="20">
        <f>SUM(Y67:Y76)</f>
        <v>31649745.599999994</v>
      </c>
      <c r="AA78" s="20">
        <f>SUM(AA67:AA76)</f>
        <v>31159487.100000005</v>
      </c>
      <c r="AC78" s="20">
        <f>SUM(AC67:AC76)</f>
        <v>29623049.2</v>
      </c>
      <c r="AD78" s="21"/>
    </row>
    <row r="79" spans="2:30" s="18" customFormat="1" ht="6" customHeight="1">
      <c r="B79" s="1"/>
      <c r="C79" s="22"/>
      <c r="D79" s="23"/>
      <c r="E79" s="24"/>
      <c r="F79" s="1"/>
      <c r="G79" s="24"/>
      <c r="H79" s="1"/>
      <c r="I79" s="24"/>
      <c r="J79" s="1"/>
      <c r="K79" s="24"/>
      <c r="L79" s="1"/>
      <c r="M79" s="24"/>
      <c r="N79" s="1"/>
      <c r="O79" s="24"/>
      <c r="P79" s="1"/>
      <c r="Q79" s="24"/>
      <c r="R79" s="1"/>
      <c r="S79" s="24"/>
      <c r="T79" s="1"/>
      <c r="U79" s="24"/>
      <c r="V79" s="1"/>
      <c r="W79" s="24"/>
      <c r="X79" s="1"/>
      <c r="Y79" s="24"/>
      <c r="Z79" s="1"/>
      <c r="AA79" s="24"/>
      <c r="AB79" s="1"/>
      <c r="AC79" s="24"/>
      <c r="AD79" s="21"/>
    </row>
    <row r="80" spans="2:30" s="18" customFormat="1" ht="18.75" customHeight="1">
      <c r="B80" s="1"/>
      <c r="C80" s="29" t="s">
        <v>29</v>
      </c>
      <c r="D80" s="5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1"/>
    </row>
    <row r="81" spans="2:30" s="17" customFormat="1" ht="5.25" customHeight="1">
      <c r="B81" s="1"/>
      <c r="C81" s="30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1"/>
    </row>
    <row r="82" spans="2:30" s="17" customFormat="1" ht="12.75" customHeight="1">
      <c r="B82" s="1"/>
      <c r="C82" s="32" t="s">
        <v>30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1"/>
    </row>
    <row r="83" spans="2:30" s="12" customFormat="1" ht="6" customHeight="1">
      <c r="B83" s="1"/>
      <c r="C83" s="34"/>
      <c r="E83" s="13"/>
      <c r="F83" s="1"/>
      <c r="G83" s="13"/>
      <c r="H83" s="1"/>
      <c r="I83" s="13"/>
      <c r="J83" s="1"/>
      <c r="K83" s="13"/>
      <c r="L83" s="1"/>
      <c r="M83" s="13"/>
      <c r="N83" s="1"/>
      <c r="O83" s="13"/>
      <c r="P83" s="1"/>
      <c r="Q83" s="13"/>
      <c r="R83" s="1"/>
      <c r="S83" s="13"/>
      <c r="T83" s="1"/>
      <c r="U83" s="13"/>
      <c r="V83" s="1"/>
      <c r="W83" s="13"/>
      <c r="X83" s="1"/>
      <c r="Y83" s="13"/>
      <c r="Z83" s="1"/>
      <c r="AA83" s="13"/>
      <c r="AB83" s="1"/>
      <c r="AC83" s="13"/>
      <c r="AD83" s="13"/>
    </row>
    <row r="84" spans="2:30" s="17" customFormat="1" ht="12.75" customHeight="1">
      <c r="B84" s="1"/>
      <c r="C84" s="28" t="s">
        <v>23</v>
      </c>
      <c r="D84" s="9"/>
      <c r="E84" s="10" t="s">
        <v>14</v>
      </c>
      <c r="F84" s="1"/>
      <c r="G84" s="10" t="s">
        <v>15</v>
      </c>
      <c r="H84" s="1"/>
      <c r="I84" s="10" t="s">
        <v>16</v>
      </c>
      <c r="J84" s="1"/>
      <c r="K84" s="10" t="s">
        <v>17</v>
      </c>
      <c r="L84" s="1"/>
      <c r="M84" s="10" t="s">
        <v>18</v>
      </c>
      <c r="N84" s="1"/>
      <c r="O84" s="10" t="s">
        <v>19</v>
      </c>
      <c r="P84" s="1"/>
      <c r="Q84" s="10" t="s">
        <v>20</v>
      </c>
      <c r="R84" s="1"/>
      <c r="S84" s="10" t="s">
        <v>21</v>
      </c>
      <c r="T84" s="1"/>
      <c r="U84" s="10" t="s">
        <v>22</v>
      </c>
      <c r="V84" s="1"/>
      <c r="W84" s="10" t="s">
        <v>33</v>
      </c>
      <c r="X84" s="1"/>
      <c r="Y84" s="10" t="s">
        <v>5</v>
      </c>
      <c r="Z84" s="1"/>
      <c r="AA84" s="10" t="s">
        <v>34</v>
      </c>
      <c r="AB84" s="1"/>
      <c r="AC84" s="10" t="s">
        <v>35</v>
      </c>
      <c r="AD84" s="11"/>
    </row>
    <row r="85" spans="2:30" s="18" customFormat="1" ht="6" customHeight="1">
      <c r="B85" s="1"/>
      <c r="C85" s="34"/>
      <c r="D85" s="12"/>
      <c r="E85" s="13"/>
      <c r="F85" s="1"/>
      <c r="G85" s="13"/>
      <c r="H85" s="1"/>
      <c r="I85" s="13"/>
      <c r="J85" s="1"/>
      <c r="K85" s="13"/>
      <c r="L85" s="1"/>
      <c r="M85" s="13"/>
      <c r="N85" s="1"/>
      <c r="O85" s="13"/>
      <c r="P85" s="1"/>
      <c r="Q85" s="13"/>
      <c r="R85" s="1"/>
      <c r="S85" s="13"/>
      <c r="T85" s="1"/>
      <c r="U85" s="13"/>
      <c r="V85" s="1"/>
      <c r="W85" s="13"/>
      <c r="X85" s="1"/>
      <c r="Y85" s="13"/>
      <c r="Z85" s="1"/>
      <c r="AA85" s="13"/>
      <c r="AB85" s="1"/>
      <c r="AC85" s="13"/>
      <c r="AD85" s="13"/>
    </row>
    <row r="86" spans="2:30" s="17" customFormat="1" ht="15.75" customHeight="1">
      <c r="B86" s="1"/>
      <c r="C86" s="14" t="s">
        <v>3</v>
      </c>
      <c r="D86" s="18"/>
      <c r="E86" s="15">
        <v>761023.7</v>
      </c>
      <c r="F86" s="1"/>
      <c r="G86" s="15">
        <v>790205</v>
      </c>
      <c r="H86" s="1"/>
      <c r="I86" s="15">
        <v>779030.9</v>
      </c>
      <c r="J86" s="1"/>
      <c r="K86" s="15">
        <v>799187.3</v>
      </c>
      <c r="L86" s="1"/>
      <c r="M86" s="15">
        <v>789594.4</v>
      </c>
      <c r="N86" s="1"/>
      <c r="O86" s="15">
        <v>780117.7</v>
      </c>
      <c r="P86" s="1"/>
      <c r="Q86" s="15">
        <v>772202.8999999999</v>
      </c>
      <c r="R86" s="1"/>
      <c r="S86" s="15">
        <v>774385.5</v>
      </c>
      <c r="T86" s="1"/>
      <c r="U86" s="15">
        <v>733787.8</v>
      </c>
      <c r="V86" s="1"/>
      <c r="W86" s="15">
        <v>724685.3</v>
      </c>
      <c r="X86" s="1"/>
      <c r="Y86" s="15">
        <v>785387.4</v>
      </c>
      <c r="Z86" s="1"/>
      <c r="AA86" s="15">
        <v>783471.2</v>
      </c>
      <c r="AB86" s="1"/>
      <c r="AC86" s="15">
        <v>754247.2</v>
      </c>
      <c r="AD86" s="18"/>
    </row>
    <row r="87" spans="3:30" ht="24">
      <c r="C87" s="25" t="s">
        <v>6</v>
      </c>
      <c r="D87" s="18"/>
      <c r="E87" s="15">
        <v>4934627.5</v>
      </c>
      <c r="G87" s="15">
        <v>4966041.6</v>
      </c>
      <c r="I87" s="15">
        <v>4901673.3</v>
      </c>
      <c r="K87" s="15">
        <v>4913520.3999999985</v>
      </c>
      <c r="M87" s="15">
        <v>4881658.300000001</v>
      </c>
      <c r="O87" s="15">
        <v>4804309.299999999</v>
      </c>
      <c r="Q87" s="15">
        <v>4676979.3</v>
      </c>
      <c r="S87" s="15">
        <v>4533021.3</v>
      </c>
      <c r="U87" s="15">
        <v>4438889.3</v>
      </c>
      <c r="W87" s="15">
        <v>3885577.9</v>
      </c>
      <c r="Y87" s="15">
        <v>3807385.499999999</v>
      </c>
      <c r="AA87" s="15">
        <v>3758551.7</v>
      </c>
      <c r="AC87" s="15">
        <v>3528832.6</v>
      </c>
      <c r="AD87" s="18"/>
    </row>
    <row r="88" spans="3:30" ht="15.75" customHeight="1">
      <c r="C88" s="26" t="s">
        <v>2</v>
      </c>
      <c r="D88" s="8"/>
      <c r="E88" s="15">
        <v>2875577.8</v>
      </c>
      <c r="G88" s="15">
        <v>3144164.9</v>
      </c>
      <c r="I88" s="15">
        <v>3318489.5</v>
      </c>
      <c r="K88" s="15">
        <v>3488848</v>
      </c>
      <c r="M88" s="15">
        <v>3631367.3</v>
      </c>
      <c r="O88" s="15">
        <v>3940205.8</v>
      </c>
      <c r="Q88" s="15">
        <v>4180388.7</v>
      </c>
      <c r="S88" s="15">
        <v>4395280.9</v>
      </c>
      <c r="U88" s="15">
        <v>3906428.1</v>
      </c>
      <c r="W88" s="15">
        <v>3028629.6</v>
      </c>
      <c r="Y88" s="15">
        <v>2618367.4</v>
      </c>
      <c r="AA88" s="15">
        <v>2216197.9</v>
      </c>
      <c r="AC88" s="15">
        <v>1696359.4</v>
      </c>
      <c r="AD88" s="16"/>
    </row>
    <row r="89" spans="3:30" ht="27" customHeight="1">
      <c r="C89" s="25" t="s">
        <v>7</v>
      </c>
      <c r="D89" s="8"/>
      <c r="E89" s="15">
        <v>5823227.1</v>
      </c>
      <c r="G89" s="15">
        <v>5953676.500000001</v>
      </c>
      <c r="I89" s="15">
        <v>6202229.3</v>
      </c>
      <c r="K89" s="15">
        <v>6382743.299999999</v>
      </c>
      <c r="M89" s="15">
        <v>6646652.800000001</v>
      </c>
      <c r="O89" s="15">
        <v>6822218.6</v>
      </c>
      <c r="Q89" s="15">
        <v>7048469.9</v>
      </c>
      <c r="S89" s="15">
        <v>7445643.399999999</v>
      </c>
      <c r="U89" s="15">
        <v>7602385.000000001</v>
      </c>
      <c r="W89" s="15">
        <v>7214347.6</v>
      </c>
      <c r="Y89" s="15">
        <v>7099409.1</v>
      </c>
      <c r="AA89" s="15">
        <v>7100148.900000001</v>
      </c>
      <c r="AC89" s="15">
        <v>6640071</v>
      </c>
      <c r="AD89" s="16"/>
    </row>
    <row r="90" spans="3:30" ht="15.75" customHeight="1">
      <c r="C90" s="14" t="s">
        <v>8</v>
      </c>
      <c r="D90" s="8"/>
      <c r="E90" s="15">
        <v>563077.9</v>
      </c>
      <c r="G90" s="15">
        <v>582423.2</v>
      </c>
      <c r="I90" s="15">
        <v>602101.5</v>
      </c>
      <c r="K90" s="15">
        <v>600898.6</v>
      </c>
      <c r="M90" s="15">
        <v>613387.4</v>
      </c>
      <c r="O90" s="15">
        <v>635630.5</v>
      </c>
      <c r="Q90" s="15">
        <v>674162.9</v>
      </c>
      <c r="S90" s="15">
        <v>670351.4</v>
      </c>
      <c r="U90" s="15">
        <v>691052.3</v>
      </c>
      <c r="W90" s="15">
        <v>694876.7</v>
      </c>
      <c r="Y90" s="15">
        <v>692106.2</v>
      </c>
      <c r="AA90" s="15">
        <v>705079.2999999999</v>
      </c>
      <c r="AC90" s="15">
        <v>697780.4999999999</v>
      </c>
      <c r="AD90" s="16"/>
    </row>
    <row r="91" spans="3:30" ht="15.75" customHeight="1">
      <c r="C91" s="14" t="s">
        <v>9</v>
      </c>
      <c r="D91" s="8"/>
      <c r="E91" s="15">
        <v>574348</v>
      </c>
      <c r="G91" s="15">
        <v>571815.4</v>
      </c>
      <c r="I91" s="15">
        <v>580568.7</v>
      </c>
      <c r="K91" s="15">
        <v>580733.4</v>
      </c>
      <c r="M91" s="15">
        <v>583820.3999999999</v>
      </c>
      <c r="O91" s="15">
        <v>596622.0000000001</v>
      </c>
      <c r="Q91" s="15">
        <v>616695.4</v>
      </c>
      <c r="S91" s="15">
        <v>633659.7</v>
      </c>
      <c r="U91" s="15">
        <v>644717.6</v>
      </c>
      <c r="W91" s="15">
        <v>633378.4</v>
      </c>
      <c r="Y91" s="15">
        <v>619700.1</v>
      </c>
      <c r="AA91" s="15">
        <v>596786.5</v>
      </c>
      <c r="AC91" s="15">
        <v>578537.8</v>
      </c>
      <c r="AD91" s="16"/>
    </row>
    <row r="92" spans="3:30" ht="15.75" customHeight="1">
      <c r="C92" s="14" t="s">
        <v>10</v>
      </c>
      <c r="D92" s="8"/>
      <c r="E92" s="15">
        <v>121709.1</v>
      </c>
      <c r="G92" s="15">
        <v>130332.6</v>
      </c>
      <c r="I92" s="15">
        <v>144532</v>
      </c>
      <c r="K92" s="15">
        <v>162907.9</v>
      </c>
      <c r="M92" s="15">
        <v>171185.8</v>
      </c>
      <c r="O92" s="15">
        <v>190603.1</v>
      </c>
      <c r="Q92" s="15">
        <v>217594.5</v>
      </c>
      <c r="S92" s="15">
        <v>221840.3</v>
      </c>
      <c r="U92" s="15">
        <v>235702.1</v>
      </c>
      <c r="W92" s="15">
        <v>195939</v>
      </c>
      <c r="Y92" s="15">
        <v>197745.8</v>
      </c>
      <c r="AA92" s="15">
        <v>224670.8</v>
      </c>
      <c r="AC92" s="15">
        <v>221737.8</v>
      </c>
      <c r="AD92" s="16"/>
    </row>
    <row r="93" spans="3:30" ht="15.75" customHeight="1">
      <c r="C93" s="14" t="s">
        <v>11</v>
      </c>
      <c r="D93" s="8"/>
      <c r="E93" s="15">
        <v>1494869.5</v>
      </c>
      <c r="G93" s="15">
        <v>1775005.5999999996</v>
      </c>
      <c r="I93" s="15">
        <v>1926850.7000000002</v>
      </c>
      <c r="K93" s="15">
        <v>2030562.1</v>
      </c>
      <c r="M93" s="15">
        <v>2153142.4</v>
      </c>
      <c r="O93" s="15">
        <v>2331406.7</v>
      </c>
      <c r="Q93" s="15">
        <v>2592907.4</v>
      </c>
      <c r="S93" s="15">
        <v>2728582.4</v>
      </c>
      <c r="U93" s="15">
        <v>2967933.2</v>
      </c>
      <c r="W93" s="15">
        <v>2884360.3</v>
      </c>
      <c r="Y93" s="15">
        <v>2863962.4000000004</v>
      </c>
      <c r="AA93" s="15">
        <v>2812680.5</v>
      </c>
      <c r="AC93" s="15">
        <v>2706531.3</v>
      </c>
      <c r="AD93" s="16"/>
    </row>
    <row r="94" spans="3:30" ht="15.75" customHeight="1">
      <c r="C94" s="14" t="s">
        <v>12</v>
      </c>
      <c r="D94" s="8"/>
      <c r="E94" s="15">
        <v>4669255.600000001</v>
      </c>
      <c r="G94" s="15">
        <v>4782274.9</v>
      </c>
      <c r="I94" s="15">
        <v>4894183</v>
      </c>
      <c r="K94" s="15">
        <v>5054206.4</v>
      </c>
      <c r="M94" s="15">
        <v>5212939</v>
      </c>
      <c r="O94" s="15">
        <v>5396396.800000001</v>
      </c>
      <c r="Q94" s="15">
        <v>5613434.100000001</v>
      </c>
      <c r="S94" s="15">
        <v>5657871.800000001</v>
      </c>
      <c r="U94" s="15">
        <v>5846150.2</v>
      </c>
      <c r="W94" s="15">
        <v>6067667.1</v>
      </c>
      <c r="Y94" s="15">
        <v>6115581.3</v>
      </c>
      <c r="AA94" s="15">
        <v>6212224.6</v>
      </c>
      <c r="AC94" s="15">
        <v>6071406.2</v>
      </c>
      <c r="AD94" s="16"/>
    </row>
    <row r="95" spans="3:30" ht="15.75" customHeight="1">
      <c r="C95" s="14" t="s">
        <v>13</v>
      </c>
      <c r="D95" s="8"/>
      <c r="E95" s="15">
        <v>1481486.8</v>
      </c>
      <c r="G95" s="15">
        <v>1535415.4999999998</v>
      </c>
      <c r="I95" s="15">
        <v>1584453.9999999998</v>
      </c>
      <c r="K95" s="15">
        <v>1649743.7</v>
      </c>
      <c r="M95" s="15">
        <v>1744211.8</v>
      </c>
      <c r="O95" s="15">
        <v>1849057.3</v>
      </c>
      <c r="Q95" s="15">
        <v>1956196</v>
      </c>
      <c r="S95" s="15">
        <v>1985115.5999999999</v>
      </c>
      <c r="U95" s="15">
        <v>2029703.6</v>
      </c>
      <c r="W95" s="15">
        <v>2017416.6</v>
      </c>
      <c r="Y95" s="15">
        <v>1988551.3</v>
      </c>
      <c r="AA95" s="15">
        <v>1995421.9000000001</v>
      </c>
      <c r="AC95" s="15">
        <v>1935413</v>
      </c>
      <c r="AD95" s="16"/>
    </row>
    <row r="96" spans="3:30" ht="9.75" customHeight="1">
      <c r="C96" s="18"/>
      <c r="D96" s="18"/>
      <c r="E96" s="18"/>
      <c r="G96" s="18"/>
      <c r="I96" s="18"/>
      <c r="K96" s="18"/>
      <c r="M96" s="18"/>
      <c r="O96" s="18"/>
      <c r="Q96" s="18"/>
      <c r="S96" s="18"/>
      <c r="U96" s="18"/>
      <c r="W96" s="18"/>
      <c r="Y96" s="18"/>
      <c r="AA96" s="18"/>
      <c r="AC96" s="18"/>
      <c r="AD96" s="18"/>
    </row>
    <row r="97" spans="3:30" ht="16.5" thickBot="1">
      <c r="C97" s="33" t="s">
        <v>24</v>
      </c>
      <c r="D97" s="19"/>
      <c r="E97" s="20">
        <f>SUM(E86:E95)</f>
        <v>23299203.000000004</v>
      </c>
      <c r="G97" s="20">
        <f>SUM(G86:G95)</f>
        <v>24231355.199999996</v>
      </c>
      <c r="I97" s="20">
        <f>SUM(I86:I95)</f>
        <v>24934112.9</v>
      </c>
      <c r="K97" s="20">
        <f>SUM(K86:K95)</f>
        <v>25663351.099999998</v>
      </c>
      <c r="M97" s="20">
        <f>SUM(M86:M95)</f>
        <v>26427959.6</v>
      </c>
      <c r="O97" s="20">
        <f>SUM(O86:O95)</f>
        <v>27346567.8</v>
      </c>
      <c r="Q97" s="20">
        <f>SUM(Q86:Q95)</f>
        <v>28349031.099999998</v>
      </c>
      <c r="S97" s="20">
        <f>SUM(S86:S95)</f>
        <v>29045752.299999997</v>
      </c>
      <c r="U97" s="20">
        <f>SUM(U86:U95)</f>
        <v>29096749.200000003</v>
      </c>
      <c r="W97" s="20">
        <f>SUM(W86:W95)</f>
        <v>27346878.5</v>
      </c>
      <c r="Y97" s="20">
        <f>SUM(Y86:Y95)</f>
        <v>26788196.5</v>
      </c>
      <c r="AA97" s="20">
        <f>SUM(AA86:AA95)</f>
        <v>26405233.300000004</v>
      </c>
      <c r="AC97" s="20">
        <f>SUM(AC86:AC95)</f>
        <v>24830916.8</v>
      </c>
      <c r="AD97" s="21"/>
    </row>
    <row r="98" ht="12.75"/>
    <row r="99" ht="12.75">
      <c r="C99" s="2" t="s">
        <v>31</v>
      </c>
    </row>
    <row r="100" ht="12.75">
      <c r="C100" s="2" t="s">
        <v>32</v>
      </c>
    </row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>
      <c r="C143" s="27"/>
    </row>
    <row r="144" ht="12.75">
      <c r="C144" s="27"/>
    </row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 hidden="1"/>
    <row r="192" ht="12.75" hidden="1"/>
    <row r="193" ht="12.75"/>
    <row r="194" ht="12.75"/>
  </sheetData>
  <sheetProtection/>
  <printOptions/>
  <pageMargins left="0.41" right="0.27" top="0.18" bottom="0.18" header="0" footer="0.18"/>
  <pageSetup fitToHeight="1" fitToWidth="1" horizontalDpi="300" verticalDpi="300" orientation="landscape" paperSize="9" scale="70" r:id="rId1"/>
  <headerFooter alignWithMargins="0">
    <oddFooter>&amp;RINE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paz</dc:creator>
  <cp:keywords/>
  <dc:description/>
  <cp:lastModifiedBy>USUARIO</cp:lastModifiedBy>
  <cp:lastPrinted>2011-11-15T19:57:02Z</cp:lastPrinted>
  <dcterms:created xsi:type="dcterms:W3CDTF">1999-07-09T11:50:45Z</dcterms:created>
  <dcterms:modified xsi:type="dcterms:W3CDTF">2013-08-27T07:27:29Z</dcterms:modified>
  <cp:category/>
  <cp:version/>
  <cp:contentType/>
  <cp:contentStatus/>
</cp:coreProperties>
</file>