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28" windowWidth="13920" windowHeight="4176" activeTab="0"/>
  </bookViews>
  <sheets>
    <sheet name="Lista Tablas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Tabla8" sheetId="9" r:id="rId9"/>
    <sheet name="Tabla9" sheetId="10" r:id="rId10"/>
  </sheets>
  <definedNames>
    <definedName name="_xlnm.Print_Area" localSheetId="0">'Lista Tablas'!$A$1:$I$57</definedName>
    <definedName name="_xlnm.Print_Area" localSheetId="1">'Tabla1'!$D$8:$CG$88</definedName>
    <definedName name="_xlnm.Print_Area" localSheetId="2">'Tabla2'!$D$8:$CG$81</definedName>
    <definedName name="_xlnm.Print_Area" localSheetId="3">'Tabla3'!$D$8:$CI$81</definedName>
    <definedName name="_xlnm.Print_Titles" localSheetId="1">'Tabla1'!$B:$C,'Tabla1'!$2:$7</definedName>
    <definedName name="_xlnm.Print_Titles" localSheetId="2">'Tabla2'!$B:$C,'Tabla2'!$2:$7</definedName>
    <definedName name="_xlnm.Print_Titles" localSheetId="3">'Tabla3'!$B:$C,'Tabla3'!$2:$7</definedName>
  </definedNames>
  <calcPr fullCalcOnLoad="1"/>
</workbook>
</file>

<file path=xl/sharedStrings.xml><?xml version="1.0" encoding="utf-8"?>
<sst xmlns="http://schemas.openxmlformats.org/spreadsheetml/2006/main" count="1150" uniqueCount="151">
  <si>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</si>
  <si>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</si>
  <si>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</si>
  <si>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</si>
  <si>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</si>
  <si>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</si>
  <si>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</si>
  <si>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</si>
  <si>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</si>
  <si>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</si>
  <si>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</si>
  <si>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</si>
  <si>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</si>
  <si>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</si>
  <si>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</si>
  <si>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</si>
  <si>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</si>
  <si>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</si>
  <si>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</si>
  <si>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</si>
  <si>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</si>
  <si>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</si>
  <si>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</si>
  <si>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</si>
  <si>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</si>
  <si>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</si>
  <si>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</si>
  <si>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</si>
  <si>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</si>
  <si>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</si>
  <si>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</si>
  <si>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</si>
  <si>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</si>
  <si>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</si>
  <si>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</si>
  <si>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</si>
  <si>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</si>
  <si>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</si>
  <si>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</si>
  <si>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</si>
  <si>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</si>
  <si>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</si>
  <si>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</si>
  <si>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</si>
  <si>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</si>
  <si>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</si>
  <si>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</si>
  <si>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</si>
  <si>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</si>
  <si>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</si>
  <si>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</si>
  <si>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</si>
  <si>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</si>
  <si>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</si>
  <si>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>Alquiler de maquinaria y enseres domésticos</t>
  </si>
  <si>
    <t>Actividades informáticas</t>
  </si>
  <si>
    <t>Otras actividades empresariales</t>
  </si>
  <si>
    <t>Educación de mercado</t>
  </si>
  <si>
    <t>Sanidad y servicios sociales de mercado</t>
  </si>
  <si>
    <t>Saneamiento público de mercado</t>
  </si>
  <si>
    <t>Actividades asociativas de mercado</t>
  </si>
  <si>
    <t xml:space="preserve">Actividades recreativas, culturales y deportivas </t>
  </si>
  <si>
    <t>Actividades diversas de servicios personales</t>
  </si>
  <si>
    <t>Administración pública</t>
  </si>
  <si>
    <t xml:space="preserve">Educación de no mercado </t>
  </si>
  <si>
    <t>Sanidad y servicios sociales de no mercado</t>
  </si>
  <si>
    <t>Saneamiento público de no mercado de las AAPP</t>
  </si>
  <si>
    <t>Actividades recreativas y culturales de no mercado</t>
  </si>
  <si>
    <t>Actividades asociativas de no mercado de las ISFLSH</t>
  </si>
  <si>
    <t>Hogares que emplean personal doméstico</t>
  </si>
  <si>
    <t>Contabilidad Nacional de España</t>
  </si>
  <si>
    <t>Unidad: millones de euros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</si>
  <si>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</si>
  <si>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</si>
  <si>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</si>
  <si>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</si>
  <si>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Total gasto en consumo final</t>
  </si>
  <si>
    <t>Gasto en consumo final de las instituciones privadas sin fines de lucro</t>
  </si>
  <si>
    <t>Gasto en consumo final de las Administra-ciones Públicas</t>
  </si>
  <si>
    <t>Formación bruta de capital</t>
  </si>
  <si>
    <t>Formación bruta de capital fijo</t>
  </si>
  <si>
    <t>Total demanda final</t>
  </si>
  <si>
    <t>Total empleos</t>
  </si>
  <si>
    <t>Extracción de crudos de petróleo y  gas natural. Extracción de uranio y torio</t>
  </si>
  <si>
    <t>Actividades inmobiliarias. Alquiler imputado</t>
  </si>
  <si>
    <t>Ramas de actividad</t>
  </si>
  <si>
    <t>01</t>
  </si>
  <si>
    <t>02</t>
  </si>
  <si>
    <t>05</t>
  </si>
  <si>
    <t>152-154,156-158</t>
  </si>
  <si>
    <t>262-264</t>
  </si>
  <si>
    <t>266-268</t>
  </si>
  <si>
    <t>63.3</t>
  </si>
  <si>
    <t>80(p)</t>
  </si>
  <si>
    <t>85(p)</t>
  </si>
  <si>
    <t>90(p)</t>
  </si>
  <si>
    <t>91(p)</t>
  </si>
  <si>
    <t>92(p)</t>
  </si>
  <si>
    <t>Investigación y desarrollo</t>
  </si>
  <si>
    <t>Instituto Nacional de Estadística</t>
  </si>
  <si>
    <t xml:space="preserve">Tabla 1. </t>
  </si>
  <si>
    <t xml:space="preserve">Tabla 2. </t>
  </si>
  <si>
    <t>Tabla 3.</t>
  </si>
  <si>
    <r>
      <t>Contabilidad Nacional de España</t>
    </r>
    <r>
      <rPr>
        <b/>
        <sz val="14"/>
        <color indexed="8"/>
        <rFont val="Univers"/>
        <family val="2"/>
      </rPr>
      <t xml:space="preserve">. </t>
    </r>
  </si>
  <si>
    <t>Tabla 4.</t>
  </si>
  <si>
    <t>Tabla 6.</t>
  </si>
  <si>
    <t>Tabla 7.</t>
  </si>
  <si>
    <t>Tabla 8.</t>
  </si>
  <si>
    <t>Tabla 9.</t>
  </si>
  <si>
    <t>Tabla simétrica input-output 2000</t>
  </si>
  <si>
    <t>Actividades inmobiliarias</t>
  </si>
  <si>
    <t xml:space="preserve">Saneamiento público de no mercado </t>
  </si>
  <si>
    <t xml:space="preserve">Actividades asociativas de no mercado </t>
  </si>
  <si>
    <t>Total a precios básicos</t>
  </si>
  <si>
    <t>Impuestos netos sobre los productos</t>
  </si>
  <si>
    <t>Total a precios de adquisición</t>
  </si>
  <si>
    <t>Oferta a precios básicos</t>
  </si>
  <si>
    <t>Fabricación de otros productos minerales no metálicos</t>
  </si>
  <si>
    <t>Total demanda intermedia</t>
  </si>
  <si>
    <r>
      <t>Consumo final de los hogares interior</t>
    </r>
    <r>
      <rPr>
        <vertAlign val="superscript"/>
        <sz val="8"/>
        <color indexed="63"/>
        <rFont val="Univers"/>
        <family val="2"/>
      </rPr>
      <t>1</t>
    </r>
  </si>
  <si>
    <r>
      <t xml:space="preserve"> Exportaciones (fob)</t>
    </r>
    <r>
      <rPr>
        <vertAlign val="superscript"/>
        <sz val="8"/>
        <rFont val="Univers"/>
        <family val="2"/>
      </rPr>
      <t>1</t>
    </r>
  </si>
  <si>
    <t>Exportaciones a la Unión Europea</t>
  </si>
  <si>
    <t>Exportaciones a terceros países</t>
  </si>
  <si>
    <t xml:space="preserve">Variación de existencias </t>
  </si>
  <si>
    <t>Consumos intermedios a precios de adquisición</t>
  </si>
  <si>
    <t>Importaciones (cif)</t>
  </si>
  <si>
    <t>1 Véase la Nota metodológia sobre la tabla simétrica, apartado 2 Criterios de valoración</t>
  </si>
  <si>
    <t>Tabla simétrica input-output a precios básicos</t>
  </si>
  <si>
    <t>Tabla simétrica input-output de la producción interior</t>
  </si>
  <si>
    <t>Tabla simétrica input-output de las importaciones</t>
  </si>
  <si>
    <t>Coeficientes técnicos totales</t>
  </si>
  <si>
    <t>Tabla 5.</t>
  </si>
  <si>
    <t>Coeficientes técnicos interiores</t>
  </si>
  <si>
    <t>Coeficientes de la matriz inversa total</t>
  </si>
  <si>
    <t>Coeficientes de la matriz inversa interior</t>
  </si>
  <si>
    <t>Correspondencias de la tabla simétrica input-output (TSIO) con la CNAE/CNPA</t>
  </si>
  <si>
    <t>Código TSIO</t>
  </si>
  <si>
    <t>CNAE93/CNPA2002</t>
  </si>
  <si>
    <t>Correspondencias entre las ramas de la tabla simétrica input-output (TSIO) y de las tablas de origen y destino (TOD)</t>
  </si>
  <si>
    <t xml:space="preserve">Tabla 9. Correspondencias entre las ramas de la tabla simétrica input-output (TSIO) </t>
  </si>
  <si>
    <t xml:space="preserve">               y de las tablas de origen y destino (TOD)</t>
  </si>
  <si>
    <t>Código TOD</t>
  </si>
  <si>
    <t>65-66</t>
  </si>
  <si>
    <t>72-73</t>
  </si>
  <si>
    <t xml:space="preserve">Remuneración de los asalariados </t>
  </si>
  <si>
    <t>11-12</t>
  </si>
  <si>
    <t>402-403</t>
  </si>
  <si>
    <t>55.1-55.2</t>
  </si>
  <si>
    <t>55.3-55.5</t>
  </si>
  <si>
    <t>602-603</t>
  </si>
  <si>
    <t>63.1-63.2 , 63.4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</si>
</sst>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0.0000000"/>
    <numFmt numFmtId="172" formatCode="0.000000"/>
    <numFmt numFmtId="173" formatCode="0.00000"/>
    <numFmt numFmtId="174" formatCode="0.0000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\ &quot;Pts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€&quot;#,##0_);\(&quot;€&quot;#,##0\)"/>
    <numFmt numFmtId="202" formatCode="&quot;€&quot;#,##0_);[Red]\(&quot;€&quot;#,##0\)"/>
    <numFmt numFmtId="203" formatCode="&quot;€&quot;#,##0.00_);\(&quot;€&quot;#,##0.00\)"/>
    <numFmt numFmtId="204" formatCode="&quot;€&quot;#,##0.00_);[Red]\(&quot;€&quot;#,##0.00\)"/>
    <numFmt numFmtId="205" formatCode="_(&quot;€&quot;* #,##0_);_(&quot;€&quot;* \(#,##0\);_(&quot;€&quot;* &quot;-&quot;_);_(@_)"/>
    <numFmt numFmtId="206" formatCode="_(&quot;€&quot;* #,##0.00_);_(&quot;€&quot;* \(#,##0.00\);_(&quot;€&quot;* &quot;-&quot;??_);_(@_)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#,##0.0000000000000"/>
    <numFmt numFmtId="212" formatCode="#,##0.00000000000000"/>
    <numFmt numFmtId="213" formatCode="#,##0.000000000000000"/>
    <numFmt numFmtId="214" formatCode="#,##0.0000000000000000"/>
    <numFmt numFmtId="215" formatCode="#,##0.00000000000000000"/>
    <numFmt numFmtId="216" formatCode="#,##0.000000000000000000"/>
  </numFmts>
  <fonts count="25">
    <font>
      <sz val="10"/>
      <name val="Arial"/>
      <family val="0"/>
    </font>
    <font>
      <sz val="8"/>
      <name val="Univers"/>
      <family val="0"/>
    </font>
    <font>
      <b/>
      <sz val="14"/>
      <color indexed="16"/>
      <name val="Univers"/>
      <family val="0"/>
    </font>
    <font>
      <b/>
      <sz val="11"/>
      <name val="Univers"/>
      <family val="0"/>
    </font>
    <font>
      <sz val="9"/>
      <name val="Univers"/>
      <family val="0"/>
    </font>
    <font>
      <b/>
      <sz val="8"/>
      <name val="Univers"/>
      <family val="0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name val="Arial"/>
      <family val="0"/>
    </font>
    <font>
      <u val="single"/>
      <sz val="10"/>
      <color indexed="62"/>
      <name val="Arial"/>
      <family val="2"/>
    </font>
    <font>
      <b/>
      <sz val="12"/>
      <name val="Arial"/>
      <family val="2"/>
    </font>
    <font>
      <sz val="7"/>
      <name val="Univers"/>
      <family val="0"/>
    </font>
    <font>
      <vertAlign val="superscript"/>
      <sz val="8"/>
      <color indexed="63"/>
      <name val="Univers"/>
      <family val="2"/>
    </font>
    <font>
      <sz val="8"/>
      <color indexed="63"/>
      <name val="Univers"/>
      <family val="0"/>
    </font>
    <font>
      <vertAlign val="superscript"/>
      <sz val="8"/>
      <name val="Univers"/>
      <family val="2"/>
    </font>
    <font>
      <b/>
      <sz val="8"/>
      <color indexed="63"/>
      <name val="Univers"/>
      <family val="2"/>
    </font>
    <font>
      <sz val="8"/>
      <name val="Arial"/>
      <family val="2"/>
    </font>
    <font>
      <sz val="11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justify"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21" applyFill="1">
      <alignment/>
      <protection/>
    </xf>
    <xf numFmtId="0" fontId="12" fillId="3" borderId="0" xfId="21" applyFont="1" applyFill="1" applyBorder="1" applyAlignment="1">
      <alignment horizontal="left" vertical="center"/>
      <protection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3" borderId="5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textRotation="90"/>
    </xf>
    <xf numFmtId="0" fontId="1" fillId="3" borderId="0" xfId="0" applyFont="1" applyFill="1" applyBorder="1" applyAlignment="1">
      <alignment horizontal="center" textRotation="90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 textRotation="90"/>
    </xf>
    <xf numFmtId="0" fontId="1" fillId="3" borderId="8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/>
    </xf>
    <xf numFmtId="3" fontId="5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164" fontId="5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7" fillId="0" borderId="1" xfId="15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3" fontId="5" fillId="0" borderId="16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justify"/>
    </xf>
    <xf numFmtId="0" fontId="1" fillId="2" borderId="11" xfId="0" applyFont="1" applyFill="1" applyBorder="1" applyAlignment="1">
      <alignment horizontal="justify"/>
    </xf>
    <xf numFmtId="164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" fontId="1" fillId="2" borderId="6" xfId="0" applyNumberFormat="1" applyFont="1" applyFill="1" applyBorder="1" applyAlignment="1" quotePrefix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justify"/>
    </xf>
    <xf numFmtId="0" fontId="1" fillId="2" borderId="17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164" fontId="20" fillId="0" borderId="11" xfId="0" applyNumberFormat="1" applyFont="1" applyBorder="1" applyAlignment="1">
      <alignment horizontal="right"/>
    </xf>
    <xf numFmtId="164" fontId="20" fillId="0" borderId="4" xfId="0" applyNumberFormat="1" applyFont="1" applyBorder="1" applyAlignment="1">
      <alignment horizontal="right"/>
    </xf>
    <xf numFmtId="164" fontId="20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22" fillId="0" borderId="9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0" fillId="0" borderId="9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164" fontId="1" fillId="0" borderId="13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/>
    </xf>
    <xf numFmtId="0" fontId="5" fillId="0" borderId="20" xfId="0" applyFont="1" applyFill="1" applyBorder="1" applyAlignment="1">
      <alignment horizontal="justify"/>
    </xf>
    <xf numFmtId="0" fontId="1" fillId="0" borderId="21" xfId="0" applyFont="1" applyFill="1" applyBorder="1" applyAlignment="1">
      <alignment horizontal="justify"/>
    </xf>
    <xf numFmtId="164" fontId="5" fillId="0" borderId="20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/>
    </xf>
    <xf numFmtId="164" fontId="5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10" fillId="3" borderId="0" xfId="21" applyFont="1" applyFill="1" applyBorder="1" applyAlignment="1">
      <alignment horizontal="left" vertical="center"/>
      <protection/>
    </xf>
    <xf numFmtId="0" fontId="6" fillId="3" borderId="5" xfId="0" applyFont="1" applyFill="1" applyBorder="1" applyAlignment="1" quotePrefix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4" borderId="0" xfId="21" applyFont="1" applyFill="1" applyAlignment="1">
      <alignment vertical="center"/>
      <protection/>
    </xf>
    <xf numFmtId="0" fontId="0" fillId="4" borderId="0" xfId="21" applyFill="1">
      <alignment/>
      <protection/>
    </xf>
    <xf numFmtId="0" fontId="11" fillId="4" borderId="0" xfId="21" applyFont="1" applyFill="1" applyAlignment="1">
      <alignment horizontal="left" vertical="center"/>
      <protection/>
    </xf>
    <xf numFmtId="0" fontId="12" fillId="4" borderId="0" xfId="21" applyFont="1" applyFill="1" applyAlignment="1">
      <alignment horizontal="left" vertical="top"/>
      <protection/>
    </xf>
    <xf numFmtId="0" fontId="13" fillId="4" borderId="26" xfId="21" applyFont="1" applyFill="1" applyBorder="1" applyAlignment="1">
      <alignment horizontal="center" vertical="center"/>
      <protection/>
    </xf>
    <xf numFmtId="0" fontId="16" fillId="4" borderId="26" xfId="15" applyFont="1" applyFill="1" applyBorder="1" applyAlignment="1">
      <alignment vertical="center"/>
    </xf>
    <xf numFmtId="0" fontId="13" fillId="4" borderId="26" xfId="21" applyFont="1" applyFill="1" applyBorder="1" applyAlignment="1">
      <alignment vertical="center"/>
      <protection/>
    </xf>
    <xf numFmtId="0" fontId="14" fillId="4" borderId="0" xfId="21" applyFont="1" applyFill="1">
      <alignment/>
      <protection/>
    </xf>
    <xf numFmtId="0" fontId="7" fillId="4" borderId="26" xfId="15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200025" y="1428750"/>
          <a:ext cx="30861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4"/>
        <xdr:cNvSpPr>
          <a:spLocks/>
        </xdr:cNvSpPr>
      </xdr:nvSpPr>
      <xdr:spPr>
        <a:xfrm>
          <a:off x="200025" y="1428750"/>
          <a:ext cx="30289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200025" y="1428750"/>
          <a:ext cx="30289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200025" y="1123950"/>
          <a:ext cx="3028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18097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18097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2954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200025" y="1104900"/>
          <a:ext cx="3028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179070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179070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27635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200025" y="1104900"/>
          <a:ext cx="3028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179070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179070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27635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200025" y="1104900"/>
          <a:ext cx="3028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179070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179070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27635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H16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7.8515625" style="15" customWidth="1"/>
    <col min="3" max="4" width="11.421875" style="15" customWidth="1"/>
    <col min="5" max="5" width="16.7109375" style="15" customWidth="1"/>
    <col min="6" max="6" width="14.28125" style="15" customWidth="1"/>
    <col min="7" max="7" width="44.57421875" style="15" customWidth="1"/>
    <col min="8" max="8" width="7.28125" style="15" customWidth="1"/>
    <col min="9" max="16384" width="11.421875" style="15" customWidth="1"/>
  </cols>
  <sheetData>
    <row r="1" s="151" customFormat="1" ht="22.5">
      <c r="B1" s="150" t="s">
        <v>99</v>
      </c>
    </row>
    <row r="2" s="151" customFormat="1" ht="19.5" customHeight="1">
      <c r="B2" s="152" t="s">
        <v>103</v>
      </c>
    </row>
    <row r="3" s="151" customFormat="1" ht="17.25" customHeight="1"/>
    <row r="4" s="151" customFormat="1" ht="23.25" customHeight="1">
      <c r="B4" s="153"/>
    </row>
    <row r="5" s="151" customFormat="1" ht="23.25" customHeight="1">
      <c r="B5" s="153"/>
    </row>
    <row r="6" s="151" customFormat="1" ht="18" customHeight="1"/>
    <row r="7" spans="2:7" s="151" customFormat="1" ht="18" customHeight="1">
      <c r="B7" s="136" t="s">
        <v>109</v>
      </c>
      <c r="C7" s="16"/>
      <c r="D7" s="16"/>
      <c r="E7" s="16"/>
      <c r="F7" s="16"/>
      <c r="G7" s="16"/>
    </row>
    <row r="8" spans="2:7" s="151" customFormat="1" ht="18.75" customHeight="1" thickBot="1">
      <c r="B8" s="154" t="s">
        <v>100</v>
      </c>
      <c r="C8" s="155" t="s">
        <v>127</v>
      </c>
      <c r="D8" s="156"/>
      <c r="E8" s="156"/>
      <c r="F8" s="156"/>
      <c r="G8" s="156"/>
    </row>
    <row r="9" spans="2:8" s="151" customFormat="1" ht="18.75" customHeight="1" thickBot="1">
      <c r="B9" s="154" t="s">
        <v>101</v>
      </c>
      <c r="C9" s="155" t="s">
        <v>128</v>
      </c>
      <c r="D9" s="156"/>
      <c r="E9" s="156"/>
      <c r="F9" s="156"/>
      <c r="G9" s="156"/>
      <c r="H9" s="157"/>
    </row>
    <row r="10" spans="2:8" s="151" customFormat="1" ht="18.75" customHeight="1" thickBot="1">
      <c r="B10" s="154" t="s">
        <v>102</v>
      </c>
      <c r="C10" s="155" t="s">
        <v>129</v>
      </c>
      <c r="D10" s="156"/>
      <c r="E10" s="156"/>
      <c r="F10" s="156"/>
      <c r="G10" s="156"/>
      <c r="H10" s="157"/>
    </row>
    <row r="11" spans="2:7" s="151" customFormat="1" ht="16.5" customHeight="1" thickBot="1">
      <c r="B11" s="154" t="s">
        <v>104</v>
      </c>
      <c r="C11" s="155" t="s">
        <v>130</v>
      </c>
      <c r="D11" s="156"/>
      <c r="E11" s="156"/>
      <c r="F11" s="156"/>
      <c r="G11" s="156"/>
    </row>
    <row r="12" spans="2:7" s="151" customFormat="1" ht="16.5" customHeight="1" thickBot="1">
      <c r="B12" s="154" t="s">
        <v>131</v>
      </c>
      <c r="C12" s="155" t="s">
        <v>132</v>
      </c>
      <c r="D12" s="156"/>
      <c r="E12" s="156"/>
      <c r="F12" s="156"/>
      <c r="G12" s="156"/>
    </row>
    <row r="13" spans="2:7" s="151" customFormat="1" ht="16.5" customHeight="1" thickBot="1">
      <c r="B13" s="154" t="s">
        <v>105</v>
      </c>
      <c r="C13" s="155" t="s">
        <v>133</v>
      </c>
      <c r="D13" s="156"/>
      <c r="E13" s="156"/>
      <c r="F13" s="156"/>
      <c r="G13" s="156"/>
    </row>
    <row r="14" spans="2:7" s="151" customFormat="1" ht="16.5" customHeight="1" thickBot="1">
      <c r="B14" s="154" t="s">
        <v>106</v>
      </c>
      <c r="C14" s="155" t="s">
        <v>134</v>
      </c>
      <c r="D14" s="156"/>
      <c r="E14" s="156"/>
      <c r="F14" s="156"/>
      <c r="G14" s="156"/>
    </row>
    <row r="15" spans="2:7" s="151" customFormat="1" ht="16.5" customHeight="1" thickBot="1">
      <c r="B15" s="154" t="s">
        <v>107</v>
      </c>
      <c r="C15" s="155" t="s">
        <v>135</v>
      </c>
      <c r="D15" s="158"/>
      <c r="E15" s="158"/>
      <c r="F15" s="158"/>
      <c r="G15" s="158"/>
    </row>
    <row r="16" spans="2:7" s="151" customFormat="1" ht="16.5" customHeight="1" thickBot="1">
      <c r="B16" s="154" t="s">
        <v>108</v>
      </c>
      <c r="C16" s="155" t="s">
        <v>138</v>
      </c>
      <c r="D16" s="156"/>
      <c r="E16" s="156"/>
      <c r="F16" s="156"/>
      <c r="G16" s="156"/>
    </row>
    <row r="17" s="151" customFormat="1" ht="12.75"/>
    <row r="18" s="151" customFormat="1" ht="12.75"/>
    <row r="19" s="151" customFormat="1" ht="12.75"/>
    <row r="20" s="151" customFormat="1" ht="12.75"/>
    <row r="21" s="151" customFormat="1" ht="12.75"/>
    <row r="22" s="151" customFormat="1" ht="12.75"/>
    <row r="23" s="151" customFormat="1" ht="12.75"/>
    <row r="24" s="151" customFormat="1" ht="12.75"/>
    <row r="25" s="151" customFormat="1" ht="12.75"/>
    <row r="26" s="151" customFormat="1" ht="12.75"/>
    <row r="27" s="151" customFormat="1" ht="12.75"/>
    <row r="28" s="151" customFormat="1" ht="12.75"/>
    <row r="29" s="151" customFormat="1" ht="12.75"/>
    <row r="30" s="151" customFormat="1" ht="12.75"/>
    <row r="31" s="151" customFormat="1" ht="12.75"/>
    <row r="32" s="151" customFormat="1" ht="12.75"/>
    <row r="33" s="151" customFormat="1" ht="12.75"/>
    <row r="34" s="151" customFormat="1" ht="12.75"/>
    <row r="35" s="151" customFormat="1" ht="12.75"/>
    <row r="36" s="151" customFormat="1" ht="12.75"/>
    <row r="37" s="151" customFormat="1" ht="12.75"/>
    <row r="38" s="151" customFormat="1" ht="12.75"/>
    <row r="39" s="151" customFormat="1" ht="12.75"/>
    <row r="40" s="151" customFormat="1" ht="12.75"/>
    <row r="41" s="151" customFormat="1" ht="12.75"/>
    <row r="42" s="151" customFormat="1" ht="12.75"/>
    <row r="43" s="151" customFormat="1" ht="12.75"/>
    <row r="44" s="151" customFormat="1" ht="12.75"/>
    <row r="45" s="151" customFormat="1" ht="12.75"/>
    <row r="46" s="151" customFormat="1" ht="12.75"/>
    <row r="47" s="151" customFormat="1" ht="12.75"/>
    <row r="48" s="151" customFormat="1" ht="12.75"/>
    <row r="49" s="151" customFormat="1" ht="12.75"/>
    <row r="50" s="151" customFormat="1" ht="12.75"/>
    <row r="51" s="151" customFormat="1" ht="12.75"/>
    <row r="52" s="151" customFormat="1" ht="12.75"/>
    <row r="53" s="151" customFormat="1" ht="12.75"/>
    <row r="54" s="151" customFormat="1" ht="12.75"/>
    <row r="55" s="151" customFormat="1" ht="12.75"/>
    <row r="56" s="151" customFormat="1" ht="12.75"/>
    <row r="57" s="151" customFormat="1" ht="12.75"/>
    <row r="58" s="151" customFormat="1" ht="12.75"/>
    <row r="59" s="151" customFormat="1" ht="12.75"/>
    <row r="60" s="151" customFormat="1" ht="12.75"/>
    <row r="61" s="151" customFormat="1" ht="12.75"/>
    <row r="62" s="151" customFormat="1" ht="12.75"/>
    <row r="63" s="151" customFormat="1" ht="12.75"/>
    <row r="64" s="151" customFormat="1" ht="12.75"/>
    <row r="65" s="151" customFormat="1" ht="12.75"/>
    <row r="66" s="151" customFormat="1" ht="12.75"/>
    <row r="67" s="151" customFormat="1" ht="12.75"/>
    <row r="68" s="151" customFormat="1" ht="12.75"/>
    <row r="69" s="151" customFormat="1" ht="12.75"/>
    <row r="70" s="151" customFormat="1" ht="12.75"/>
    <row r="71" s="151" customFormat="1" ht="12.75"/>
    <row r="72" s="151" customFormat="1" ht="12.75"/>
    <row r="73" s="151" customFormat="1" ht="12.75"/>
    <row r="74" s="151" customFormat="1" ht="12.75"/>
    <row r="75" s="151" customFormat="1" ht="12.75"/>
    <row r="76" s="151" customFormat="1" ht="12.75"/>
    <row r="77" s="151" customFormat="1" ht="12.75"/>
    <row r="78" s="151" customFormat="1" ht="12.75"/>
    <row r="79" s="151" customFormat="1" ht="12.75"/>
    <row r="80" s="151" customFormat="1" ht="12.75"/>
    <row r="81" s="151" customFormat="1" ht="12.75"/>
    <row r="82" s="151" customFormat="1" ht="12.75"/>
    <row r="83" s="151" customFormat="1" ht="12.75"/>
    <row r="84" s="151" customFormat="1" ht="12.75"/>
    <row r="85" s="151" customFormat="1" ht="12.75"/>
    <row r="86" s="151" customFormat="1" ht="12.75"/>
    <row r="87" s="151" customFormat="1" ht="12.75"/>
    <row r="88" s="151" customFormat="1" ht="12.75"/>
    <row r="89" s="151" customFormat="1" ht="12.75"/>
    <row r="90" s="151" customFormat="1" ht="12.75"/>
    <row r="91" s="151" customFormat="1" ht="12.75"/>
    <row r="92" s="151" customFormat="1" ht="12.75"/>
    <row r="93" s="151" customFormat="1" ht="12.75"/>
    <row r="94" s="151" customFormat="1" ht="12.75"/>
    <row r="95" s="151" customFormat="1" ht="12.75"/>
    <row r="96" s="151" customFormat="1" ht="12.75"/>
    <row r="97" s="151" customFormat="1" ht="12.75"/>
    <row r="98" s="151" customFormat="1" ht="12.75"/>
    <row r="99" s="151" customFormat="1" ht="12.75"/>
    <row r="100" s="151" customFormat="1" ht="12.75"/>
    <row r="101" s="151" customFormat="1" ht="12.75"/>
    <row r="102" s="151" customFormat="1" ht="12.75"/>
    <row r="103" s="151" customFormat="1" ht="12.75"/>
    <row r="104" s="151" customFormat="1" ht="12.75"/>
    <row r="105" s="151" customFormat="1" ht="12.75"/>
    <row r="106" s="151" customFormat="1" ht="12.75"/>
    <row r="107" s="151" customFormat="1" ht="12.75"/>
    <row r="108" s="151" customFormat="1" ht="12.75"/>
    <row r="109" s="151" customFormat="1" ht="12.75"/>
    <row r="110" s="151" customFormat="1" ht="12.75"/>
    <row r="111" s="151" customFormat="1" ht="12.75"/>
    <row r="112" s="151" customFormat="1" ht="12.75"/>
    <row r="113" s="151" customFormat="1" ht="12.75"/>
    <row r="114" s="151" customFormat="1" ht="12.75"/>
    <row r="115" s="151" customFormat="1" ht="12.75"/>
    <row r="116" s="151" customFormat="1" ht="12.75"/>
    <row r="117" s="151" customFormat="1" ht="12.75"/>
    <row r="118" s="151" customFormat="1" ht="12.75"/>
    <row r="119" s="151" customFormat="1" ht="12.75"/>
    <row r="120" s="151" customFormat="1" ht="12.75"/>
    <row r="121" s="151" customFormat="1" ht="12.75"/>
    <row r="122" s="151" customFormat="1" ht="12.75"/>
    <row r="123" s="151" customFormat="1" ht="12.75"/>
    <row r="124" s="151" customFormat="1" ht="12.75"/>
    <row r="125" s="151" customFormat="1" ht="12.75"/>
    <row r="126" s="151" customFormat="1" ht="12.75"/>
    <row r="127" s="151" customFormat="1" ht="12.75"/>
    <row r="128" s="151" customFormat="1" ht="12.75"/>
    <row r="129" s="151" customFormat="1" ht="12.75"/>
    <row r="130" s="151" customFormat="1" ht="12.75"/>
    <row r="131" s="151" customFormat="1" ht="12.75"/>
    <row r="132" s="151" customFormat="1" ht="12.75"/>
    <row r="133" s="151" customFormat="1" ht="12.75"/>
    <row r="134" s="151" customFormat="1" ht="12.75"/>
    <row r="135" s="151" customFormat="1" ht="12.75"/>
    <row r="136" s="151" customFormat="1" ht="12.75"/>
    <row r="137" s="151" customFormat="1" ht="12.75"/>
    <row r="138" s="151" customFormat="1" ht="12.75"/>
    <row r="139" s="151" customFormat="1" ht="12.75"/>
    <row r="140" s="151" customFormat="1" ht="12.75"/>
    <row r="141" s="151" customFormat="1" ht="12.75"/>
    <row r="142" s="151" customFormat="1" ht="12.75"/>
    <row r="143" s="151" customFormat="1" ht="12.75"/>
    <row r="144" s="151" customFormat="1" ht="12.75"/>
    <row r="145" s="151" customFormat="1" ht="12.75"/>
    <row r="146" s="151" customFormat="1" ht="12.75"/>
    <row r="147" s="151" customFormat="1" ht="12.75"/>
    <row r="148" s="151" customFormat="1" ht="12.75"/>
    <row r="149" s="151" customFormat="1" ht="12.75"/>
    <row r="150" s="151" customFormat="1" ht="12.75"/>
    <row r="151" s="151" customFormat="1" ht="12.75"/>
    <row r="152" s="151" customFormat="1" ht="12.75"/>
    <row r="153" s="151" customFormat="1" ht="12.75"/>
    <row r="154" s="151" customFormat="1" ht="12.75"/>
    <row r="155" s="151" customFormat="1" ht="12.75"/>
    <row r="156" s="151" customFormat="1" ht="12.75"/>
    <row r="157" s="151" customFormat="1" ht="12.75"/>
    <row r="158" s="151" customFormat="1" ht="12.75"/>
    <row r="159" s="151" customFormat="1" ht="12.75"/>
    <row r="160" s="151" customFormat="1" ht="12.75"/>
    <row r="161" s="151" customFormat="1" ht="12.75"/>
    <row r="162" s="151" customFormat="1" ht="12.75"/>
    <row r="163" s="151" customFormat="1" ht="12.75"/>
    <row r="164" s="151" customFormat="1" ht="12.75"/>
    <row r="165" s="151" customFormat="1" ht="12.75"/>
    <row r="166" s="151" customFormat="1" ht="12.75"/>
    <row r="167" s="151" customFormat="1" ht="12.75"/>
    <row r="168" s="151" customFormat="1" ht="12.75"/>
    <row r="169" s="151" customFormat="1" ht="12.75"/>
    <row r="170" s="151" customFormat="1" ht="12.75"/>
    <row r="171" s="151" customFormat="1" ht="12.75"/>
    <row r="172" s="151" customFormat="1" ht="12.75"/>
    <row r="173" s="151" customFormat="1" ht="12.75"/>
    <row r="174" s="151" customFormat="1" ht="12.75"/>
    <row r="175" s="151" customFormat="1" ht="12.75"/>
    <row r="176" s="151" customFormat="1" ht="12.75"/>
    <row r="177" s="151" customFormat="1" ht="12.75"/>
    <row r="178" s="151" customFormat="1" ht="12.75"/>
    <row r="179" s="151" customFormat="1" ht="12.75"/>
    <row r="180" s="151" customFormat="1" ht="12.75"/>
    <row r="181" s="151" customFormat="1" ht="12.75"/>
    <row r="182" s="151" customFormat="1" ht="12.75"/>
    <row r="183" s="151" customFormat="1" ht="12.75"/>
    <row r="184" s="151" customFormat="1" ht="12.75"/>
    <row r="185" s="151" customFormat="1" ht="12.75"/>
    <row r="186" s="151" customFormat="1" ht="12.75"/>
    <row r="187" s="151" customFormat="1" ht="12.75"/>
    <row r="188" s="151" customFormat="1" ht="12.75"/>
    <row r="189" s="151" customFormat="1" ht="12.75"/>
    <row r="190" s="151" customFormat="1" ht="12.75"/>
    <row r="191" s="151" customFormat="1" ht="12.75"/>
    <row r="192" s="151" customFormat="1" ht="12.75"/>
    <row r="193" s="151" customFormat="1" ht="12.75"/>
    <row r="194" s="151" customFormat="1" ht="12.75"/>
    <row r="195" s="151" customFormat="1" ht="12.75"/>
    <row r="196" s="151" customFormat="1" ht="12.75"/>
    <row r="197" s="151" customFormat="1" ht="12.75"/>
    <row r="198" s="151" customFormat="1" ht="12.75"/>
    <row r="199" s="151" customFormat="1" ht="12.75"/>
    <row r="200" s="151" customFormat="1" ht="12.75"/>
    <row r="201" s="151" customFormat="1" ht="12.75"/>
    <row r="202" s="151" customFormat="1" ht="12.75"/>
    <row r="203" s="151" customFormat="1" ht="12.75"/>
    <row r="204" s="151" customFormat="1" ht="12.75"/>
    <row r="205" s="151" customFormat="1" ht="12.75"/>
    <row r="206" s="151" customFormat="1" ht="12.75"/>
    <row r="207" s="151" customFormat="1" ht="12.75"/>
    <row r="208" s="151" customFormat="1" ht="12.75"/>
    <row r="209" s="151" customFormat="1" ht="12.75"/>
    <row r="210" s="151" customFormat="1" ht="12.75"/>
    <row r="211" s="151" customFormat="1" ht="12.75"/>
    <row r="212" s="151" customFormat="1" ht="12.75"/>
    <row r="213" s="151" customFormat="1" ht="12.75"/>
    <row r="214" s="151" customFormat="1" ht="12.75"/>
    <row r="215" s="151" customFormat="1" ht="12.75"/>
    <row r="216" s="151" customFormat="1" ht="12.75"/>
    <row r="217" s="151" customFormat="1" ht="12.75"/>
    <row r="218" s="151" customFormat="1" ht="12.75"/>
    <row r="219" s="151" customFormat="1" ht="12.75"/>
    <row r="220" s="151" customFormat="1" ht="12.75"/>
    <row r="221" s="151" customFormat="1" ht="12.75"/>
    <row r="222" s="151" customFormat="1" ht="12.75"/>
    <row r="223" s="151" customFormat="1" ht="12.75"/>
    <row r="224" s="151" customFormat="1" ht="12.75"/>
    <row r="225" s="151" customFormat="1" ht="12.75"/>
    <row r="226" s="151" customFormat="1" ht="12.75"/>
    <row r="227" s="151" customFormat="1" ht="12.75"/>
    <row r="228" s="151" customFormat="1" ht="12.75"/>
    <row r="229" s="151" customFormat="1" ht="12.75"/>
    <row r="230" s="151" customFormat="1" ht="12.75"/>
    <row r="231" s="151" customFormat="1" ht="12.75"/>
    <row r="232" s="151" customFormat="1" ht="12.75"/>
    <row r="233" s="151" customFormat="1" ht="12.75"/>
    <row r="234" s="151" customFormat="1" ht="12.75"/>
    <row r="235" s="151" customFormat="1" ht="12.75"/>
    <row r="236" s="151" customFormat="1" ht="12.75"/>
    <row r="237" s="151" customFormat="1" ht="12.75"/>
    <row r="238" s="151" customFormat="1" ht="12.75"/>
    <row r="239" s="151" customFormat="1" ht="12.75"/>
    <row r="240" s="151" customFormat="1" ht="12.75"/>
    <row r="241" s="151" customFormat="1" ht="12.75"/>
    <row r="242" s="151" customFormat="1" ht="12.75"/>
    <row r="243" s="151" customFormat="1" ht="12.75"/>
    <row r="244" s="151" customFormat="1" ht="12.75"/>
    <row r="245" s="151" customFormat="1" ht="12.75"/>
    <row r="246" s="151" customFormat="1" ht="12.75"/>
    <row r="247" s="151" customFormat="1" ht="12.75"/>
    <row r="248" s="151" customFormat="1" ht="12.75"/>
    <row r="249" s="151" customFormat="1" ht="12.75"/>
    <row r="250" s="151" customFormat="1" ht="12.75"/>
    <row r="251" s="151" customFormat="1" ht="12.75"/>
    <row r="252" s="151" customFormat="1" ht="12.75"/>
    <row r="253" s="151" customFormat="1" ht="12.75"/>
    <row r="254" s="151" customFormat="1" ht="12.75"/>
    <row r="255" s="151" customFormat="1" ht="12.75"/>
    <row r="256" s="151" customFormat="1" ht="12.75"/>
    <row r="257" s="151" customFormat="1" ht="12.75"/>
    <row r="258" s="151" customFormat="1" ht="12.75"/>
    <row r="259" s="151" customFormat="1" ht="12.75"/>
    <row r="260" s="151" customFormat="1" ht="12.75"/>
    <row r="261" s="151" customFormat="1" ht="12.75"/>
    <row r="262" s="151" customFormat="1" ht="12.75"/>
    <row r="263" s="151" customFormat="1" ht="12.75"/>
    <row r="264" s="151" customFormat="1" ht="12.75"/>
    <row r="265" s="151" customFormat="1" ht="12.75"/>
    <row r="266" s="151" customFormat="1" ht="12.75"/>
    <row r="267" s="151" customFormat="1" ht="12.75"/>
    <row r="268" s="151" customFormat="1" ht="12.75"/>
    <row r="269" s="151" customFormat="1" ht="12.75"/>
    <row r="270" s="151" customFormat="1" ht="12.75"/>
    <row r="271" s="151" customFormat="1" ht="12.75"/>
    <row r="272" s="151" customFormat="1" ht="12.75"/>
    <row r="273" s="151" customFormat="1" ht="12.75"/>
    <row r="274" s="151" customFormat="1" ht="12.75"/>
    <row r="275" s="151" customFormat="1" ht="12.75"/>
    <row r="276" s="151" customFormat="1" ht="12.75"/>
    <row r="277" s="151" customFormat="1" ht="12.75"/>
    <row r="278" s="151" customFormat="1" ht="12.75"/>
    <row r="279" s="151" customFormat="1" ht="12.75"/>
    <row r="280" s="151" customFormat="1" ht="12.75"/>
    <row r="281" s="151" customFormat="1" ht="12.75"/>
    <row r="282" s="151" customFormat="1" ht="12.75"/>
    <row r="283" s="151" customFormat="1" ht="12.75"/>
    <row r="284" s="151" customFormat="1" ht="12.75"/>
    <row r="285" s="151" customFormat="1" ht="12.75"/>
    <row r="286" s="151" customFormat="1" ht="12.75"/>
    <row r="287" s="151" customFormat="1" ht="12.75"/>
    <row r="288" s="151" customFormat="1" ht="12.75"/>
    <row r="289" s="151" customFormat="1" ht="12.75"/>
    <row r="290" s="151" customFormat="1" ht="12.75"/>
    <row r="291" s="151" customFormat="1" ht="12.75"/>
    <row r="292" s="151" customFormat="1" ht="12.75"/>
    <row r="293" s="151" customFormat="1" ht="12.75"/>
    <row r="294" s="151" customFormat="1" ht="12.75"/>
    <row r="295" s="151" customFormat="1" ht="12.75"/>
    <row r="296" s="151" customFormat="1" ht="12.75"/>
    <row r="297" s="151" customFormat="1" ht="12.75"/>
    <row r="298" s="151" customFormat="1" ht="12.75"/>
    <row r="299" s="151" customFormat="1" ht="12.75"/>
    <row r="300" s="151" customFormat="1" ht="12.75"/>
    <row r="301" s="151" customFormat="1" ht="12.75"/>
    <row r="302" s="151" customFormat="1" ht="12.75"/>
    <row r="303" s="151" customFormat="1" ht="12.75"/>
    <row r="304" s="151" customFormat="1" ht="12.75"/>
    <row r="305" s="151" customFormat="1" ht="12.75"/>
    <row r="306" s="151" customFormat="1" ht="12.75"/>
    <row r="307" s="151" customFormat="1" ht="12.75"/>
    <row r="308" s="151" customFormat="1" ht="12.75"/>
    <row r="309" s="151" customFormat="1" ht="12.75"/>
    <row r="310" s="151" customFormat="1" ht="12.75"/>
    <row r="311" s="151" customFormat="1" ht="12.75"/>
    <row r="312" s="151" customFormat="1" ht="12.75"/>
    <row r="313" s="151" customFormat="1" ht="12.75"/>
    <row r="314" s="151" customFormat="1" ht="12.75"/>
    <row r="315" s="151" customFormat="1" ht="12.75"/>
    <row r="316" s="151" customFormat="1" ht="12.75"/>
    <row r="317" s="151" customFormat="1" ht="12.75"/>
    <row r="318" s="151" customFormat="1" ht="12.75"/>
    <row r="319" s="151" customFormat="1" ht="12.75"/>
    <row r="320" s="151" customFormat="1" ht="12.75"/>
    <row r="321" s="151" customFormat="1" ht="12.75"/>
    <row r="322" s="151" customFormat="1" ht="12.75"/>
    <row r="323" s="151" customFormat="1" ht="12.75"/>
    <row r="324" s="151" customFormat="1" ht="12.75"/>
    <row r="325" s="151" customFormat="1" ht="12.75"/>
    <row r="326" s="151" customFormat="1" ht="12.75"/>
    <row r="327" s="151" customFormat="1" ht="12.75"/>
    <row r="328" s="151" customFormat="1" ht="12.75"/>
    <row r="329" s="151" customFormat="1" ht="12.75"/>
    <row r="330" s="151" customFormat="1" ht="12.75"/>
    <row r="331" s="151" customFormat="1" ht="12.75"/>
    <row r="332" s="151" customFormat="1" ht="12.75"/>
    <row r="333" s="151" customFormat="1" ht="12.75"/>
    <row r="334" s="151" customFormat="1" ht="12.75"/>
    <row r="335" s="151" customFormat="1" ht="12.75"/>
    <row r="336" s="151" customFormat="1" ht="12.75"/>
    <row r="337" s="151" customFormat="1" ht="12.75"/>
    <row r="338" s="151" customFormat="1" ht="12.75"/>
    <row r="339" s="151" customFormat="1" ht="12.75"/>
    <row r="340" s="151" customFormat="1" ht="12.75"/>
    <row r="341" s="151" customFormat="1" ht="12.75"/>
    <row r="342" s="151" customFormat="1" ht="12.75"/>
    <row r="343" s="151" customFormat="1" ht="12.75"/>
    <row r="344" s="151" customFormat="1" ht="12.75"/>
    <row r="345" s="151" customFormat="1" ht="12.75"/>
    <row r="346" s="151" customFormat="1" ht="12.75"/>
    <row r="347" s="151" customFormat="1" ht="12.75"/>
    <row r="348" s="151" customFormat="1" ht="12.75"/>
    <row r="349" s="151" customFormat="1" ht="12.75"/>
    <row r="350" s="151" customFormat="1" ht="12.75"/>
    <row r="351" s="151" customFormat="1" ht="12.75"/>
    <row r="352" s="151" customFormat="1" ht="12.75"/>
    <row r="353" s="151" customFormat="1" ht="12.75"/>
    <row r="354" s="151" customFormat="1" ht="12.75"/>
    <row r="355" s="151" customFormat="1" ht="12.75"/>
    <row r="356" s="151" customFormat="1" ht="12.75"/>
    <row r="357" s="151" customFormat="1" ht="12.75"/>
    <row r="358" s="151" customFormat="1" ht="12.75"/>
    <row r="359" s="151" customFormat="1" ht="12.75"/>
    <row r="360" s="151" customFormat="1" ht="12.75"/>
    <row r="361" s="151" customFormat="1" ht="12.75"/>
    <row r="362" s="151" customFormat="1" ht="12.75"/>
    <row r="363" s="151" customFormat="1" ht="12.75"/>
    <row r="364" s="151" customFormat="1" ht="12.75"/>
    <row r="365" s="151" customFormat="1" ht="12.75"/>
    <row r="366" s="151" customFormat="1" ht="12.75"/>
    <row r="367" s="151" customFormat="1" ht="12.75"/>
    <row r="368" s="151" customFormat="1" ht="12.75"/>
    <row r="369" s="151" customFormat="1" ht="12.75"/>
    <row r="370" s="151" customFormat="1" ht="12.75"/>
    <row r="371" s="151" customFormat="1" ht="12.75"/>
    <row r="372" s="151" customFormat="1" ht="12.75"/>
    <row r="373" s="151" customFormat="1" ht="12.75"/>
    <row r="374" s="151" customFormat="1" ht="12.75"/>
    <row r="375" s="151" customFormat="1" ht="12.75"/>
    <row r="376" s="151" customFormat="1" ht="12.75"/>
    <row r="377" s="151" customFormat="1" ht="12.75"/>
    <row r="378" s="151" customFormat="1" ht="12.75"/>
    <row r="379" s="151" customFormat="1" ht="12.75"/>
    <row r="380" s="151" customFormat="1" ht="12.75"/>
    <row r="381" s="151" customFormat="1" ht="12.75"/>
    <row r="382" s="151" customFormat="1" ht="12.75"/>
    <row r="383" s="151" customFormat="1" ht="12.75"/>
    <row r="384" s="151" customFormat="1" ht="12.75"/>
    <row r="385" s="151" customFormat="1" ht="12.75"/>
    <row r="386" s="151" customFormat="1" ht="12.75"/>
    <row r="387" s="151" customFormat="1" ht="12.75"/>
    <row r="388" s="151" customFormat="1" ht="12.75"/>
    <row r="389" s="151" customFormat="1" ht="12.75"/>
    <row r="390" s="151" customFormat="1" ht="12.75"/>
    <row r="391" s="151" customFormat="1" ht="12.75"/>
    <row r="392" s="151" customFormat="1" ht="12.75"/>
    <row r="393" s="151" customFormat="1" ht="12.75"/>
    <row r="394" s="151" customFormat="1" ht="12.75"/>
    <row r="395" s="151" customFormat="1" ht="12.75"/>
    <row r="396" s="151" customFormat="1" ht="12.75"/>
    <row r="397" s="151" customFormat="1" ht="12.75"/>
    <row r="398" s="151" customFormat="1" ht="12.75"/>
    <row r="399" s="151" customFormat="1" ht="12.75"/>
    <row r="400" s="151" customFormat="1" ht="12.75"/>
    <row r="401" s="151" customFormat="1" ht="12.75"/>
    <row r="402" s="151" customFormat="1" ht="12.75"/>
    <row r="403" s="151" customFormat="1" ht="12.75"/>
    <row r="404" s="151" customFormat="1" ht="12.75"/>
    <row r="405" s="151" customFormat="1" ht="12.75"/>
    <row r="406" s="151" customFormat="1" ht="12.75"/>
    <row r="407" s="151" customFormat="1" ht="12.75"/>
    <row r="408" s="151" customFormat="1" ht="12.75"/>
    <row r="409" s="151" customFormat="1" ht="12.75"/>
    <row r="410" s="151" customFormat="1" ht="12.75"/>
    <row r="411" s="151" customFormat="1" ht="12.75"/>
    <row r="412" s="151" customFormat="1" ht="12.75"/>
    <row r="413" s="151" customFormat="1" ht="12.75"/>
    <row r="414" s="151" customFormat="1" ht="12.75"/>
    <row r="415" s="151" customFormat="1" ht="12.75"/>
    <row r="416" s="151" customFormat="1" ht="12.75"/>
    <row r="417" s="151" customFormat="1" ht="12.75"/>
    <row r="418" s="151" customFormat="1" ht="12.75"/>
    <row r="419" s="151" customFormat="1" ht="12.75"/>
    <row r="420" s="151" customFormat="1" ht="12.75"/>
    <row r="421" s="151" customFormat="1" ht="12.75"/>
    <row r="422" s="151" customFormat="1" ht="12.75"/>
    <row r="423" s="151" customFormat="1" ht="12.75"/>
    <row r="424" s="151" customFormat="1" ht="12.75"/>
    <row r="425" s="151" customFormat="1" ht="12.75"/>
    <row r="426" s="151" customFormat="1" ht="12.75"/>
    <row r="427" s="151" customFormat="1" ht="12.75"/>
    <row r="428" s="151" customFormat="1" ht="12.75"/>
    <row r="429" s="151" customFormat="1" ht="12.75"/>
    <row r="430" s="151" customFormat="1" ht="12.75"/>
    <row r="431" s="151" customFormat="1" ht="12.75"/>
    <row r="432" s="151" customFormat="1" ht="12.75"/>
    <row r="433" s="151" customFormat="1" ht="12.75"/>
    <row r="434" s="151" customFormat="1" ht="12.75"/>
    <row r="435" s="151" customFormat="1" ht="12.75"/>
    <row r="436" s="151" customFormat="1" ht="12.75"/>
    <row r="437" s="151" customFormat="1" ht="12.75"/>
    <row r="438" s="151" customFormat="1" ht="12.75"/>
    <row r="439" s="151" customFormat="1" ht="12.75"/>
    <row r="440" s="151" customFormat="1" ht="12.75"/>
    <row r="441" s="151" customFormat="1" ht="12.75"/>
    <row r="442" s="151" customFormat="1" ht="12.75"/>
    <row r="443" s="151" customFormat="1" ht="12.75"/>
    <row r="444" s="151" customFormat="1" ht="12.75"/>
    <row r="445" s="151" customFormat="1" ht="12.75"/>
    <row r="446" s="151" customFormat="1" ht="12.75"/>
    <row r="447" s="151" customFormat="1" ht="12.75"/>
    <row r="448" s="151" customFormat="1" ht="12.75"/>
    <row r="449" s="151" customFormat="1" ht="12.75"/>
    <row r="450" s="151" customFormat="1" ht="12.75"/>
    <row r="451" s="151" customFormat="1" ht="12.75"/>
    <row r="452" s="151" customFormat="1" ht="12.75"/>
    <row r="453" s="151" customFormat="1" ht="12.75"/>
    <row r="454" s="151" customFormat="1" ht="12.75"/>
    <row r="455" s="151" customFormat="1" ht="12.75"/>
    <row r="456" s="151" customFormat="1" ht="12.75"/>
    <row r="457" s="151" customFormat="1" ht="12.75"/>
    <row r="458" s="151" customFormat="1" ht="12.75"/>
    <row r="459" s="151" customFormat="1" ht="12.75"/>
    <row r="460" s="151" customFormat="1" ht="12.75"/>
    <row r="461" s="151" customFormat="1" ht="12.75"/>
    <row r="462" s="151" customFormat="1" ht="12.75"/>
    <row r="463" s="151" customFormat="1" ht="12.75"/>
    <row r="464" s="151" customFormat="1" ht="12.75"/>
    <row r="465" s="151" customFormat="1" ht="12.75"/>
    <row r="466" s="151" customFormat="1" ht="12.75"/>
    <row r="467" s="151" customFormat="1" ht="12.75"/>
    <row r="468" s="151" customFormat="1" ht="12.75"/>
    <row r="469" s="151" customFormat="1" ht="12.75"/>
    <row r="470" s="151" customFormat="1" ht="12.75"/>
    <row r="471" s="151" customFormat="1" ht="12.75"/>
    <row r="472" s="151" customFormat="1" ht="12.75"/>
    <row r="473" s="151" customFormat="1" ht="12.75"/>
    <row r="474" s="151" customFormat="1" ht="12.75"/>
    <row r="475" s="151" customFormat="1" ht="12.75"/>
    <row r="476" s="151" customFormat="1" ht="12.75"/>
    <row r="477" s="151" customFormat="1" ht="12.75"/>
    <row r="478" s="151" customFormat="1" ht="12.75"/>
    <row r="479" s="151" customFormat="1" ht="12.75"/>
    <row r="480" s="151" customFormat="1" ht="12.75"/>
    <row r="481" s="151" customFormat="1" ht="12.75"/>
    <row r="482" s="151" customFormat="1" ht="12.75"/>
    <row r="483" s="151" customFormat="1" ht="12.75"/>
    <row r="484" s="151" customFormat="1" ht="12.75"/>
    <row r="485" s="151" customFormat="1" ht="12.75"/>
    <row r="486" s="151" customFormat="1" ht="12.75"/>
    <row r="487" s="151" customFormat="1" ht="12.75"/>
    <row r="488" s="151" customFormat="1" ht="12.75"/>
    <row r="489" s="151" customFormat="1" ht="12.75"/>
    <row r="490" s="151" customFormat="1" ht="12.75"/>
    <row r="491" s="151" customFormat="1" ht="12.75"/>
    <row r="492" s="151" customFormat="1" ht="12.75"/>
    <row r="493" s="151" customFormat="1" ht="12.75"/>
    <row r="494" s="151" customFormat="1" ht="12.75"/>
    <row r="495" s="151" customFormat="1" ht="12.75"/>
    <row r="496" s="151" customFormat="1" ht="12.75"/>
    <row r="497" s="151" customFormat="1" ht="12.75"/>
    <row r="498" s="151" customFormat="1" ht="12.75"/>
    <row r="499" s="151" customFormat="1" ht="12.75"/>
    <row r="500" s="151" customFormat="1" ht="12.75"/>
    <row r="501" s="151" customFormat="1" ht="12.75"/>
    <row r="502" s="151" customFormat="1" ht="12.75"/>
    <row r="503" s="151" customFormat="1" ht="12.75"/>
    <row r="504" s="151" customFormat="1" ht="12.75"/>
    <row r="505" s="151" customFormat="1" ht="12.75"/>
    <row r="506" s="151" customFormat="1" ht="12.75"/>
    <row r="507" s="151" customFormat="1" ht="12.75"/>
    <row r="508" s="151" customFormat="1" ht="12.75"/>
    <row r="509" s="151" customFormat="1" ht="12.75"/>
    <row r="510" s="151" customFormat="1" ht="12.75"/>
    <row r="511" s="151" customFormat="1" ht="12.75"/>
    <row r="512" s="151" customFormat="1" ht="12.75"/>
    <row r="513" s="151" customFormat="1" ht="12.75"/>
    <row r="514" s="151" customFormat="1" ht="12.75"/>
    <row r="515" s="151" customFormat="1" ht="12.75"/>
    <row r="516" s="151" customFormat="1" ht="12.75"/>
    <row r="517" s="151" customFormat="1" ht="12.75"/>
    <row r="518" s="151" customFormat="1" ht="12.75"/>
    <row r="519" s="151" customFormat="1" ht="12.75"/>
    <row r="520" s="151" customFormat="1" ht="12.75"/>
    <row r="521" s="151" customFormat="1" ht="12.75"/>
    <row r="522" s="151" customFormat="1" ht="12.75"/>
    <row r="523" s="151" customFormat="1" ht="12.75"/>
    <row r="524" s="151" customFormat="1" ht="12.75"/>
    <row r="525" s="151" customFormat="1" ht="12.75"/>
    <row r="526" s="151" customFormat="1" ht="12.75"/>
    <row r="527" s="151" customFormat="1" ht="12.75"/>
    <row r="528" s="151" customFormat="1" ht="12.75"/>
    <row r="529" s="151" customFormat="1" ht="12.75"/>
    <row r="530" s="151" customFormat="1" ht="12.75"/>
    <row r="531" s="151" customFormat="1" ht="12.75"/>
    <row r="532" s="151" customFormat="1" ht="12.75"/>
    <row r="533" s="151" customFormat="1" ht="12.75"/>
    <row r="534" s="151" customFormat="1" ht="12.75"/>
    <row r="535" s="151" customFormat="1" ht="12.75"/>
    <row r="536" s="151" customFormat="1" ht="12.75"/>
    <row r="537" s="151" customFormat="1" ht="12.75"/>
    <row r="538" s="151" customFormat="1" ht="12.75"/>
    <row r="539" s="151" customFormat="1" ht="12.75"/>
    <row r="540" s="151" customFormat="1" ht="12.75"/>
    <row r="541" s="151" customFormat="1" ht="12.75"/>
    <row r="542" s="151" customFormat="1" ht="12.75"/>
    <row r="543" s="151" customFormat="1" ht="12.75"/>
    <row r="544" s="151" customFormat="1" ht="12.75"/>
    <row r="545" s="151" customFormat="1" ht="12.75"/>
    <row r="546" s="151" customFormat="1" ht="12.75"/>
    <row r="547" s="151" customFormat="1" ht="12.75"/>
    <row r="548" s="151" customFormat="1" ht="12.75"/>
    <row r="549" s="151" customFormat="1" ht="12.75"/>
    <row r="550" s="151" customFormat="1" ht="12.75"/>
    <row r="551" s="151" customFormat="1" ht="12.75"/>
    <row r="552" s="151" customFormat="1" ht="12.75"/>
    <row r="553" s="151" customFormat="1" ht="12.75"/>
    <row r="554" s="151" customFormat="1" ht="12.75"/>
    <row r="555" s="151" customFormat="1" ht="12.75"/>
    <row r="556" s="151" customFormat="1" ht="12.75"/>
    <row r="557" s="151" customFormat="1" ht="12.75"/>
    <row r="558" s="151" customFormat="1" ht="12.75"/>
    <row r="559" s="151" customFormat="1" ht="12.75"/>
    <row r="560" s="151" customFormat="1" ht="12.75"/>
    <row r="561" s="151" customFormat="1" ht="12.75"/>
    <row r="562" s="151" customFormat="1" ht="12.75"/>
    <row r="563" s="151" customFormat="1" ht="12.75"/>
    <row r="564" s="151" customFormat="1" ht="12.75"/>
    <row r="565" s="151" customFormat="1" ht="12.75"/>
    <row r="566" s="151" customFormat="1" ht="12.75"/>
    <row r="567" s="151" customFormat="1" ht="12.75"/>
    <row r="568" s="151" customFormat="1" ht="12.75"/>
    <row r="569" s="151" customFormat="1" ht="12.75"/>
    <row r="570" s="151" customFormat="1" ht="12.75"/>
    <row r="571" s="151" customFormat="1" ht="12.75"/>
    <row r="572" s="151" customFormat="1" ht="12.75"/>
    <row r="573" s="151" customFormat="1" ht="12.75"/>
    <row r="574" s="151" customFormat="1" ht="12.75"/>
    <row r="575" s="151" customFormat="1" ht="12.75"/>
    <row r="576" s="151" customFormat="1" ht="12.75"/>
    <row r="577" s="151" customFormat="1" ht="12.75"/>
    <row r="578" s="151" customFormat="1" ht="12.75"/>
    <row r="579" s="151" customFormat="1" ht="12.75"/>
    <row r="580" s="151" customFormat="1" ht="12.75"/>
    <row r="581" s="151" customFormat="1" ht="12.75"/>
    <row r="582" s="151" customFormat="1" ht="12.75"/>
    <row r="583" s="151" customFormat="1" ht="12.75"/>
    <row r="584" s="151" customFormat="1" ht="12.75"/>
    <row r="585" s="151" customFormat="1" ht="12.75"/>
    <row r="586" s="151" customFormat="1" ht="12.75"/>
    <row r="587" s="151" customFormat="1" ht="12.75"/>
    <row r="588" s="151" customFormat="1" ht="12.75"/>
    <row r="589" s="151" customFormat="1" ht="12.75"/>
    <row r="590" s="151" customFormat="1" ht="12.75"/>
    <row r="591" s="151" customFormat="1" ht="12.75"/>
    <row r="592" s="151" customFormat="1" ht="12.75"/>
    <row r="593" s="151" customFormat="1" ht="12.75"/>
    <row r="594" s="151" customFormat="1" ht="12.75"/>
    <row r="595" s="151" customFormat="1" ht="12.75"/>
    <row r="596" s="151" customFormat="1" ht="12.75"/>
    <row r="597" s="151" customFormat="1" ht="12.75"/>
    <row r="598" s="151" customFormat="1" ht="12.75"/>
    <row r="599" s="151" customFormat="1" ht="12.75"/>
    <row r="600" s="151" customFormat="1" ht="12.75"/>
    <row r="601" s="151" customFormat="1" ht="12.75"/>
    <row r="602" s="151" customFormat="1" ht="12.75"/>
    <row r="603" s="151" customFormat="1" ht="12.75"/>
    <row r="604" s="151" customFormat="1" ht="12.75"/>
    <row r="605" s="151" customFormat="1" ht="12.75"/>
    <row r="606" s="151" customFormat="1" ht="12.75"/>
    <row r="607" s="151" customFormat="1" ht="12.75"/>
    <row r="608" s="151" customFormat="1" ht="12.75"/>
    <row r="609" s="151" customFormat="1" ht="12.75"/>
    <row r="610" s="151" customFormat="1" ht="12.75"/>
    <row r="611" s="151" customFormat="1" ht="12.75"/>
    <row r="612" s="151" customFormat="1" ht="12.75"/>
    <row r="613" s="151" customFormat="1" ht="12.75"/>
    <row r="614" s="151" customFormat="1" ht="12.75"/>
    <row r="615" s="151" customFormat="1" ht="12.75"/>
    <row r="616" s="151" customFormat="1" ht="12.75"/>
    <row r="617" s="151" customFormat="1" ht="12.75"/>
    <row r="618" s="151" customFormat="1" ht="12.75"/>
    <row r="619" s="151" customFormat="1" ht="12.75"/>
    <row r="620" s="151" customFormat="1" ht="12.75"/>
    <row r="621" s="151" customFormat="1" ht="12.75"/>
    <row r="622" s="151" customFormat="1" ht="12.75"/>
    <row r="623" s="151" customFormat="1" ht="12.75"/>
    <row r="624" s="151" customFormat="1" ht="12.75"/>
    <row r="625" s="151" customFormat="1" ht="12.75"/>
    <row r="626" s="151" customFormat="1" ht="12.75"/>
    <row r="627" s="151" customFormat="1" ht="12.75"/>
    <row r="628" s="151" customFormat="1" ht="12.75"/>
    <row r="629" s="151" customFormat="1" ht="12.75"/>
    <row r="630" s="151" customFormat="1" ht="12.75"/>
    <row r="631" s="151" customFormat="1" ht="12.75"/>
    <row r="632" s="151" customFormat="1" ht="12.75"/>
    <row r="633" s="151" customFormat="1" ht="12.75"/>
    <row r="634" s="151" customFormat="1" ht="12.75"/>
    <row r="635" s="151" customFormat="1" ht="12.75"/>
    <row r="636" s="151" customFormat="1" ht="12.75"/>
    <row r="637" s="151" customFormat="1" ht="12.75"/>
    <row r="638" s="151" customFormat="1" ht="12.75"/>
    <row r="639" s="151" customFormat="1" ht="12.75"/>
    <row r="640" s="151" customFormat="1" ht="12.75"/>
    <row r="641" s="151" customFormat="1" ht="12.75"/>
    <row r="642" s="151" customFormat="1" ht="12.75"/>
    <row r="643" s="151" customFormat="1" ht="12.75"/>
    <row r="644" s="151" customFormat="1" ht="12.75"/>
    <row r="645" s="151" customFormat="1" ht="12.75"/>
    <row r="646" s="151" customFormat="1" ht="12.75"/>
    <row r="647" s="151" customFormat="1" ht="12.75"/>
    <row r="648" s="151" customFormat="1" ht="12.75"/>
    <row r="649" s="151" customFormat="1" ht="12.75"/>
    <row r="650" s="151" customFormat="1" ht="12.75"/>
    <row r="651" s="151" customFormat="1" ht="12.75"/>
    <row r="652" s="151" customFormat="1" ht="12.75"/>
    <row r="653" s="151" customFormat="1" ht="12.75"/>
    <row r="654" s="151" customFormat="1" ht="12.75"/>
    <row r="655" s="151" customFormat="1" ht="12.75"/>
    <row r="656" s="151" customFormat="1" ht="12.75"/>
    <row r="657" s="151" customFormat="1" ht="12.75"/>
    <row r="658" s="151" customFormat="1" ht="12.75"/>
    <row r="659" s="151" customFormat="1" ht="12.75"/>
    <row r="660" s="151" customFormat="1" ht="12.75"/>
    <row r="661" s="151" customFormat="1" ht="12.75"/>
    <row r="662" s="151" customFormat="1" ht="12.75"/>
    <row r="663" s="151" customFormat="1" ht="12.75"/>
    <row r="664" s="151" customFormat="1" ht="12.75"/>
    <row r="665" s="151" customFormat="1" ht="12.75"/>
    <row r="666" s="151" customFormat="1" ht="12.75"/>
    <row r="667" s="151" customFormat="1" ht="12.75"/>
    <row r="668" s="151" customFormat="1" ht="12.75"/>
    <row r="669" s="151" customFormat="1" ht="12.75"/>
    <row r="670" s="151" customFormat="1" ht="12.75"/>
    <row r="671" s="151" customFormat="1" ht="12.75"/>
    <row r="672" s="151" customFormat="1" ht="12.75"/>
    <row r="673" s="151" customFormat="1" ht="12.75"/>
    <row r="674" s="151" customFormat="1" ht="12.75"/>
    <row r="675" s="151" customFormat="1" ht="12.75"/>
    <row r="676" s="151" customFormat="1" ht="12.75"/>
    <row r="677" s="151" customFormat="1" ht="12.75"/>
    <row r="678" s="151" customFormat="1" ht="12.75"/>
    <row r="679" s="151" customFormat="1" ht="12.75"/>
    <row r="680" s="151" customFormat="1" ht="12.75"/>
    <row r="681" s="151" customFormat="1" ht="12.75"/>
    <row r="682" s="151" customFormat="1" ht="12.75"/>
    <row r="683" s="151" customFormat="1" ht="12.75"/>
    <row r="684" s="151" customFormat="1" ht="12.75"/>
    <row r="685" s="151" customFormat="1" ht="12.75"/>
    <row r="686" s="151" customFormat="1" ht="12.75"/>
    <row r="687" s="151" customFormat="1" ht="12.75"/>
    <row r="688" s="151" customFormat="1" ht="12.75"/>
    <row r="689" s="151" customFormat="1" ht="12.75"/>
    <row r="690" s="151" customFormat="1" ht="12.75"/>
    <row r="691" s="151" customFormat="1" ht="12.75"/>
    <row r="692" s="151" customFormat="1" ht="12.75"/>
    <row r="693" s="151" customFormat="1" ht="12.75"/>
    <row r="694" s="151" customFormat="1" ht="12.75"/>
    <row r="695" s="151" customFormat="1" ht="12.75"/>
    <row r="696" s="151" customFormat="1" ht="12.75"/>
    <row r="697" s="151" customFormat="1" ht="12.75"/>
    <row r="698" s="151" customFormat="1" ht="12.75"/>
    <row r="699" s="151" customFormat="1" ht="12.75"/>
    <row r="700" s="151" customFormat="1" ht="12.75"/>
    <row r="701" s="151" customFormat="1" ht="12.75"/>
    <row r="702" s="151" customFormat="1" ht="12.75"/>
    <row r="703" s="151" customFormat="1" ht="12.75"/>
    <row r="704" s="151" customFormat="1" ht="12.75"/>
    <row r="705" s="151" customFormat="1" ht="12.75"/>
    <row r="706" s="151" customFormat="1" ht="12.75"/>
    <row r="707" s="151" customFormat="1" ht="12.75"/>
    <row r="708" s="151" customFormat="1" ht="12.75"/>
    <row r="709" s="151" customFormat="1" ht="12.75"/>
    <row r="710" s="151" customFormat="1" ht="12.75"/>
    <row r="711" s="151" customFormat="1" ht="12.75"/>
    <row r="712" s="151" customFormat="1" ht="12.75"/>
    <row r="713" s="151" customFormat="1" ht="12.75"/>
    <row r="714" s="151" customFormat="1" ht="12.75"/>
    <row r="715" s="151" customFormat="1" ht="12.75"/>
    <row r="716" s="151" customFormat="1" ht="12.75"/>
    <row r="717" s="151" customFormat="1" ht="12.75"/>
    <row r="718" s="151" customFormat="1" ht="12.75"/>
    <row r="719" s="151" customFormat="1" ht="12.75"/>
    <row r="720" s="151" customFormat="1" ht="12.75"/>
    <row r="721" s="151" customFormat="1" ht="12.75"/>
    <row r="722" s="151" customFormat="1" ht="12.75"/>
    <row r="723" s="151" customFormat="1" ht="12.75"/>
    <row r="724" s="151" customFormat="1" ht="12.75"/>
    <row r="725" s="151" customFormat="1" ht="12.75"/>
    <row r="726" s="151" customFormat="1" ht="12.75"/>
    <row r="727" s="151" customFormat="1" ht="12.75"/>
    <row r="728" s="151" customFormat="1" ht="12.75"/>
    <row r="729" s="151" customFormat="1" ht="12.75"/>
    <row r="730" s="151" customFormat="1" ht="12.75"/>
    <row r="731" s="151" customFormat="1" ht="12.75"/>
    <row r="732" s="151" customFormat="1" ht="12.75"/>
    <row r="733" s="151" customFormat="1" ht="12.75"/>
    <row r="734" s="151" customFormat="1" ht="12.75"/>
    <row r="735" s="151" customFormat="1" ht="12.75"/>
    <row r="736" s="151" customFormat="1" ht="12.75"/>
    <row r="737" s="151" customFormat="1" ht="12.75"/>
    <row r="738" s="151" customFormat="1" ht="12.75"/>
    <row r="739" s="151" customFormat="1" ht="12.75"/>
    <row r="740" s="151" customFormat="1" ht="12.75"/>
    <row r="741" s="151" customFormat="1" ht="12.75"/>
    <row r="742" s="151" customFormat="1" ht="12.75"/>
    <row r="743" s="151" customFormat="1" ht="12.75"/>
    <row r="744" s="151" customFormat="1" ht="12.75"/>
    <row r="745" s="151" customFormat="1" ht="12.75"/>
    <row r="746" s="151" customFormat="1" ht="12.75"/>
    <row r="747" s="151" customFormat="1" ht="12.75"/>
    <row r="748" s="151" customFormat="1" ht="12.75"/>
    <row r="749" s="151" customFormat="1" ht="12.75"/>
    <row r="750" s="151" customFormat="1" ht="12.75"/>
    <row r="751" s="151" customFormat="1" ht="12.75"/>
    <row r="752" s="151" customFormat="1" ht="12.75"/>
    <row r="753" s="151" customFormat="1" ht="12.75"/>
    <row r="754" s="151" customFormat="1" ht="12.75"/>
    <row r="755" s="151" customFormat="1" ht="12.75"/>
    <row r="756" s="151" customFormat="1" ht="12.75"/>
    <row r="757" s="151" customFormat="1" ht="12.75"/>
    <row r="758" s="151" customFormat="1" ht="12.75"/>
    <row r="759" s="151" customFormat="1" ht="12.75"/>
    <row r="760" s="151" customFormat="1" ht="12.75"/>
    <row r="761" s="151" customFormat="1" ht="12.75"/>
    <row r="762" s="151" customFormat="1" ht="12.75"/>
    <row r="763" s="151" customFormat="1" ht="12.75"/>
    <row r="764" s="151" customFormat="1" ht="12.75"/>
    <row r="765" s="151" customFormat="1" ht="12.75"/>
    <row r="766" s="151" customFormat="1" ht="12.75"/>
    <row r="767" s="151" customFormat="1" ht="12.75"/>
    <row r="768" s="151" customFormat="1" ht="12.75"/>
    <row r="769" s="151" customFormat="1" ht="12.75"/>
    <row r="770" s="151" customFormat="1" ht="12.75"/>
    <row r="771" s="151" customFormat="1" ht="12.75"/>
    <row r="772" s="151" customFormat="1" ht="12.75"/>
    <row r="773" s="151" customFormat="1" ht="12.75"/>
    <row r="774" s="151" customFormat="1" ht="12.75"/>
    <row r="775" s="151" customFormat="1" ht="12.75"/>
    <row r="776" s="151" customFormat="1" ht="12.75"/>
    <row r="777" s="151" customFormat="1" ht="12.75"/>
    <row r="778" s="151" customFormat="1" ht="12.75"/>
    <row r="779" s="151" customFormat="1" ht="12.75"/>
    <row r="780" s="151" customFormat="1" ht="12.75"/>
    <row r="781" s="151" customFormat="1" ht="12.75"/>
    <row r="782" s="151" customFormat="1" ht="12.75"/>
    <row r="783" s="151" customFormat="1" ht="12.75"/>
    <row r="784" s="151" customFormat="1" ht="12.75"/>
    <row r="785" s="151" customFormat="1" ht="12.75"/>
    <row r="786" s="151" customFormat="1" ht="12.75"/>
    <row r="787" s="151" customFormat="1" ht="12.75"/>
    <row r="788" s="151" customFormat="1" ht="12.75"/>
    <row r="789" s="151" customFormat="1" ht="12.75"/>
    <row r="790" s="151" customFormat="1" ht="12.75"/>
    <row r="791" s="151" customFormat="1" ht="12.75"/>
    <row r="792" s="151" customFormat="1" ht="12.75"/>
    <row r="793" s="151" customFormat="1" ht="12.75"/>
    <row r="794" s="151" customFormat="1" ht="12.75"/>
    <row r="795" s="151" customFormat="1" ht="12.75"/>
    <row r="796" s="151" customFormat="1" ht="12.75"/>
    <row r="797" s="151" customFormat="1" ht="12.75"/>
    <row r="798" s="151" customFormat="1" ht="12.75"/>
    <row r="799" s="151" customFormat="1" ht="12.75"/>
    <row r="800" s="151" customFormat="1" ht="12.75"/>
    <row r="801" s="151" customFormat="1" ht="12.75"/>
    <row r="802" s="151" customFormat="1" ht="12.75"/>
    <row r="803" s="151" customFormat="1" ht="12.75"/>
    <row r="804" s="151" customFormat="1" ht="12.75"/>
    <row r="805" s="151" customFormat="1" ht="12.75"/>
    <row r="806" s="151" customFormat="1" ht="12.75"/>
    <row r="807" s="151" customFormat="1" ht="12.75"/>
    <row r="808" s="151" customFormat="1" ht="12.75"/>
    <row r="809" s="151" customFormat="1" ht="12.75"/>
    <row r="810" s="151" customFormat="1" ht="12.75"/>
    <row r="811" s="151" customFormat="1" ht="12.75"/>
    <row r="812" s="151" customFormat="1" ht="12.75"/>
    <row r="813" s="151" customFormat="1" ht="12.75"/>
    <row r="814" s="151" customFormat="1" ht="12.75"/>
    <row r="815" s="151" customFormat="1" ht="12.75"/>
    <row r="816" s="151" customFormat="1" ht="12.75"/>
    <row r="817" s="151" customFormat="1" ht="12.75"/>
    <row r="818" s="151" customFormat="1" ht="12.75"/>
    <row r="819" s="151" customFormat="1" ht="12.75"/>
    <row r="820" s="151" customFormat="1" ht="12.75"/>
    <row r="821" s="151" customFormat="1" ht="12.75"/>
    <row r="822" s="151" customFormat="1" ht="12.75"/>
    <row r="823" s="151" customFormat="1" ht="12.75"/>
    <row r="824" s="151" customFormat="1" ht="12.75"/>
    <row r="825" s="151" customFormat="1" ht="12.75"/>
    <row r="826" s="151" customFormat="1" ht="12.75"/>
    <row r="827" s="151" customFormat="1" ht="12.75"/>
    <row r="828" s="151" customFormat="1" ht="12.75"/>
    <row r="829" s="151" customFormat="1" ht="12.75"/>
    <row r="830" s="151" customFormat="1" ht="12.75"/>
    <row r="831" s="151" customFormat="1" ht="12.75"/>
    <row r="832" s="151" customFormat="1" ht="12.75"/>
    <row r="833" s="151" customFormat="1" ht="12.75"/>
    <row r="834" s="151" customFormat="1" ht="12.75"/>
    <row r="835" s="151" customFormat="1" ht="12.75"/>
    <row r="836" s="151" customFormat="1" ht="12.75"/>
    <row r="837" s="151" customFormat="1" ht="12.75"/>
    <row r="838" s="151" customFormat="1" ht="12.75"/>
    <row r="839" s="151" customFormat="1" ht="12.75"/>
    <row r="840" s="151" customFormat="1" ht="12.75"/>
    <row r="841" s="151" customFormat="1" ht="12.75"/>
    <row r="842" s="151" customFormat="1" ht="12.75"/>
    <row r="843" s="151" customFormat="1" ht="12.75"/>
    <row r="844" s="151" customFormat="1" ht="12.75"/>
    <row r="845" s="151" customFormat="1" ht="12.75"/>
    <row r="846" s="151" customFormat="1" ht="12.75"/>
    <row r="847" s="151" customFormat="1" ht="12.75"/>
    <row r="848" s="151" customFormat="1" ht="12.75"/>
    <row r="849" s="151" customFormat="1" ht="12.75"/>
    <row r="850" s="151" customFormat="1" ht="12.75"/>
    <row r="851" s="151" customFormat="1" ht="12.75"/>
    <row r="852" s="151" customFormat="1" ht="12.75"/>
    <row r="853" s="151" customFormat="1" ht="12.75"/>
    <row r="854" s="151" customFormat="1" ht="12.75"/>
    <row r="855" s="151" customFormat="1" ht="12.75"/>
    <row r="856" s="151" customFormat="1" ht="12.75"/>
    <row r="857" s="151" customFormat="1" ht="12.75"/>
    <row r="858" s="151" customFormat="1" ht="12.75"/>
    <row r="859" s="151" customFormat="1" ht="12.75"/>
    <row r="860" s="151" customFormat="1" ht="12.75"/>
    <row r="861" s="151" customFormat="1" ht="12.75"/>
    <row r="862" s="151" customFormat="1" ht="12.75"/>
    <row r="863" s="151" customFormat="1" ht="12.75"/>
    <row r="864" s="151" customFormat="1" ht="12.75"/>
    <row r="865" s="151" customFormat="1" ht="12.75"/>
    <row r="866" s="151" customFormat="1" ht="12.75"/>
    <row r="867" s="151" customFormat="1" ht="12.75"/>
    <row r="868" s="151" customFormat="1" ht="12.75"/>
    <row r="869" s="151" customFormat="1" ht="12.75"/>
    <row r="870" s="151" customFormat="1" ht="12.75"/>
    <row r="871" s="151" customFormat="1" ht="12.75"/>
    <row r="872" s="151" customFormat="1" ht="12.75"/>
    <row r="873" s="151" customFormat="1" ht="12.75"/>
    <row r="874" s="151" customFormat="1" ht="12.75"/>
    <row r="875" s="151" customFormat="1" ht="12.75"/>
    <row r="876" s="151" customFormat="1" ht="12.75"/>
    <row r="877" s="151" customFormat="1" ht="12.75"/>
    <row r="878" s="151" customFormat="1" ht="12.75"/>
    <row r="879" s="151" customFormat="1" ht="12.75"/>
    <row r="880" s="151" customFormat="1" ht="12.75"/>
    <row r="881" s="151" customFormat="1" ht="12.75"/>
    <row r="882" s="151" customFormat="1" ht="12.75"/>
    <row r="883" s="151" customFormat="1" ht="12.75"/>
    <row r="884" s="151" customFormat="1" ht="12.75"/>
    <row r="885" s="151" customFormat="1" ht="12.75"/>
    <row r="886" s="151" customFormat="1" ht="12.75"/>
    <row r="887" s="151" customFormat="1" ht="12.75"/>
    <row r="888" s="151" customFormat="1" ht="12.75"/>
    <row r="889" s="151" customFormat="1" ht="12.75"/>
    <row r="890" s="151" customFormat="1" ht="12.75"/>
    <row r="891" s="151" customFormat="1" ht="12.75"/>
    <row r="892" s="151" customFormat="1" ht="12.75"/>
    <row r="893" s="151" customFormat="1" ht="12.75"/>
    <row r="894" s="151" customFormat="1" ht="12.75"/>
    <row r="895" s="151" customFormat="1" ht="12.75"/>
    <row r="896" s="151" customFormat="1" ht="12.75"/>
    <row r="897" s="151" customFormat="1" ht="12.75"/>
    <row r="898" s="151" customFormat="1" ht="12.75"/>
    <row r="899" s="151" customFormat="1" ht="12.75"/>
    <row r="900" s="151" customFormat="1" ht="12.75"/>
    <row r="901" s="151" customFormat="1" ht="12.75"/>
    <row r="902" s="151" customFormat="1" ht="12.75"/>
    <row r="903" s="151" customFormat="1" ht="12.75"/>
    <row r="904" s="151" customFormat="1" ht="12.75"/>
    <row r="905" s="151" customFormat="1" ht="12.75"/>
    <row r="906" s="151" customFormat="1" ht="12.75"/>
    <row r="907" s="151" customFormat="1" ht="12.75"/>
    <row r="908" s="151" customFormat="1" ht="12.75"/>
    <row r="909" s="151" customFormat="1" ht="12.75"/>
    <row r="910" s="151" customFormat="1" ht="12.75"/>
    <row r="911" s="151" customFormat="1" ht="12.75"/>
    <row r="912" s="151" customFormat="1" ht="12.75"/>
    <row r="913" s="151" customFormat="1" ht="12.75"/>
    <row r="914" s="151" customFormat="1" ht="12.75"/>
    <row r="915" s="151" customFormat="1" ht="12.75"/>
    <row r="916" s="151" customFormat="1" ht="12.75"/>
    <row r="917" s="151" customFormat="1" ht="12.75"/>
    <row r="918" s="151" customFormat="1" ht="12.75"/>
    <row r="919" s="151" customFormat="1" ht="12.75"/>
    <row r="920" s="151" customFormat="1" ht="12.75"/>
    <row r="921" s="151" customFormat="1" ht="12.75"/>
    <row r="922" s="151" customFormat="1" ht="12.75"/>
    <row r="923" s="151" customFormat="1" ht="12.75"/>
    <row r="924" s="151" customFormat="1" ht="12.75"/>
    <row r="925" s="151" customFormat="1" ht="12.75"/>
    <row r="926" s="151" customFormat="1" ht="12.75"/>
    <row r="927" s="151" customFormat="1" ht="12.75"/>
    <row r="928" s="151" customFormat="1" ht="12.75"/>
    <row r="929" s="151" customFormat="1" ht="12.75"/>
    <row r="930" s="151" customFormat="1" ht="12.75"/>
    <row r="931" s="151" customFormat="1" ht="12.75"/>
    <row r="932" s="151" customFormat="1" ht="12.75"/>
    <row r="933" s="151" customFormat="1" ht="12.75"/>
    <row r="934" s="151" customFormat="1" ht="12.75"/>
    <row r="935" s="151" customFormat="1" ht="12.75"/>
    <row r="936" s="151" customFormat="1" ht="12.75"/>
    <row r="937" s="151" customFormat="1" ht="12.75"/>
    <row r="938" s="151" customFormat="1" ht="12.75"/>
    <row r="939" s="151" customFormat="1" ht="12.75"/>
    <row r="940" s="151" customFormat="1" ht="12.75"/>
    <row r="941" s="151" customFormat="1" ht="12.75"/>
    <row r="942" s="151" customFormat="1" ht="12.75"/>
    <row r="943" s="151" customFormat="1" ht="12.75"/>
    <row r="944" s="151" customFormat="1" ht="12.75"/>
    <row r="945" s="151" customFormat="1" ht="12.75"/>
    <row r="946" s="151" customFormat="1" ht="12.75"/>
    <row r="947" s="151" customFormat="1" ht="12.75"/>
    <row r="948" s="151" customFormat="1" ht="12.75"/>
    <row r="949" s="151" customFormat="1" ht="12.75"/>
    <row r="950" s="151" customFormat="1" ht="12.75"/>
    <row r="951" s="151" customFormat="1" ht="12.75"/>
    <row r="952" s="151" customFormat="1" ht="12.75"/>
    <row r="953" s="151" customFormat="1" ht="12.75"/>
    <row r="954" s="151" customFormat="1" ht="12.75"/>
    <row r="955" s="151" customFormat="1" ht="12.75"/>
    <row r="956" s="151" customFormat="1" ht="12.75"/>
    <row r="957" s="151" customFormat="1" ht="12.75"/>
    <row r="958" s="151" customFormat="1" ht="12.75"/>
    <row r="959" s="151" customFormat="1" ht="12.75"/>
    <row r="960" s="151" customFormat="1" ht="12.75"/>
    <row r="961" s="151" customFormat="1" ht="12.75"/>
    <row r="962" s="151" customFormat="1" ht="12.75"/>
    <row r="963" s="151" customFormat="1" ht="12.75"/>
    <row r="964" s="151" customFormat="1" ht="12.75"/>
    <row r="965" s="151" customFormat="1" ht="12.75"/>
    <row r="966" s="151" customFormat="1" ht="12.75"/>
    <row r="967" s="151" customFormat="1" ht="12.75"/>
    <row r="968" s="151" customFormat="1" ht="12.75"/>
    <row r="969" s="151" customFormat="1" ht="12.75"/>
    <row r="970" s="151" customFormat="1" ht="12.75"/>
    <row r="971" s="151" customFormat="1" ht="12.75"/>
    <row r="972" s="151" customFormat="1" ht="12.75"/>
    <row r="973" s="151" customFormat="1" ht="12.75"/>
    <row r="974" s="151" customFormat="1" ht="12.75"/>
    <row r="975" s="151" customFormat="1" ht="12.75"/>
    <row r="976" s="151" customFormat="1" ht="12.75"/>
    <row r="977" s="151" customFormat="1" ht="12.75"/>
    <row r="978" s="151" customFormat="1" ht="12.75"/>
    <row r="979" s="151" customFormat="1" ht="12.75"/>
    <row r="980" s="151" customFormat="1" ht="12.75"/>
    <row r="981" s="151" customFormat="1" ht="12.75"/>
    <row r="982" s="151" customFormat="1" ht="12.75"/>
    <row r="983" s="151" customFormat="1" ht="12.75"/>
    <row r="984" s="151" customFormat="1" ht="12.75"/>
    <row r="985" s="151" customFormat="1" ht="12.75"/>
    <row r="986" s="151" customFormat="1" ht="12.75"/>
    <row r="987" s="151" customFormat="1" ht="12.75"/>
    <row r="988" s="151" customFormat="1" ht="12.75"/>
    <row r="989" s="151" customFormat="1" ht="12.75"/>
    <row r="990" s="151" customFormat="1" ht="12.75"/>
    <row r="991" s="151" customFormat="1" ht="12.75"/>
    <row r="992" s="151" customFormat="1" ht="12.75"/>
    <row r="993" s="151" customFormat="1" ht="12.75"/>
    <row r="994" s="151" customFormat="1" ht="12.75"/>
    <row r="995" s="151" customFormat="1" ht="12.75"/>
    <row r="996" s="151" customFormat="1" ht="12.75"/>
    <row r="997" s="151" customFormat="1" ht="12.75"/>
    <row r="998" s="151" customFormat="1" ht="12.75"/>
    <row r="999" s="151" customFormat="1" ht="12.75"/>
    <row r="1000" s="151" customFormat="1" ht="12.75"/>
    <row r="1001" s="151" customFormat="1" ht="12.75"/>
    <row r="1002" s="151" customFormat="1" ht="12.75"/>
    <row r="1003" s="151" customFormat="1" ht="12.75"/>
    <row r="1004" s="151" customFormat="1" ht="12.75"/>
    <row r="1005" s="151" customFormat="1" ht="12.75"/>
    <row r="1006" s="151" customFormat="1" ht="12.75"/>
    <row r="1007" s="151" customFormat="1" ht="12.75"/>
    <row r="1008" s="151" customFormat="1" ht="12.75"/>
    <row r="1009" s="151" customFormat="1" ht="12.75"/>
    <row r="1010" s="151" customFormat="1" ht="12.75"/>
    <row r="1011" s="151" customFormat="1" ht="12.75"/>
    <row r="1012" s="151" customFormat="1" ht="12.75"/>
    <row r="1013" s="151" customFormat="1" ht="12.75"/>
    <row r="1014" s="151" customFormat="1" ht="12.75"/>
    <row r="1015" s="151" customFormat="1" ht="12.75"/>
    <row r="1016" s="151" customFormat="1" ht="12.75"/>
    <row r="1017" s="151" customFormat="1" ht="12.75"/>
    <row r="1018" s="151" customFormat="1" ht="12.75"/>
    <row r="1019" s="151" customFormat="1" ht="12.75"/>
    <row r="1020" s="151" customFormat="1" ht="12.75"/>
    <row r="1021" s="151" customFormat="1" ht="12.75"/>
    <row r="1022" s="151" customFormat="1" ht="12.75"/>
    <row r="1023" s="151" customFormat="1" ht="12.75"/>
    <row r="1024" s="151" customFormat="1" ht="12.75"/>
    <row r="1025" s="151" customFormat="1" ht="12.75"/>
    <row r="1026" s="151" customFormat="1" ht="12.75"/>
    <row r="1027" s="151" customFormat="1" ht="12.75"/>
    <row r="1028" s="151" customFormat="1" ht="12.75"/>
    <row r="1029" s="151" customFormat="1" ht="12.75"/>
    <row r="1030" s="151" customFormat="1" ht="12.75"/>
    <row r="1031" s="151" customFormat="1" ht="12.75"/>
    <row r="1032" s="151" customFormat="1" ht="12.75"/>
    <row r="1033" s="151" customFormat="1" ht="12.75"/>
    <row r="1034" s="151" customFormat="1" ht="12.75"/>
    <row r="1035" s="151" customFormat="1" ht="12.75"/>
    <row r="1036" s="151" customFormat="1" ht="12.75"/>
    <row r="1037" s="151" customFormat="1" ht="12.75"/>
    <row r="1038" s="151" customFormat="1" ht="12.75"/>
    <row r="1039" s="151" customFormat="1" ht="12.75"/>
    <row r="1040" s="151" customFormat="1" ht="12.75"/>
    <row r="1041" s="151" customFormat="1" ht="12.75"/>
    <row r="1042" s="151" customFormat="1" ht="12.75"/>
    <row r="1043" s="151" customFormat="1" ht="12.75"/>
    <row r="1044" s="151" customFormat="1" ht="12.75"/>
    <row r="1045" s="151" customFormat="1" ht="12.75"/>
    <row r="1046" s="151" customFormat="1" ht="12.75"/>
    <row r="1047" s="151" customFormat="1" ht="12.75"/>
    <row r="1048" s="151" customFormat="1" ht="12.75"/>
    <row r="1049" s="151" customFormat="1" ht="12.75"/>
    <row r="1050" s="151" customFormat="1" ht="12.75"/>
    <row r="1051" s="151" customFormat="1" ht="12.75"/>
    <row r="1052" s="151" customFormat="1" ht="12.75"/>
    <row r="1053" s="151" customFormat="1" ht="12.75"/>
    <row r="1054" s="151" customFormat="1" ht="12.75"/>
    <row r="1055" s="151" customFormat="1" ht="12.75"/>
    <row r="1056" s="151" customFormat="1" ht="12.75"/>
    <row r="1057" s="151" customFormat="1" ht="12.75"/>
    <row r="1058" s="151" customFormat="1" ht="12.75"/>
    <row r="1059" s="151" customFormat="1" ht="12.75"/>
    <row r="1060" s="151" customFormat="1" ht="12.75"/>
    <row r="1061" s="151" customFormat="1" ht="12.75"/>
    <row r="1062" s="151" customFormat="1" ht="12.75"/>
    <row r="1063" s="151" customFormat="1" ht="12.75"/>
    <row r="1064" s="151" customFormat="1" ht="12.75"/>
    <row r="1065" s="151" customFormat="1" ht="12.75"/>
    <row r="1066" s="151" customFormat="1" ht="12.75"/>
    <row r="1067" s="151" customFormat="1" ht="12.75"/>
    <row r="1068" s="151" customFormat="1" ht="12.75"/>
    <row r="1069" s="151" customFormat="1" ht="12.75"/>
    <row r="1070" s="151" customFormat="1" ht="12.75"/>
    <row r="1071" s="151" customFormat="1" ht="12.75"/>
    <row r="1072" s="151" customFormat="1" ht="12.75"/>
    <row r="1073" s="151" customFormat="1" ht="12.75"/>
    <row r="1074" s="151" customFormat="1" ht="12.75"/>
    <row r="1075" s="151" customFormat="1" ht="12.75"/>
    <row r="1076" s="151" customFormat="1" ht="12.75"/>
    <row r="1077" s="151" customFormat="1" ht="12.75"/>
    <row r="1078" s="151" customFormat="1" ht="12.75"/>
    <row r="1079" s="151" customFormat="1" ht="12.75"/>
    <row r="1080" s="151" customFormat="1" ht="12.75"/>
    <row r="1081" s="151" customFormat="1" ht="12.75"/>
    <row r="1082" s="151" customFormat="1" ht="12.75"/>
    <row r="1083" s="151" customFormat="1" ht="12.75"/>
    <row r="1084" s="151" customFormat="1" ht="12.75"/>
    <row r="1085" s="151" customFormat="1" ht="12.75"/>
    <row r="1086" s="151" customFormat="1" ht="12.75"/>
    <row r="1087" s="151" customFormat="1" ht="12.75"/>
    <row r="1088" s="151" customFormat="1" ht="12.75"/>
    <row r="1089" s="151" customFormat="1" ht="12.75"/>
    <row r="1090" s="151" customFormat="1" ht="12.75"/>
    <row r="1091" s="151" customFormat="1" ht="12.75"/>
    <row r="1092" s="151" customFormat="1" ht="12.75"/>
    <row r="1093" s="151" customFormat="1" ht="12.75"/>
    <row r="1094" s="151" customFormat="1" ht="12.75"/>
    <row r="1095" s="151" customFormat="1" ht="12.75"/>
    <row r="1096" s="151" customFormat="1" ht="12.75"/>
    <row r="1097" s="151" customFormat="1" ht="12.75"/>
    <row r="1098" s="151" customFormat="1" ht="12.75"/>
    <row r="1099" s="151" customFormat="1" ht="12.75"/>
    <row r="1100" s="151" customFormat="1" ht="12.75"/>
    <row r="1101" s="151" customFormat="1" ht="12.75"/>
    <row r="1102" s="151" customFormat="1" ht="12.75"/>
    <row r="1103" s="151" customFormat="1" ht="12.75"/>
    <row r="1104" s="151" customFormat="1" ht="12.75"/>
    <row r="1105" s="151" customFormat="1" ht="12.75"/>
    <row r="1106" s="151" customFormat="1" ht="12.75"/>
    <row r="1107" s="151" customFormat="1" ht="12.75"/>
    <row r="1108" s="151" customFormat="1" ht="12.75"/>
    <row r="1109" s="151" customFormat="1" ht="12.75"/>
    <row r="1110" s="151" customFormat="1" ht="12.75"/>
    <row r="1111" s="151" customFormat="1" ht="12.75"/>
    <row r="1112" s="151" customFormat="1" ht="12.75"/>
    <row r="1113" s="151" customFormat="1" ht="12.75"/>
    <row r="1114" s="151" customFormat="1" ht="12.75"/>
    <row r="1115" s="151" customFormat="1" ht="12.75"/>
    <row r="1116" s="151" customFormat="1" ht="12.75"/>
    <row r="1117" s="151" customFormat="1" ht="12.75"/>
    <row r="1118" s="151" customFormat="1" ht="12.75"/>
    <row r="1119" s="151" customFormat="1" ht="12.75"/>
    <row r="1120" s="151" customFormat="1" ht="12.75"/>
    <row r="1121" s="151" customFormat="1" ht="12.75"/>
    <row r="1122" s="151" customFormat="1" ht="12.75"/>
    <row r="1123" s="151" customFormat="1" ht="12.75"/>
    <row r="1124" s="151" customFormat="1" ht="12.75"/>
    <row r="1125" s="151" customFormat="1" ht="12.75"/>
    <row r="1126" s="151" customFormat="1" ht="12.75"/>
    <row r="1127" s="151" customFormat="1" ht="12.75"/>
    <row r="1128" s="151" customFormat="1" ht="12.75"/>
    <row r="1129" s="151" customFormat="1" ht="12.75"/>
    <row r="1130" s="151" customFormat="1" ht="12.75"/>
    <row r="1131" s="151" customFormat="1" ht="12.75"/>
    <row r="1132" s="151" customFormat="1" ht="12.75"/>
    <row r="1133" s="151" customFormat="1" ht="12.75"/>
    <row r="1134" s="151" customFormat="1" ht="12.75"/>
    <row r="1135" s="151" customFormat="1" ht="12.75"/>
    <row r="1136" s="151" customFormat="1" ht="12.75"/>
    <row r="1137" s="151" customFormat="1" ht="12.75"/>
    <row r="1138" s="151" customFormat="1" ht="12.75"/>
    <row r="1139" s="151" customFormat="1" ht="12.75"/>
    <row r="1140" s="151" customFormat="1" ht="12.75"/>
    <row r="1141" s="151" customFormat="1" ht="12.75"/>
    <row r="1142" s="151" customFormat="1" ht="12.75"/>
    <row r="1143" s="151" customFormat="1" ht="12.75"/>
    <row r="1144" s="151" customFormat="1" ht="12.75"/>
    <row r="1145" s="151" customFormat="1" ht="12.75"/>
    <row r="1146" s="151" customFormat="1" ht="12.75"/>
    <row r="1147" s="151" customFormat="1" ht="12.75"/>
    <row r="1148" s="151" customFormat="1" ht="12.75"/>
    <row r="1149" s="151" customFormat="1" ht="12.75"/>
    <row r="1150" s="151" customFormat="1" ht="12.75"/>
    <row r="1151" s="151" customFormat="1" ht="12.75"/>
    <row r="1152" s="151" customFormat="1" ht="12.75"/>
    <row r="1153" s="151" customFormat="1" ht="12.75"/>
    <row r="1154" s="151" customFormat="1" ht="12.75"/>
    <row r="1155" s="151" customFormat="1" ht="12.75"/>
    <row r="1156" s="151" customFormat="1" ht="12.75"/>
    <row r="1157" s="151" customFormat="1" ht="12.75"/>
    <row r="1158" s="151" customFormat="1" ht="12.75"/>
    <row r="1159" s="151" customFormat="1" ht="12.75"/>
    <row r="1160" s="151" customFormat="1" ht="12.75"/>
    <row r="1161" s="151" customFormat="1" ht="12.75"/>
    <row r="1162" s="151" customFormat="1" ht="12.75"/>
    <row r="1163" s="151" customFormat="1" ht="12.75"/>
    <row r="1164" s="151" customFormat="1" ht="12.75"/>
    <row r="1165" s="151" customFormat="1" ht="12.75"/>
    <row r="1166" s="151" customFormat="1" ht="12.75"/>
    <row r="1167" s="151" customFormat="1" ht="12.75"/>
    <row r="1168" s="151" customFormat="1" ht="12.75"/>
    <row r="1169" s="151" customFormat="1" ht="12.75"/>
    <row r="1170" s="151" customFormat="1" ht="12.75"/>
    <row r="1171" s="151" customFormat="1" ht="12.75"/>
    <row r="1172" s="151" customFormat="1" ht="12.75"/>
    <row r="1173" s="151" customFormat="1" ht="12.75"/>
    <row r="1174" s="151" customFormat="1" ht="12.75"/>
    <row r="1175" s="151" customFormat="1" ht="12.75"/>
    <row r="1176" s="151" customFormat="1" ht="12.75"/>
    <row r="1177" s="151" customFormat="1" ht="12.75"/>
    <row r="1178" s="151" customFormat="1" ht="12.75"/>
    <row r="1179" s="151" customFormat="1" ht="12.75"/>
    <row r="1180" s="151" customFormat="1" ht="12.75"/>
    <row r="1181" s="151" customFormat="1" ht="12.75"/>
    <row r="1182" s="151" customFormat="1" ht="12.75"/>
    <row r="1183" s="151" customFormat="1" ht="12.75"/>
    <row r="1184" s="151" customFormat="1" ht="12.75"/>
    <row r="1185" s="151" customFormat="1" ht="12.75"/>
    <row r="1186" s="151" customFormat="1" ht="12.75"/>
    <row r="1187" s="151" customFormat="1" ht="12.75"/>
    <row r="1188" s="151" customFormat="1" ht="12.75"/>
    <row r="1189" s="151" customFormat="1" ht="12.75"/>
    <row r="1190" s="151" customFormat="1" ht="12.75"/>
    <row r="1191" s="151" customFormat="1" ht="12.75"/>
    <row r="1192" s="151" customFormat="1" ht="12.75"/>
    <row r="1193" s="151" customFormat="1" ht="12.75"/>
    <row r="1194" s="151" customFormat="1" ht="12.75"/>
    <row r="1195" s="151" customFormat="1" ht="12.75"/>
    <row r="1196" s="151" customFormat="1" ht="12.75"/>
    <row r="1197" s="151" customFormat="1" ht="12.75"/>
    <row r="1198" s="151" customFormat="1" ht="12.75"/>
    <row r="1199" s="151" customFormat="1" ht="12.75"/>
    <row r="1200" s="151" customFormat="1" ht="12.75"/>
    <row r="1201" s="151" customFormat="1" ht="12.75"/>
    <row r="1202" s="151" customFormat="1" ht="12.75"/>
    <row r="1203" s="151" customFormat="1" ht="12.75"/>
    <row r="1204" s="151" customFormat="1" ht="12.75"/>
    <row r="1205" s="151" customFormat="1" ht="12.75"/>
    <row r="1206" s="151" customFormat="1" ht="12.75"/>
    <row r="1207" s="151" customFormat="1" ht="12.75"/>
    <row r="1208" s="151" customFormat="1" ht="12.75"/>
    <row r="1209" s="151" customFormat="1" ht="12.75"/>
    <row r="1210" s="151" customFormat="1" ht="12.75"/>
    <row r="1211" s="151" customFormat="1" ht="12.75"/>
    <row r="1212" s="151" customFormat="1" ht="12.75"/>
    <row r="1213" s="151" customFormat="1" ht="12.75"/>
    <row r="1214" s="151" customFormat="1" ht="12.75"/>
    <row r="1215" s="151" customFormat="1" ht="12.75"/>
    <row r="1216" s="151" customFormat="1" ht="12.75"/>
    <row r="1217" s="151" customFormat="1" ht="12.75"/>
    <row r="1218" s="151" customFormat="1" ht="12.75"/>
    <row r="1219" s="151" customFormat="1" ht="12.75"/>
    <row r="1220" s="151" customFormat="1" ht="12.75"/>
    <row r="1221" s="151" customFormat="1" ht="12.75"/>
    <row r="1222" s="151" customFormat="1" ht="12.75"/>
    <row r="1223" s="151" customFormat="1" ht="12.75"/>
    <row r="1224" s="151" customFormat="1" ht="12.75"/>
    <row r="1225" s="151" customFormat="1" ht="12.75"/>
    <row r="1226" s="151" customFormat="1" ht="12.75"/>
    <row r="1227" s="151" customFormat="1" ht="12.75"/>
    <row r="1228" s="151" customFormat="1" ht="12.75"/>
    <row r="1229" s="151" customFormat="1" ht="12.75"/>
    <row r="1230" s="151" customFormat="1" ht="12.75"/>
    <row r="1231" s="151" customFormat="1" ht="12.75"/>
    <row r="1232" s="151" customFormat="1" ht="12.75"/>
    <row r="1233" s="151" customFormat="1" ht="12.75"/>
    <row r="1234" s="151" customFormat="1" ht="12.75"/>
    <row r="1235" s="151" customFormat="1" ht="12.75"/>
    <row r="1236" s="151" customFormat="1" ht="12.75"/>
    <row r="1237" s="151" customFormat="1" ht="12.75"/>
    <row r="1238" s="151" customFormat="1" ht="12.75"/>
    <row r="1239" s="151" customFormat="1" ht="12.75"/>
    <row r="1240" s="151" customFormat="1" ht="12.75"/>
    <row r="1241" s="151" customFormat="1" ht="12.75"/>
    <row r="1242" s="151" customFormat="1" ht="12.75"/>
    <row r="1243" s="151" customFormat="1" ht="12.75"/>
    <row r="1244" s="151" customFormat="1" ht="12.75"/>
    <row r="1245" s="151" customFormat="1" ht="12.75"/>
    <row r="1246" s="151" customFormat="1" ht="12.75"/>
    <row r="1247" s="151" customFormat="1" ht="12.75"/>
    <row r="1248" s="151" customFormat="1" ht="12.75"/>
    <row r="1249" s="151" customFormat="1" ht="12.75"/>
    <row r="1250" s="151" customFormat="1" ht="12.75"/>
    <row r="1251" s="151" customFormat="1" ht="12.75"/>
    <row r="1252" s="151" customFormat="1" ht="12.75"/>
    <row r="1253" s="151" customFormat="1" ht="12.75"/>
    <row r="1254" s="151" customFormat="1" ht="12.75"/>
    <row r="1255" s="151" customFormat="1" ht="12.75"/>
    <row r="1256" s="151" customFormat="1" ht="12.75"/>
    <row r="1257" s="151" customFormat="1" ht="12.75"/>
    <row r="1258" s="151" customFormat="1" ht="12.75"/>
    <row r="1259" s="151" customFormat="1" ht="12.75"/>
    <row r="1260" s="151" customFormat="1" ht="12.75"/>
    <row r="1261" s="151" customFormat="1" ht="12.75"/>
    <row r="1262" s="151" customFormat="1" ht="12.75"/>
    <row r="1263" s="151" customFormat="1" ht="12.75"/>
    <row r="1264" s="151" customFormat="1" ht="12.75"/>
    <row r="1265" s="151" customFormat="1" ht="12.75"/>
    <row r="1266" s="151" customFormat="1" ht="12.75"/>
    <row r="1267" s="151" customFormat="1" ht="12.75"/>
    <row r="1268" s="151" customFormat="1" ht="12.75"/>
    <row r="1269" s="151" customFormat="1" ht="12.75"/>
    <row r="1270" s="151" customFormat="1" ht="12.75"/>
    <row r="1271" s="151" customFormat="1" ht="12.75"/>
    <row r="1272" s="151" customFormat="1" ht="12.75"/>
    <row r="1273" s="151" customFormat="1" ht="12.75"/>
    <row r="1274" s="151" customFormat="1" ht="12.75"/>
    <row r="1275" s="151" customFormat="1" ht="12.75"/>
    <row r="1276" s="151" customFormat="1" ht="12.75"/>
    <row r="1277" s="151" customFormat="1" ht="12.75"/>
    <row r="1278" s="151" customFormat="1" ht="12.75"/>
    <row r="1279" s="151" customFormat="1" ht="12.75"/>
    <row r="1280" s="151" customFormat="1" ht="12.75"/>
    <row r="1281" s="151" customFormat="1" ht="12.75"/>
    <row r="1282" s="151" customFormat="1" ht="12.75"/>
    <row r="1283" s="151" customFormat="1" ht="12.75"/>
    <row r="1284" s="151" customFormat="1" ht="12.75"/>
    <row r="1285" s="151" customFormat="1" ht="12.75"/>
    <row r="1286" s="151" customFormat="1" ht="12.75"/>
    <row r="1287" s="151" customFormat="1" ht="12.75"/>
    <row r="1288" s="151" customFormat="1" ht="12.75"/>
    <row r="1289" s="151" customFormat="1" ht="12.75"/>
    <row r="1290" s="151" customFormat="1" ht="12.75"/>
    <row r="1291" s="151" customFormat="1" ht="12.75"/>
    <row r="1292" s="151" customFormat="1" ht="12.75"/>
    <row r="1293" s="151" customFormat="1" ht="12.75"/>
    <row r="1294" s="151" customFormat="1" ht="12.75"/>
    <row r="1295" s="151" customFormat="1" ht="12.75"/>
    <row r="1296" s="151" customFormat="1" ht="12.75"/>
    <row r="1297" s="151" customFormat="1" ht="12.75"/>
    <row r="1298" s="151" customFormat="1" ht="12.75"/>
    <row r="1299" s="151" customFormat="1" ht="12.75"/>
    <row r="1300" s="151" customFormat="1" ht="12.75"/>
    <row r="1301" s="151" customFormat="1" ht="12.75"/>
    <row r="1302" s="151" customFormat="1" ht="12.75"/>
    <row r="1303" s="151" customFormat="1" ht="12.75"/>
    <row r="1304" s="151" customFormat="1" ht="12.75"/>
    <row r="1305" s="151" customFormat="1" ht="12.75"/>
    <row r="1306" s="151" customFormat="1" ht="12.75"/>
    <row r="1307" s="151" customFormat="1" ht="12.75"/>
    <row r="1308" s="151" customFormat="1" ht="12.75"/>
    <row r="1309" s="151" customFormat="1" ht="12.75"/>
    <row r="1310" s="151" customFormat="1" ht="12.75"/>
    <row r="1311" s="151" customFormat="1" ht="12.75"/>
    <row r="1312" s="151" customFormat="1" ht="12.75"/>
    <row r="1313" s="151" customFormat="1" ht="12.75"/>
    <row r="1314" s="151" customFormat="1" ht="12.75"/>
    <row r="1315" s="151" customFormat="1" ht="12.75"/>
    <row r="1316" s="151" customFormat="1" ht="12.75"/>
    <row r="1317" s="151" customFormat="1" ht="12.75"/>
    <row r="1318" s="151" customFormat="1" ht="12.75"/>
    <row r="1319" s="151" customFormat="1" ht="12.75"/>
    <row r="1320" s="151" customFormat="1" ht="12.75"/>
    <row r="1321" s="151" customFormat="1" ht="12.75"/>
    <row r="1322" s="151" customFormat="1" ht="12.75"/>
    <row r="1323" s="151" customFormat="1" ht="12.75"/>
    <row r="1324" s="151" customFormat="1" ht="12.75"/>
    <row r="1325" s="151" customFormat="1" ht="12.75"/>
    <row r="1326" s="151" customFormat="1" ht="12.75"/>
    <row r="1327" s="151" customFormat="1" ht="12.75"/>
    <row r="1328" s="151" customFormat="1" ht="12.75"/>
    <row r="1329" s="151" customFormat="1" ht="12.75"/>
    <row r="1330" s="151" customFormat="1" ht="12.75"/>
    <row r="1331" s="151" customFormat="1" ht="12.75"/>
    <row r="1332" s="151" customFormat="1" ht="12.75"/>
    <row r="1333" s="151" customFormat="1" ht="12.75"/>
    <row r="1334" s="151" customFormat="1" ht="12.75"/>
    <row r="1335" s="151" customFormat="1" ht="12.75"/>
    <row r="1336" s="151" customFormat="1" ht="12.75"/>
    <row r="1337" s="151" customFormat="1" ht="12.75"/>
    <row r="1338" s="151" customFormat="1" ht="12.75"/>
    <row r="1339" s="151" customFormat="1" ht="12.75"/>
    <row r="1340" s="151" customFormat="1" ht="12.75"/>
    <row r="1341" s="151" customFormat="1" ht="12.75"/>
    <row r="1342" s="151" customFormat="1" ht="12.75"/>
    <row r="1343" s="151" customFormat="1" ht="12.75"/>
    <row r="1344" s="151" customFormat="1" ht="12.75"/>
    <row r="1345" s="151" customFormat="1" ht="12.75"/>
    <row r="1346" s="151" customFormat="1" ht="12.75"/>
    <row r="1347" s="151" customFormat="1" ht="12.75"/>
    <row r="1348" s="151" customFormat="1" ht="12.75"/>
    <row r="1349" s="151" customFormat="1" ht="12.75"/>
    <row r="1350" s="151" customFormat="1" ht="12.75"/>
    <row r="1351" s="151" customFormat="1" ht="12.75"/>
    <row r="1352" s="151" customFormat="1" ht="12.75"/>
    <row r="1353" s="151" customFormat="1" ht="12.75"/>
    <row r="1354" s="151" customFormat="1" ht="12.75"/>
    <row r="1355" s="151" customFormat="1" ht="12.75"/>
    <row r="1356" s="151" customFormat="1" ht="12.75"/>
    <row r="1357" s="151" customFormat="1" ht="12.75"/>
    <row r="1358" s="151" customFormat="1" ht="12.75"/>
    <row r="1359" s="151" customFormat="1" ht="12.75"/>
    <row r="1360" s="151" customFormat="1" ht="12.75"/>
    <row r="1361" s="151" customFormat="1" ht="12.75"/>
    <row r="1362" s="151" customFormat="1" ht="12.75"/>
    <row r="1363" s="151" customFormat="1" ht="12.75"/>
    <row r="1364" s="151" customFormat="1" ht="12.75"/>
    <row r="1365" s="151" customFormat="1" ht="12.75"/>
    <row r="1366" s="151" customFormat="1" ht="12.75"/>
    <row r="1367" s="151" customFormat="1" ht="12.75"/>
    <row r="1368" s="151" customFormat="1" ht="12.75"/>
    <row r="1369" s="151" customFormat="1" ht="12.75"/>
    <row r="1370" s="151" customFormat="1" ht="12.75"/>
    <row r="1371" s="151" customFormat="1" ht="12.75"/>
    <row r="1372" s="151" customFormat="1" ht="12.75"/>
    <row r="1373" s="151" customFormat="1" ht="12.75"/>
    <row r="1374" s="151" customFormat="1" ht="12.75"/>
    <row r="1375" s="151" customFormat="1" ht="12.75"/>
    <row r="1376" s="151" customFormat="1" ht="12.75"/>
    <row r="1377" s="151" customFormat="1" ht="12.75"/>
    <row r="1378" s="151" customFormat="1" ht="12.75"/>
    <row r="1379" s="151" customFormat="1" ht="12.75"/>
    <row r="1380" s="151" customFormat="1" ht="12.75"/>
    <row r="1381" s="151" customFormat="1" ht="12.75"/>
    <row r="1382" s="151" customFormat="1" ht="12.75"/>
    <row r="1383" s="151" customFormat="1" ht="12.75"/>
    <row r="1384" s="151" customFormat="1" ht="12.75"/>
    <row r="1385" s="151" customFormat="1" ht="12.75"/>
    <row r="1386" s="151" customFormat="1" ht="12.75"/>
    <row r="1387" s="151" customFormat="1" ht="12.75"/>
    <row r="1388" s="151" customFormat="1" ht="12.75"/>
    <row r="1389" s="151" customFormat="1" ht="12.75"/>
    <row r="1390" s="151" customFormat="1" ht="12.75"/>
    <row r="1391" s="151" customFormat="1" ht="12.75"/>
    <row r="1392" s="151" customFormat="1" ht="12.75"/>
    <row r="1393" s="151" customFormat="1" ht="12.75"/>
    <row r="1394" s="151" customFormat="1" ht="12.75"/>
    <row r="1395" s="151" customFormat="1" ht="12.75"/>
    <row r="1396" s="151" customFormat="1" ht="12.75"/>
    <row r="1397" s="151" customFormat="1" ht="12.75"/>
    <row r="1398" s="151" customFormat="1" ht="12.75"/>
    <row r="1399" s="151" customFormat="1" ht="12.75"/>
    <row r="1400" s="151" customFormat="1" ht="12.75"/>
    <row r="1401" s="151" customFormat="1" ht="12.75"/>
    <row r="1402" s="151" customFormat="1" ht="12.75"/>
    <row r="1403" s="151" customFormat="1" ht="12.75"/>
    <row r="1404" s="151" customFormat="1" ht="12.75"/>
    <row r="1405" s="151" customFormat="1" ht="12.75"/>
    <row r="1406" s="151" customFormat="1" ht="12.75"/>
    <row r="1407" s="151" customFormat="1" ht="12.75"/>
    <row r="1408" s="151" customFormat="1" ht="12.75"/>
    <row r="1409" s="151" customFormat="1" ht="12.75"/>
    <row r="1410" s="151" customFormat="1" ht="12.75"/>
    <row r="1411" s="151" customFormat="1" ht="12.75"/>
    <row r="1412" s="151" customFormat="1" ht="12.75"/>
    <row r="1413" s="151" customFormat="1" ht="12.75"/>
    <row r="1414" s="151" customFormat="1" ht="12.75"/>
    <row r="1415" s="151" customFormat="1" ht="12.75"/>
    <row r="1416" s="151" customFormat="1" ht="12.75"/>
    <row r="1417" s="151" customFormat="1" ht="12.75"/>
    <row r="1418" s="151" customFormat="1" ht="12.75"/>
    <row r="1419" s="151" customFormat="1" ht="12.75"/>
    <row r="1420" s="151" customFormat="1" ht="12.75"/>
    <row r="1421" s="151" customFormat="1" ht="12.75"/>
    <row r="1422" s="151" customFormat="1" ht="12.75"/>
    <row r="1423" s="151" customFormat="1" ht="12.75"/>
    <row r="1424" s="151" customFormat="1" ht="12.75"/>
    <row r="1425" s="151" customFormat="1" ht="12.75"/>
    <row r="1426" s="151" customFormat="1" ht="12.75"/>
    <row r="1427" s="151" customFormat="1" ht="12.75"/>
    <row r="1428" s="151" customFormat="1" ht="12.75"/>
    <row r="1429" s="151" customFormat="1" ht="12.75"/>
    <row r="1430" s="151" customFormat="1" ht="12.75"/>
    <row r="1431" s="151" customFormat="1" ht="12.75"/>
    <row r="1432" s="151" customFormat="1" ht="12.75"/>
    <row r="1433" s="151" customFormat="1" ht="12.75"/>
    <row r="1434" s="151" customFormat="1" ht="12.75"/>
    <row r="1435" s="151" customFormat="1" ht="12.75"/>
    <row r="1436" s="151" customFormat="1" ht="12.75"/>
    <row r="1437" s="151" customFormat="1" ht="12.75"/>
    <row r="1438" s="151" customFormat="1" ht="12.75"/>
    <row r="1439" s="151" customFormat="1" ht="12.75"/>
    <row r="1440" s="151" customFormat="1" ht="12.75"/>
    <row r="1441" s="151" customFormat="1" ht="12.75"/>
    <row r="1442" s="151" customFormat="1" ht="12.75"/>
    <row r="1443" s="151" customFormat="1" ht="12.75"/>
    <row r="1444" s="151" customFormat="1" ht="12.75"/>
    <row r="1445" s="151" customFormat="1" ht="12.75"/>
    <row r="1446" s="151" customFormat="1" ht="12.75"/>
    <row r="1447" s="151" customFormat="1" ht="12.75"/>
    <row r="1448" s="151" customFormat="1" ht="12.75"/>
    <row r="1449" s="151" customFormat="1" ht="12.75"/>
    <row r="1450" s="151" customFormat="1" ht="12.75"/>
    <row r="1451" s="151" customFormat="1" ht="12.75"/>
    <row r="1452" s="151" customFormat="1" ht="12.75"/>
    <row r="1453" s="151" customFormat="1" ht="12.75"/>
    <row r="1454" s="151" customFormat="1" ht="12.75"/>
    <row r="1455" s="151" customFormat="1" ht="12.75"/>
    <row r="1456" s="151" customFormat="1" ht="12.75"/>
    <row r="1457" s="151" customFormat="1" ht="12.75"/>
    <row r="1458" s="151" customFormat="1" ht="12.75"/>
    <row r="1459" s="151" customFormat="1" ht="12.75"/>
    <row r="1460" s="151" customFormat="1" ht="12.75"/>
    <row r="1461" s="151" customFormat="1" ht="12.75"/>
    <row r="1462" s="151" customFormat="1" ht="12.75"/>
    <row r="1463" s="151" customFormat="1" ht="12.75"/>
    <row r="1464" s="151" customFormat="1" ht="12.75"/>
    <row r="1465" s="151" customFormat="1" ht="12.75"/>
    <row r="1466" s="151" customFormat="1" ht="12.75"/>
    <row r="1467" s="151" customFormat="1" ht="12.75"/>
    <row r="1468" s="151" customFormat="1" ht="12.75"/>
    <row r="1469" s="151" customFormat="1" ht="12.75"/>
    <row r="1470" s="151" customFormat="1" ht="12.75"/>
    <row r="1471" s="151" customFormat="1" ht="12.75"/>
    <row r="1472" s="151" customFormat="1" ht="12.75"/>
    <row r="1473" s="151" customFormat="1" ht="12.75"/>
    <row r="1474" s="151" customFormat="1" ht="12.75"/>
    <row r="1475" s="151" customFormat="1" ht="12.75"/>
    <row r="1476" s="151" customFormat="1" ht="12.75"/>
    <row r="1477" s="151" customFormat="1" ht="12.75"/>
    <row r="1478" s="151" customFormat="1" ht="12.75"/>
    <row r="1479" s="151" customFormat="1" ht="12.75"/>
    <row r="1480" s="151" customFormat="1" ht="12.75"/>
    <row r="1481" s="151" customFormat="1" ht="12.75"/>
    <row r="1482" s="151" customFormat="1" ht="12.75"/>
    <row r="1483" s="151" customFormat="1" ht="12.75"/>
    <row r="1484" s="151" customFormat="1" ht="12.75"/>
    <row r="1485" s="151" customFormat="1" ht="12.75"/>
    <row r="1486" s="151" customFormat="1" ht="12.75"/>
    <row r="1487" s="151" customFormat="1" ht="12.75"/>
    <row r="1488" s="151" customFormat="1" ht="12.75"/>
    <row r="1489" s="151" customFormat="1" ht="12.75"/>
    <row r="1490" s="151" customFormat="1" ht="12.75"/>
    <row r="1491" s="151" customFormat="1" ht="12.75"/>
    <row r="1492" s="151" customFormat="1" ht="12.75"/>
    <row r="1493" s="151" customFormat="1" ht="12.75"/>
    <row r="1494" s="151" customFormat="1" ht="12.75"/>
    <row r="1495" s="151" customFormat="1" ht="12.75"/>
    <row r="1496" s="151" customFormat="1" ht="12.75"/>
    <row r="1497" s="151" customFormat="1" ht="12.75"/>
    <row r="1498" s="151" customFormat="1" ht="12.75"/>
    <row r="1499" s="151" customFormat="1" ht="12.75"/>
    <row r="1500" s="151" customFormat="1" ht="12.75"/>
    <row r="1501" s="151" customFormat="1" ht="12.75"/>
    <row r="1502" s="151" customFormat="1" ht="12.75"/>
    <row r="1503" s="151" customFormat="1" ht="12.75"/>
    <row r="1504" s="151" customFormat="1" ht="12.75"/>
    <row r="1505" s="151" customFormat="1" ht="12.75"/>
    <row r="1506" s="151" customFormat="1" ht="12.75"/>
    <row r="1507" s="151" customFormat="1" ht="12.75"/>
    <row r="1508" s="151" customFormat="1" ht="12.75"/>
    <row r="1509" s="151" customFormat="1" ht="12.75"/>
    <row r="1510" s="151" customFormat="1" ht="12.75"/>
    <row r="1511" s="151" customFormat="1" ht="12.75"/>
    <row r="1512" s="151" customFormat="1" ht="12.75"/>
    <row r="1513" s="151" customFormat="1" ht="12.75"/>
    <row r="1514" s="151" customFormat="1" ht="12.75"/>
    <row r="1515" s="151" customFormat="1" ht="12.75"/>
    <row r="1516" s="151" customFormat="1" ht="12.75"/>
    <row r="1517" s="151" customFormat="1" ht="12.75"/>
    <row r="1518" s="151" customFormat="1" ht="12.75"/>
    <row r="1519" s="151" customFormat="1" ht="12.75"/>
    <row r="1520" s="151" customFormat="1" ht="12.75"/>
    <row r="1521" s="151" customFormat="1" ht="12.75"/>
    <row r="1522" s="151" customFormat="1" ht="12.75"/>
    <row r="1523" s="151" customFormat="1" ht="12.75"/>
    <row r="1524" s="151" customFormat="1" ht="12.75"/>
    <row r="1525" s="151" customFormat="1" ht="12.75"/>
    <row r="1526" s="151" customFormat="1" ht="12.75"/>
    <row r="1527" s="151" customFormat="1" ht="12.75"/>
    <row r="1528" s="151" customFormat="1" ht="12.75"/>
    <row r="1529" s="151" customFormat="1" ht="12.75"/>
    <row r="1530" s="151" customFormat="1" ht="12.75"/>
    <row r="1531" s="151" customFormat="1" ht="12.75"/>
    <row r="1532" s="151" customFormat="1" ht="12.75"/>
    <row r="1533" s="151" customFormat="1" ht="12.75"/>
    <row r="1534" s="151" customFormat="1" ht="12.75"/>
    <row r="1535" s="151" customFormat="1" ht="12.75"/>
    <row r="1536" s="151" customFormat="1" ht="12.75"/>
    <row r="1537" s="151" customFormat="1" ht="12.75"/>
    <row r="1538" s="151" customFormat="1" ht="12.75"/>
    <row r="1539" s="151" customFormat="1" ht="12.75"/>
    <row r="1540" s="151" customFormat="1" ht="12.75"/>
    <row r="1541" s="151" customFormat="1" ht="12.75"/>
    <row r="1542" s="151" customFormat="1" ht="12.75"/>
    <row r="1543" s="151" customFormat="1" ht="12.75"/>
    <row r="1544" s="151" customFormat="1" ht="12.75"/>
    <row r="1545" s="151" customFormat="1" ht="12.75"/>
    <row r="1546" s="151" customFormat="1" ht="12.75"/>
    <row r="1547" s="151" customFormat="1" ht="12.75"/>
    <row r="1548" s="151" customFormat="1" ht="12.75"/>
    <row r="1549" s="151" customFormat="1" ht="12.75"/>
    <row r="1550" s="151" customFormat="1" ht="12.75"/>
    <row r="1551" s="151" customFormat="1" ht="12.75"/>
    <row r="1552" s="151" customFormat="1" ht="12.75"/>
    <row r="1553" s="151" customFormat="1" ht="12.75"/>
    <row r="1554" s="151" customFormat="1" ht="12.75"/>
    <row r="1555" s="151" customFormat="1" ht="12.75"/>
    <row r="1556" s="151" customFormat="1" ht="12.75"/>
    <row r="1557" s="151" customFormat="1" ht="12.75"/>
    <row r="1558" s="151" customFormat="1" ht="12.75"/>
    <row r="1559" s="151" customFormat="1" ht="12.75"/>
    <row r="1560" s="151" customFormat="1" ht="12.75"/>
    <row r="1561" s="151" customFormat="1" ht="12.75"/>
    <row r="1562" s="151" customFormat="1" ht="12.75"/>
    <row r="1563" s="151" customFormat="1" ht="12.75"/>
    <row r="1564" s="151" customFormat="1" ht="12.75"/>
    <row r="1565" s="151" customFormat="1" ht="12.75"/>
    <row r="1566" s="151" customFormat="1" ht="12.75"/>
    <row r="1567" s="151" customFormat="1" ht="12.75"/>
    <row r="1568" s="151" customFormat="1" ht="12.75"/>
    <row r="1569" s="151" customFormat="1" ht="12.75"/>
    <row r="1570" s="151" customFormat="1" ht="12.75"/>
    <row r="1571" s="151" customFormat="1" ht="12.75"/>
    <row r="1572" s="151" customFormat="1" ht="12.75"/>
    <row r="1573" s="151" customFormat="1" ht="12.75"/>
    <row r="1574" s="151" customFormat="1" ht="12.75"/>
    <row r="1575" s="151" customFormat="1" ht="12.75"/>
    <row r="1576" s="151" customFormat="1" ht="12.75"/>
    <row r="1577" s="151" customFormat="1" ht="12.75"/>
    <row r="1578" s="151" customFormat="1" ht="12.75"/>
    <row r="1579" s="151" customFormat="1" ht="12.75"/>
    <row r="1580" s="151" customFormat="1" ht="12.75"/>
    <row r="1581" s="151" customFormat="1" ht="12.75"/>
    <row r="1582" s="151" customFormat="1" ht="12.75"/>
    <row r="1583" s="151" customFormat="1" ht="12.75"/>
    <row r="1584" s="151" customFormat="1" ht="12.75"/>
    <row r="1585" s="151" customFormat="1" ht="12.75"/>
    <row r="1586" s="151" customFormat="1" ht="12.75"/>
    <row r="1587" s="151" customFormat="1" ht="12.75"/>
    <row r="1588" s="151" customFormat="1" ht="12.75"/>
    <row r="1589" s="151" customFormat="1" ht="12.75"/>
    <row r="1590" s="151" customFormat="1" ht="12.75"/>
    <row r="1591" s="151" customFormat="1" ht="12.75"/>
    <row r="1592" s="151" customFormat="1" ht="12.75"/>
    <row r="1593" s="151" customFormat="1" ht="12.75"/>
    <row r="1594" s="151" customFormat="1" ht="12.75"/>
    <row r="1595" s="151" customFormat="1" ht="12.75"/>
    <row r="1596" s="151" customFormat="1" ht="12.75"/>
    <row r="1597" s="151" customFormat="1" ht="12.75"/>
    <row r="1598" s="151" customFormat="1" ht="12.75"/>
    <row r="1599" s="151" customFormat="1" ht="12.75"/>
    <row r="1600" s="151" customFormat="1" ht="12.75"/>
    <row r="1601" s="151" customFormat="1" ht="12.75"/>
    <row r="1602" s="151" customFormat="1" ht="12.75"/>
    <row r="1603" s="151" customFormat="1" ht="12.75"/>
    <row r="1604" s="151" customFormat="1" ht="12.75"/>
    <row r="1605" s="151" customFormat="1" ht="12.75"/>
    <row r="1606" s="151" customFormat="1" ht="12.75"/>
    <row r="1607" s="151" customFormat="1" ht="12.75"/>
    <row r="1608" s="151" customFormat="1" ht="12.75"/>
    <row r="1609" s="151" customFormat="1" ht="12.75"/>
    <row r="1610" s="151" customFormat="1" ht="12.75"/>
    <row r="1611" s="151" customFormat="1" ht="12.75"/>
    <row r="1612" s="151" customFormat="1" ht="12.75"/>
    <row r="1613" s="151" customFormat="1" ht="12.75"/>
    <row r="1614" s="151" customFormat="1" ht="12.75"/>
    <row r="1615" s="151" customFormat="1" ht="12.75"/>
    <row r="1616" s="151" customFormat="1" ht="12.75"/>
    <row r="1617" s="151" customFormat="1" ht="12.75"/>
    <row r="1618" s="151" customFormat="1" ht="12.75"/>
    <row r="1619" s="151" customFormat="1" ht="12.75"/>
    <row r="1620" s="151" customFormat="1" ht="12.75"/>
    <row r="1621" s="151" customFormat="1" ht="12.75"/>
    <row r="1622" s="151" customFormat="1" ht="12.75"/>
    <row r="1623" s="151" customFormat="1" ht="12.75"/>
    <row r="1624" s="151" customFormat="1" ht="12.75"/>
    <row r="1625" s="151" customFormat="1" ht="12.75"/>
    <row r="1626" s="151" customFormat="1" ht="12.75"/>
    <row r="1627" s="151" customFormat="1" ht="12.75"/>
    <row r="1628" s="151" customFormat="1" ht="12.75"/>
    <row r="1629" s="151" customFormat="1" ht="12.75"/>
    <row r="1630" s="151" customFormat="1" ht="12.75"/>
    <row r="1631" s="151" customFormat="1" ht="12.75"/>
    <row r="1632" s="151" customFormat="1" ht="12.75"/>
    <row r="1633" s="151" customFormat="1" ht="12.75"/>
    <row r="1634" s="151" customFormat="1" ht="12.75"/>
    <row r="1635" s="151" customFormat="1" ht="12.75"/>
    <row r="1636" s="151" customFormat="1" ht="12.75"/>
    <row r="1637" s="151" customFormat="1" ht="12.75"/>
    <row r="1638" s="151" customFormat="1" ht="12.75"/>
    <row r="1639" s="151" customFormat="1" ht="12.75"/>
    <row r="1640" s="151" customFormat="1" ht="12.75"/>
    <row r="1641" s="151" customFormat="1" ht="12.75"/>
    <row r="1642" s="151" customFormat="1" ht="12.75"/>
    <row r="1643" s="151" customFormat="1" ht="12.75"/>
    <row r="1644" s="151" customFormat="1" ht="12.75"/>
    <row r="1645" s="151" customFormat="1" ht="12.75"/>
    <row r="1646" s="151" customFormat="1" ht="12.75"/>
    <row r="1647" s="151" customFormat="1" ht="12.75"/>
    <row r="1648" s="151" customFormat="1" ht="12.75"/>
    <row r="1649" s="151" customFormat="1" ht="12.75"/>
    <row r="1650" s="151" customFormat="1" ht="12.75"/>
    <row r="1651" s="151" customFormat="1" ht="12.75"/>
    <row r="1652" s="151" customFormat="1" ht="12.75"/>
    <row r="1653" s="151" customFormat="1" ht="12.75"/>
    <row r="1654" s="151" customFormat="1" ht="12.75"/>
    <row r="1655" s="151" customFormat="1" ht="12.75"/>
    <row r="1656" s="151" customFormat="1" ht="12.75"/>
    <row r="1657" s="151" customFormat="1" ht="12.75"/>
    <row r="1658" s="151" customFormat="1" ht="12.75"/>
    <row r="1659" s="151" customFormat="1" ht="12.75"/>
    <row r="1660" s="151" customFormat="1" ht="12.75"/>
    <row r="1661" s="151" customFormat="1" ht="12.75"/>
    <row r="1662" s="151" customFormat="1" ht="12.75"/>
    <row r="1663" s="151" customFormat="1" ht="12.75"/>
    <row r="1664" s="151" customFormat="1" ht="12.75"/>
    <row r="1665" s="151" customFormat="1" ht="12.75"/>
    <row r="1666" s="151" customFormat="1" ht="12.75"/>
    <row r="1667" s="151" customFormat="1" ht="12.75"/>
    <row r="1668" s="151" customFormat="1" ht="12.75"/>
    <row r="1669" s="151" customFormat="1" ht="12.75"/>
    <row r="1670" s="151" customFormat="1" ht="12.75"/>
    <row r="1671" s="151" customFormat="1" ht="12.75"/>
    <row r="1672" s="151" customFormat="1" ht="12.75"/>
    <row r="1673" s="151" customFormat="1" ht="12.75"/>
    <row r="1674" s="151" customFormat="1" ht="12.75"/>
    <row r="1675" s="151" customFormat="1" ht="12.75"/>
    <row r="1676" s="151" customFormat="1" ht="12.75"/>
    <row r="1677" s="151" customFormat="1" ht="12.75"/>
    <row r="1678" s="151" customFormat="1" ht="12.75"/>
    <row r="1679" s="151" customFormat="1" ht="12.75"/>
    <row r="1680" s="151" customFormat="1" ht="12.75"/>
    <row r="1681" s="151" customFormat="1" ht="12.75"/>
    <row r="1682" s="151" customFormat="1" ht="12.75"/>
    <row r="1683" s="151" customFormat="1" ht="12.75"/>
    <row r="1684" s="151" customFormat="1" ht="12.75"/>
    <row r="1685" s="151" customFormat="1" ht="12.75"/>
    <row r="1686" s="151" customFormat="1" ht="12.75"/>
    <row r="1687" s="151" customFormat="1" ht="12.75"/>
    <row r="1688" s="151" customFormat="1" ht="12.75"/>
    <row r="1689" s="151" customFormat="1" ht="12.75"/>
    <row r="1690" s="151" customFormat="1" ht="12.75"/>
    <row r="1691" s="151" customFormat="1" ht="12.75"/>
    <row r="1692" s="151" customFormat="1" ht="12.75"/>
    <row r="1693" s="151" customFormat="1" ht="12.75"/>
    <row r="1694" s="151" customFormat="1" ht="12.75"/>
    <row r="1695" s="151" customFormat="1" ht="12.75"/>
    <row r="1696" s="151" customFormat="1" ht="12.75"/>
    <row r="1697" s="151" customFormat="1" ht="12.75"/>
    <row r="1698" s="151" customFormat="1" ht="12.75"/>
    <row r="1699" s="151" customFormat="1" ht="12.75"/>
    <row r="1700" s="151" customFormat="1" ht="12.75"/>
    <row r="1701" s="151" customFormat="1" ht="12.75"/>
    <row r="1702" s="151" customFormat="1" ht="12.75"/>
    <row r="1703" s="151" customFormat="1" ht="12.75"/>
    <row r="1704" s="151" customFormat="1" ht="12.75"/>
    <row r="1705" s="151" customFormat="1" ht="12.75"/>
    <row r="1706" s="151" customFormat="1" ht="12.75"/>
    <row r="1707" s="151" customFormat="1" ht="12.75"/>
    <row r="1708" s="151" customFormat="1" ht="12.75"/>
    <row r="1709" s="151" customFormat="1" ht="12.75"/>
    <row r="1710" s="151" customFormat="1" ht="12.75"/>
    <row r="1711" s="151" customFormat="1" ht="12.75"/>
    <row r="1712" s="151" customFormat="1" ht="12.75"/>
    <row r="1713" s="151" customFormat="1" ht="12.75"/>
    <row r="1714" s="151" customFormat="1" ht="12.75"/>
    <row r="1715" s="151" customFormat="1" ht="12.75"/>
    <row r="1716" s="151" customFormat="1" ht="12.75"/>
    <row r="1717" s="151" customFormat="1" ht="12.75"/>
    <row r="1718" s="151" customFormat="1" ht="12.75"/>
    <row r="1719" s="151" customFormat="1" ht="12.75"/>
    <row r="1720" s="151" customFormat="1" ht="12.75"/>
    <row r="1721" s="151" customFormat="1" ht="12.75"/>
    <row r="1722" s="151" customFormat="1" ht="12.75"/>
    <row r="1723" s="151" customFormat="1" ht="12.75"/>
    <row r="1724" s="151" customFormat="1" ht="12.75"/>
    <row r="1725" s="151" customFormat="1" ht="12.75"/>
    <row r="1726" s="151" customFormat="1" ht="12.75"/>
    <row r="1727" s="151" customFormat="1" ht="12.75"/>
    <row r="1728" s="151" customFormat="1" ht="12.75"/>
    <row r="1729" s="151" customFormat="1" ht="12.75"/>
    <row r="1730" s="151" customFormat="1" ht="12.75"/>
    <row r="1731" s="151" customFormat="1" ht="12.75"/>
    <row r="1732" s="151" customFormat="1" ht="12.75"/>
    <row r="1733" s="151" customFormat="1" ht="12.75"/>
    <row r="1734" s="151" customFormat="1" ht="12.75"/>
    <row r="1735" s="151" customFormat="1" ht="12.75"/>
    <row r="1736" s="151" customFormat="1" ht="12.75"/>
    <row r="1737" s="151" customFormat="1" ht="12.75"/>
    <row r="1738" s="151" customFormat="1" ht="12.75"/>
    <row r="1739" s="151" customFormat="1" ht="12.75"/>
    <row r="1740" s="151" customFormat="1" ht="12.75"/>
    <row r="1741" s="151" customFormat="1" ht="12.75"/>
    <row r="1742" s="151" customFormat="1" ht="12.75"/>
    <row r="1743" s="151" customFormat="1" ht="12.75"/>
    <row r="1744" s="151" customFormat="1" ht="12.75"/>
    <row r="1745" s="151" customFormat="1" ht="12.75"/>
    <row r="1746" s="151" customFormat="1" ht="12.75"/>
    <row r="1747" s="151" customFormat="1" ht="12.75"/>
    <row r="1748" s="151" customFormat="1" ht="12.75"/>
    <row r="1749" s="151" customFormat="1" ht="12.75"/>
    <row r="1750" s="151" customFormat="1" ht="12.75"/>
    <row r="1751" s="151" customFormat="1" ht="12.75"/>
    <row r="1752" s="151" customFormat="1" ht="12.75"/>
    <row r="1753" s="151" customFormat="1" ht="12.75"/>
    <row r="1754" s="151" customFormat="1" ht="12.75"/>
    <row r="1755" s="151" customFormat="1" ht="12.75"/>
    <row r="1756" s="151" customFormat="1" ht="12.75"/>
    <row r="1757" s="151" customFormat="1" ht="12.75"/>
    <row r="1758" s="151" customFormat="1" ht="12.75"/>
    <row r="1759" s="151" customFormat="1" ht="12.75"/>
    <row r="1760" s="151" customFormat="1" ht="12.75"/>
    <row r="1761" s="151" customFormat="1" ht="12.75"/>
    <row r="1762" s="151" customFormat="1" ht="12.75"/>
    <row r="1763" s="151" customFormat="1" ht="12.75"/>
    <row r="1764" s="151" customFormat="1" ht="12.75"/>
    <row r="1765" s="151" customFormat="1" ht="12.75"/>
    <row r="1766" s="151" customFormat="1" ht="12.75"/>
    <row r="1767" s="151" customFormat="1" ht="12.75"/>
    <row r="1768" s="151" customFormat="1" ht="12.75"/>
    <row r="1769" s="151" customFormat="1" ht="12.75"/>
    <row r="1770" s="151" customFormat="1" ht="12.75"/>
    <row r="1771" s="151" customFormat="1" ht="12.75"/>
    <row r="1772" s="151" customFormat="1" ht="12.75"/>
    <row r="1773" s="151" customFormat="1" ht="12.75"/>
    <row r="1774" s="151" customFormat="1" ht="12.75"/>
    <row r="1775" s="151" customFormat="1" ht="12.75"/>
    <row r="1776" s="151" customFormat="1" ht="12.75"/>
    <row r="1777" s="151" customFormat="1" ht="12.75"/>
    <row r="1778" s="151" customFormat="1" ht="12.75"/>
    <row r="1779" s="151" customFormat="1" ht="12.75"/>
    <row r="1780" s="151" customFormat="1" ht="12.75"/>
    <row r="1781" s="151" customFormat="1" ht="12.75"/>
    <row r="1782" s="151" customFormat="1" ht="12.75"/>
    <row r="1783" s="151" customFormat="1" ht="12.75"/>
    <row r="1784" s="151" customFormat="1" ht="12.75"/>
    <row r="1785" s="151" customFormat="1" ht="12.75"/>
    <row r="1786" s="151" customFormat="1" ht="12.75"/>
    <row r="1787" s="151" customFormat="1" ht="12.75"/>
    <row r="1788" s="151" customFormat="1" ht="12.75"/>
    <row r="1789" s="151" customFormat="1" ht="12.75"/>
    <row r="1790" s="151" customFormat="1" ht="12.75"/>
    <row r="1791" s="151" customFormat="1" ht="12.75"/>
    <row r="1792" s="151" customFormat="1" ht="12.75"/>
    <row r="1793" s="151" customFormat="1" ht="12.75"/>
    <row r="1794" s="151" customFormat="1" ht="12.75"/>
    <row r="1795" s="151" customFormat="1" ht="12.75"/>
    <row r="1796" s="151" customFormat="1" ht="12.75"/>
    <row r="1797" s="151" customFormat="1" ht="12.75"/>
    <row r="1798" s="151" customFormat="1" ht="12.75"/>
    <row r="1799" s="151" customFormat="1" ht="12.75"/>
    <row r="1800" s="151" customFormat="1" ht="12.75"/>
    <row r="1801" s="151" customFormat="1" ht="12.75"/>
    <row r="1802" s="151" customFormat="1" ht="12.75"/>
    <row r="1803" s="151" customFormat="1" ht="12.75"/>
    <row r="1804" s="151" customFormat="1" ht="12.75"/>
    <row r="1805" s="151" customFormat="1" ht="12.75"/>
    <row r="1806" s="151" customFormat="1" ht="12.75"/>
    <row r="1807" s="151" customFormat="1" ht="12.75"/>
    <row r="1808" s="151" customFormat="1" ht="12.75"/>
    <row r="1809" s="151" customFormat="1" ht="12.75"/>
    <row r="1810" s="151" customFormat="1" ht="12.75"/>
    <row r="1811" s="151" customFormat="1" ht="12.75"/>
    <row r="1812" s="151" customFormat="1" ht="12.75"/>
    <row r="1813" s="151" customFormat="1" ht="12.75"/>
    <row r="1814" s="151" customFormat="1" ht="12.75"/>
    <row r="1815" s="151" customFormat="1" ht="12.75"/>
    <row r="1816" s="151" customFormat="1" ht="12.75"/>
    <row r="1817" s="151" customFormat="1" ht="12.75"/>
    <row r="1818" s="151" customFormat="1" ht="12.75"/>
    <row r="1819" s="151" customFormat="1" ht="12.75"/>
    <row r="1820" s="151" customFormat="1" ht="12.75"/>
    <row r="1821" s="151" customFormat="1" ht="12.75"/>
    <row r="1822" s="151" customFormat="1" ht="12.75"/>
    <row r="1823" s="151" customFormat="1" ht="12.75"/>
    <row r="1824" s="151" customFormat="1" ht="12.75"/>
    <row r="1825" s="151" customFormat="1" ht="12.75"/>
    <row r="1826" s="151" customFormat="1" ht="12.75"/>
    <row r="1827" s="151" customFormat="1" ht="12.75"/>
    <row r="1828" s="151" customFormat="1" ht="12.75"/>
    <row r="1829" s="151" customFormat="1" ht="12.75"/>
    <row r="1830" s="151" customFormat="1" ht="12.75"/>
    <row r="1831" s="151" customFormat="1" ht="12.75"/>
    <row r="1832" s="151" customFormat="1" ht="12.75"/>
    <row r="1833" s="151" customFormat="1" ht="12.75"/>
    <row r="1834" s="151" customFormat="1" ht="12.75"/>
    <row r="1835" s="151" customFormat="1" ht="12.75"/>
    <row r="1836" s="151" customFormat="1" ht="12.75"/>
    <row r="1837" s="151" customFormat="1" ht="12.75"/>
    <row r="1838" s="151" customFormat="1" ht="12.75"/>
    <row r="1839" s="151" customFormat="1" ht="12.75"/>
    <row r="1840" s="151" customFormat="1" ht="12.75"/>
    <row r="1841" s="151" customFormat="1" ht="12.75"/>
    <row r="1842" s="151" customFormat="1" ht="12.75"/>
    <row r="1843" s="151" customFormat="1" ht="12.75"/>
    <row r="1844" s="151" customFormat="1" ht="12.75"/>
    <row r="1845" s="151" customFormat="1" ht="12.75"/>
    <row r="1846" s="151" customFormat="1" ht="12.75"/>
    <row r="1847" s="151" customFormat="1" ht="12.75"/>
    <row r="1848" s="151" customFormat="1" ht="12.75"/>
    <row r="1849" s="151" customFormat="1" ht="12.75"/>
    <row r="1850" s="151" customFormat="1" ht="12.75"/>
    <row r="1851" s="151" customFormat="1" ht="12.75"/>
    <row r="1852" s="151" customFormat="1" ht="12.75"/>
    <row r="1853" s="151" customFormat="1" ht="12.75"/>
    <row r="1854" s="151" customFormat="1" ht="12.75"/>
    <row r="1855" s="151" customFormat="1" ht="12.75"/>
    <row r="1856" s="151" customFormat="1" ht="12.75"/>
    <row r="1857" s="151" customFormat="1" ht="12.75"/>
    <row r="1858" s="151" customFormat="1" ht="12.75"/>
    <row r="1859" s="151" customFormat="1" ht="12.75"/>
    <row r="1860" s="151" customFormat="1" ht="12.75"/>
    <row r="1861" s="151" customFormat="1" ht="12.75"/>
    <row r="1862" s="151" customFormat="1" ht="12.75"/>
    <row r="1863" s="151" customFormat="1" ht="12.75"/>
    <row r="1864" s="151" customFormat="1" ht="12.75"/>
    <row r="1865" s="151" customFormat="1" ht="12.75"/>
    <row r="1866" s="151" customFormat="1" ht="12.75"/>
    <row r="1867" s="151" customFormat="1" ht="12.75"/>
    <row r="1868" s="151" customFormat="1" ht="12.75"/>
    <row r="1869" s="151" customFormat="1" ht="12.75"/>
    <row r="1870" s="151" customFormat="1" ht="12.75"/>
    <row r="1871" s="151" customFormat="1" ht="12.75"/>
    <row r="1872" s="151" customFormat="1" ht="12.75"/>
    <row r="1873" s="151" customFormat="1" ht="12.75"/>
    <row r="1874" s="151" customFormat="1" ht="12.75"/>
    <row r="1875" s="151" customFormat="1" ht="12.75"/>
    <row r="1876" s="151" customFormat="1" ht="12.75"/>
    <row r="1877" s="151" customFormat="1" ht="12.75"/>
    <row r="1878" s="151" customFormat="1" ht="12.75"/>
    <row r="1879" s="151" customFormat="1" ht="12.75"/>
    <row r="1880" s="151" customFormat="1" ht="12.75"/>
    <row r="1881" s="151" customFormat="1" ht="12.75"/>
    <row r="1882" s="151" customFormat="1" ht="12.75"/>
    <row r="1883" s="151" customFormat="1" ht="12.75"/>
    <row r="1884" s="151" customFormat="1" ht="12.75"/>
    <row r="1885" s="151" customFormat="1" ht="12.75"/>
    <row r="1886" s="151" customFormat="1" ht="12.75"/>
    <row r="1887" s="151" customFormat="1" ht="12.75"/>
    <row r="1888" s="151" customFormat="1" ht="12.75"/>
    <row r="1889" s="151" customFormat="1" ht="12.75"/>
    <row r="1890" s="151" customFormat="1" ht="12.75"/>
    <row r="1891" s="151" customFormat="1" ht="12.75"/>
    <row r="1892" s="151" customFormat="1" ht="12.75"/>
    <row r="1893" s="151" customFormat="1" ht="12.75"/>
    <row r="1894" s="151" customFormat="1" ht="12.75"/>
    <row r="1895" s="151" customFormat="1" ht="12.75"/>
    <row r="1896" s="151" customFormat="1" ht="12.75"/>
    <row r="1897" s="151" customFormat="1" ht="12.75"/>
    <row r="1898" s="151" customFormat="1" ht="12.75"/>
    <row r="1899" s="151" customFormat="1" ht="12.75"/>
    <row r="1900" s="151" customFormat="1" ht="12.75"/>
    <row r="1901" s="151" customFormat="1" ht="12.75"/>
    <row r="1902" s="151" customFormat="1" ht="12.75"/>
    <row r="1903" s="151" customFormat="1" ht="12.75"/>
    <row r="1904" s="151" customFormat="1" ht="12.75"/>
    <row r="1905" s="151" customFormat="1" ht="12.75"/>
    <row r="1906" s="151" customFormat="1" ht="12.75"/>
    <row r="1907" s="151" customFormat="1" ht="12.75"/>
    <row r="1908" s="151" customFormat="1" ht="12.75"/>
    <row r="1909" s="151" customFormat="1" ht="12.75"/>
    <row r="1910" s="151" customFormat="1" ht="12.75"/>
    <row r="1911" s="151" customFormat="1" ht="12.75"/>
    <row r="1912" s="151" customFormat="1" ht="12.75"/>
    <row r="1913" s="151" customFormat="1" ht="12.75"/>
    <row r="1914" s="151" customFormat="1" ht="12.75"/>
    <row r="1915" s="151" customFormat="1" ht="12.75"/>
    <row r="1916" s="151" customFormat="1" ht="12.75"/>
    <row r="1917" s="151" customFormat="1" ht="12.75"/>
    <row r="1918" s="151" customFormat="1" ht="12.75"/>
    <row r="1919" s="151" customFormat="1" ht="12.75"/>
    <row r="1920" s="151" customFormat="1" ht="12.75"/>
    <row r="1921" s="151" customFormat="1" ht="12.75"/>
    <row r="1922" s="151" customFormat="1" ht="12.75"/>
    <row r="1923" s="151" customFormat="1" ht="12.75"/>
    <row r="1924" s="151" customFormat="1" ht="12.75"/>
    <row r="1925" s="151" customFormat="1" ht="12.75"/>
    <row r="1926" s="151" customFormat="1" ht="12.75"/>
    <row r="1927" s="151" customFormat="1" ht="12.75"/>
    <row r="1928" s="151" customFormat="1" ht="12.75"/>
    <row r="1929" s="151" customFormat="1" ht="12.75"/>
    <row r="1930" s="151" customFormat="1" ht="12.75"/>
    <row r="1931" s="151" customFormat="1" ht="12.75"/>
    <row r="1932" s="151" customFormat="1" ht="12.75"/>
    <row r="1933" s="151" customFormat="1" ht="12.75"/>
    <row r="1934" s="151" customFormat="1" ht="12.75"/>
    <row r="1935" s="151" customFormat="1" ht="12.75"/>
    <row r="1936" s="151" customFormat="1" ht="12.75"/>
    <row r="1937" s="151" customFormat="1" ht="12.75"/>
    <row r="1938" s="151" customFormat="1" ht="12.75"/>
    <row r="1939" s="151" customFormat="1" ht="12.75"/>
    <row r="1940" s="151" customFormat="1" ht="12.75"/>
    <row r="1941" s="151" customFormat="1" ht="12.75"/>
    <row r="1942" s="151" customFormat="1" ht="12.75"/>
    <row r="1943" s="151" customFormat="1" ht="12.75"/>
    <row r="1944" s="151" customFormat="1" ht="12.75"/>
    <row r="1945" s="151" customFormat="1" ht="12.75"/>
    <row r="1946" s="151" customFormat="1" ht="12.75"/>
    <row r="1947" s="151" customFormat="1" ht="12.75"/>
    <row r="1948" s="151" customFormat="1" ht="12.75"/>
    <row r="1949" s="151" customFormat="1" ht="12.75"/>
    <row r="1950" s="151" customFormat="1" ht="12.75"/>
    <row r="1951" s="151" customFormat="1" ht="12.75"/>
    <row r="1952" s="151" customFormat="1" ht="12.75"/>
    <row r="1953" s="151" customFormat="1" ht="12.75"/>
    <row r="1954" s="151" customFormat="1" ht="12.75"/>
    <row r="1955" s="151" customFormat="1" ht="12.75"/>
    <row r="1956" s="151" customFormat="1" ht="12.75"/>
    <row r="1957" s="151" customFormat="1" ht="12.75"/>
    <row r="1958" s="151" customFormat="1" ht="12.75"/>
    <row r="1959" s="151" customFormat="1" ht="12.75"/>
    <row r="1960" s="151" customFormat="1" ht="12.75"/>
    <row r="1961" s="151" customFormat="1" ht="12.75"/>
    <row r="1962" s="151" customFormat="1" ht="12.75"/>
    <row r="1963" s="151" customFormat="1" ht="12.75"/>
    <row r="1964" s="151" customFormat="1" ht="12.75"/>
    <row r="1965" s="151" customFormat="1" ht="12.75"/>
    <row r="1966" s="151" customFormat="1" ht="12.75"/>
    <row r="1967" s="151" customFormat="1" ht="12.75"/>
    <row r="1968" s="151" customFormat="1" ht="12.75"/>
    <row r="1969" s="151" customFormat="1" ht="12.75"/>
    <row r="1970" s="151" customFormat="1" ht="12.75"/>
    <row r="1971" s="151" customFormat="1" ht="12.75"/>
    <row r="1972" s="151" customFormat="1" ht="12.75"/>
    <row r="1973" s="151" customFormat="1" ht="12.75"/>
    <row r="1974" s="151" customFormat="1" ht="12.75"/>
    <row r="1975" s="151" customFormat="1" ht="12.75"/>
    <row r="1976" s="151" customFormat="1" ht="12.75"/>
    <row r="1977" s="151" customFormat="1" ht="12.75"/>
    <row r="1978" s="151" customFormat="1" ht="12.75"/>
    <row r="1979" s="151" customFormat="1" ht="12.75"/>
    <row r="1980" s="151" customFormat="1" ht="12.75"/>
    <row r="1981" s="151" customFormat="1" ht="12.75"/>
    <row r="1982" s="151" customFormat="1" ht="12.75"/>
    <row r="1983" s="151" customFormat="1" ht="12.75"/>
    <row r="1984" s="151" customFormat="1" ht="12.75"/>
    <row r="1985" s="151" customFormat="1" ht="12.75"/>
    <row r="1986" s="151" customFormat="1" ht="12.75"/>
    <row r="1987" s="151" customFormat="1" ht="12.75"/>
    <row r="1988" s="151" customFormat="1" ht="12.75"/>
    <row r="1989" s="151" customFormat="1" ht="12.75"/>
    <row r="1990" s="151" customFormat="1" ht="12.75"/>
    <row r="1991" s="151" customFormat="1" ht="12.75"/>
    <row r="1992" s="151" customFormat="1" ht="12.75"/>
    <row r="1993" s="151" customFormat="1" ht="12.75"/>
    <row r="1994" s="151" customFormat="1" ht="12.75"/>
    <row r="1995" s="151" customFormat="1" ht="12.75"/>
    <row r="1996" s="151" customFormat="1" ht="12.75"/>
    <row r="1997" s="151" customFormat="1" ht="12.75"/>
    <row r="1998" s="151" customFormat="1" ht="12.75"/>
    <row r="1999" s="151" customFormat="1" ht="12.75"/>
    <row r="2000" s="151" customFormat="1" ht="12.75"/>
    <row r="2001" s="151" customFormat="1" ht="12.75"/>
    <row r="2002" s="151" customFormat="1" ht="12.75"/>
    <row r="2003" s="151" customFormat="1" ht="12.75"/>
    <row r="2004" s="151" customFormat="1" ht="12.75"/>
    <row r="2005" s="151" customFormat="1" ht="12.75"/>
    <row r="2006" s="151" customFormat="1" ht="12.75"/>
    <row r="2007" s="151" customFormat="1" ht="12.75"/>
    <row r="2008" s="151" customFormat="1" ht="12.75"/>
    <row r="2009" s="151" customFormat="1" ht="12.75"/>
    <row r="2010" s="151" customFormat="1" ht="12.75"/>
    <row r="2011" s="151" customFormat="1" ht="12.75"/>
    <row r="2012" s="151" customFormat="1" ht="12.75"/>
    <row r="2013" s="151" customFormat="1" ht="12.75"/>
    <row r="2014" s="151" customFormat="1" ht="12.75"/>
    <row r="2015" s="151" customFormat="1" ht="12.75"/>
    <row r="2016" s="151" customFormat="1" ht="12.75"/>
    <row r="2017" s="151" customFormat="1" ht="12.75"/>
    <row r="2018" s="151" customFormat="1" ht="12.75"/>
    <row r="2019" s="151" customFormat="1" ht="12.75"/>
    <row r="2020" s="151" customFormat="1" ht="12.75"/>
    <row r="2021" s="151" customFormat="1" ht="12.75"/>
    <row r="2022" s="151" customFormat="1" ht="12.75"/>
    <row r="2023" s="151" customFormat="1" ht="12.75"/>
    <row r="2024" s="151" customFormat="1" ht="12.75"/>
    <row r="2025" s="151" customFormat="1" ht="12.75"/>
    <row r="2026" s="151" customFormat="1" ht="12.75"/>
    <row r="2027" s="151" customFormat="1" ht="12.75"/>
    <row r="2028" s="151" customFormat="1" ht="12.75"/>
    <row r="2029" s="151" customFormat="1" ht="12.75"/>
    <row r="2030" s="151" customFormat="1" ht="12.75"/>
    <row r="2031" s="151" customFormat="1" ht="12.75"/>
    <row r="2032" s="151" customFormat="1" ht="12.75"/>
    <row r="2033" s="151" customFormat="1" ht="12.75"/>
    <row r="2034" s="151" customFormat="1" ht="12.75"/>
    <row r="2035" s="151" customFormat="1" ht="12.75"/>
    <row r="2036" s="151" customFormat="1" ht="12.75"/>
    <row r="2037" s="151" customFormat="1" ht="12.75"/>
    <row r="2038" s="151" customFormat="1" ht="12.75"/>
    <row r="2039" s="151" customFormat="1" ht="12.75"/>
    <row r="2040" s="151" customFormat="1" ht="12.75"/>
    <row r="2041" s="151" customFormat="1" ht="12.75"/>
    <row r="2042" s="151" customFormat="1" ht="12.75"/>
    <row r="2043" s="151" customFormat="1" ht="12.75"/>
    <row r="2044" s="151" customFormat="1" ht="12.75"/>
    <row r="2045" s="151" customFormat="1" ht="12.75"/>
    <row r="2046" s="151" customFormat="1" ht="12.75"/>
    <row r="2047" s="151" customFormat="1" ht="12.75"/>
    <row r="2048" s="151" customFormat="1" ht="12.75"/>
    <row r="2049" s="151" customFormat="1" ht="12.75"/>
    <row r="2050" s="151" customFormat="1" ht="12.75"/>
    <row r="2051" s="151" customFormat="1" ht="12.75"/>
    <row r="2052" s="151" customFormat="1" ht="12.75"/>
    <row r="2053" s="151" customFormat="1" ht="12.75"/>
    <row r="2054" s="151" customFormat="1" ht="12.75"/>
    <row r="2055" s="151" customFormat="1" ht="12.75"/>
    <row r="2056" s="151" customFormat="1" ht="12.75"/>
    <row r="2057" s="151" customFormat="1" ht="12.75"/>
    <row r="2058" s="151" customFormat="1" ht="12.75"/>
    <row r="2059" s="151" customFormat="1" ht="12.75"/>
    <row r="2060" s="151" customFormat="1" ht="12.75"/>
    <row r="2061" s="151" customFormat="1" ht="12.75"/>
    <row r="2062" s="151" customFormat="1" ht="12.75"/>
    <row r="2063" s="151" customFormat="1" ht="12.75"/>
    <row r="2064" s="151" customFormat="1" ht="12.75"/>
    <row r="2065" s="151" customFormat="1" ht="12.75"/>
    <row r="2066" s="151" customFormat="1" ht="12.75"/>
    <row r="2067" s="151" customFormat="1" ht="12.75"/>
    <row r="2068" s="151" customFormat="1" ht="12.75"/>
    <row r="2069" s="151" customFormat="1" ht="12.75"/>
    <row r="2070" s="151" customFormat="1" ht="12.75"/>
    <row r="2071" s="151" customFormat="1" ht="12.75"/>
    <row r="2072" s="151" customFormat="1" ht="12.75"/>
    <row r="2073" s="151" customFormat="1" ht="12.75"/>
    <row r="2074" s="151" customFormat="1" ht="12.75"/>
    <row r="2075" s="151" customFormat="1" ht="12.75"/>
    <row r="2076" s="151" customFormat="1" ht="12.75"/>
    <row r="2077" s="151" customFormat="1" ht="12.75"/>
    <row r="2078" s="151" customFormat="1" ht="12.75"/>
    <row r="2079" s="151" customFormat="1" ht="12.75"/>
    <row r="2080" s="151" customFormat="1" ht="12.75"/>
    <row r="2081" s="151" customFormat="1" ht="12.75"/>
    <row r="2082" s="151" customFormat="1" ht="12.75"/>
    <row r="2083" s="151" customFormat="1" ht="12.75"/>
    <row r="2084" s="151" customFormat="1" ht="12.75"/>
    <row r="2085" s="151" customFormat="1" ht="12.75"/>
    <row r="2086" s="151" customFormat="1" ht="12.75"/>
    <row r="2087" s="151" customFormat="1" ht="12.75"/>
    <row r="2088" s="151" customFormat="1" ht="12.75"/>
    <row r="2089" s="151" customFormat="1" ht="12.75"/>
    <row r="2090" s="151" customFormat="1" ht="12.75"/>
    <row r="2091" s="151" customFormat="1" ht="12.75"/>
    <row r="2092" s="151" customFormat="1" ht="12.75"/>
    <row r="2093" s="151" customFormat="1" ht="12.75"/>
    <row r="2094" s="151" customFormat="1" ht="12.75"/>
    <row r="2095" s="151" customFormat="1" ht="12.75"/>
    <row r="2096" s="151" customFormat="1" ht="12.75"/>
    <row r="2097" s="151" customFormat="1" ht="12.75"/>
    <row r="2098" s="151" customFormat="1" ht="12.75"/>
    <row r="2099" s="151" customFormat="1" ht="12.75"/>
    <row r="2100" s="151" customFormat="1" ht="12.75"/>
    <row r="2101" s="151" customFormat="1" ht="12.75"/>
    <row r="2102" s="151" customFormat="1" ht="12.75"/>
    <row r="2103" s="151" customFormat="1" ht="12.75"/>
    <row r="2104" s="151" customFormat="1" ht="12.75"/>
    <row r="2105" s="151" customFormat="1" ht="12.75"/>
    <row r="2106" s="151" customFormat="1" ht="12.75"/>
    <row r="2107" s="151" customFormat="1" ht="12.75"/>
    <row r="2108" s="151" customFormat="1" ht="12.75"/>
    <row r="2109" s="151" customFormat="1" ht="12.75"/>
    <row r="2110" s="151" customFormat="1" ht="12.75"/>
    <row r="2111" s="151" customFormat="1" ht="12.75"/>
    <row r="2112" s="151" customFormat="1" ht="12.75"/>
    <row r="2113" s="151" customFormat="1" ht="12.75"/>
    <row r="2114" s="151" customFormat="1" ht="12.75"/>
    <row r="2115" s="151" customFormat="1" ht="12.75"/>
    <row r="2116" s="151" customFormat="1" ht="12.75"/>
    <row r="2117" s="151" customFormat="1" ht="12.75"/>
    <row r="2118" s="151" customFormat="1" ht="12.75"/>
    <row r="2119" s="151" customFormat="1" ht="12.75"/>
    <row r="2120" s="151" customFormat="1" ht="12.75"/>
    <row r="2121" s="151" customFormat="1" ht="12.75"/>
    <row r="2122" s="151" customFormat="1" ht="12.75"/>
    <row r="2123" s="151" customFormat="1" ht="12.75"/>
    <row r="2124" s="151" customFormat="1" ht="12.75"/>
    <row r="2125" s="151" customFormat="1" ht="12.75"/>
    <row r="2126" s="151" customFormat="1" ht="12.75"/>
    <row r="2127" s="151" customFormat="1" ht="12.75"/>
    <row r="2128" s="151" customFormat="1" ht="12.75"/>
    <row r="2129" s="151" customFormat="1" ht="12.75"/>
    <row r="2130" s="151" customFormat="1" ht="12.75"/>
    <row r="2131" s="151" customFormat="1" ht="12.75"/>
    <row r="2132" s="151" customFormat="1" ht="12.75"/>
    <row r="2133" s="151" customFormat="1" ht="12.75"/>
    <row r="2134" s="151" customFormat="1" ht="12.75"/>
    <row r="2135" s="151" customFormat="1" ht="12.75"/>
    <row r="2136" s="151" customFormat="1" ht="12.75"/>
    <row r="2137" s="151" customFormat="1" ht="12.75"/>
    <row r="2138" s="151" customFormat="1" ht="12.75"/>
    <row r="2139" s="151" customFormat="1" ht="12.75"/>
    <row r="2140" s="151" customFormat="1" ht="12.75"/>
    <row r="2141" s="151" customFormat="1" ht="12.75"/>
    <row r="2142" s="151" customFormat="1" ht="12.75"/>
    <row r="2143" s="151" customFormat="1" ht="12.75"/>
    <row r="2144" s="151" customFormat="1" ht="12.75"/>
    <row r="2145" s="151" customFormat="1" ht="12.75"/>
    <row r="2146" s="151" customFormat="1" ht="12.75"/>
    <row r="2147" s="151" customFormat="1" ht="12.75"/>
    <row r="2148" s="151" customFormat="1" ht="12.75"/>
    <row r="2149" s="151" customFormat="1" ht="12.75"/>
    <row r="2150" s="151" customFormat="1" ht="12.75"/>
    <row r="2151" s="151" customFormat="1" ht="12.75"/>
    <row r="2152" s="151" customFormat="1" ht="12.75"/>
    <row r="2153" s="151" customFormat="1" ht="12.75"/>
    <row r="2154" s="151" customFormat="1" ht="12.75"/>
    <row r="2155" s="151" customFormat="1" ht="12.75"/>
    <row r="2156" s="151" customFormat="1" ht="12.75"/>
    <row r="2157" s="151" customFormat="1" ht="12.75"/>
    <row r="2158" s="151" customFormat="1" ht="12.75"/>
    <row r="2159" s="151" customFormat="1" ht="12.75"/>
    <row r="2160" s="151" customFormat="1" ht="12.75"/>
    <row r="2161" s="151" customFormat="1" ht="12.75"/>
    <row r="2162" s="151" customFormat="1" ht="12.75"/>
    <row r="2163" s="151" customFormat="1" ht="12.75"/>
    <row r="2164" s="151" customFormat="1" ht="12.75"/>
    <row r="2165" s="151" customFormat="1" ht="12.75"/>
    <row r="2166" s="151" customFormat="1" ht="12.75"/>
    <row r="2167" s="151" customFormat="1" ht="12.75"/>
    <row r="2168" s="151" customFormat="1" ht="12.75"/>
    <row r="2169" s="151" customFormat="1" ht="12.75"/>
    <row r="2170" s="151" customFormat="1" ht="12.75"/>
    <row r="2171" s="151" customFormat="1" ht="12.75"/>
    <row r="2172" s="151" customFormat="1" ht="12.75"/>
    <row r="2173" s="151" customFormat="1" ht="12.75"/>
    <row r="2174" s="151" customFormat="1" ht="12.75"/>
    <row r="2175" s="151" customFormat="1" ht="12.75"/>
    <row r="2176" s="151" customFormat="1" ht="12.75"/>
    <row r="2177" s="151" customFormat="1" ht="12.75"/>
    <row r="2178" s="151" customFormat="1" ht="12.75"/>
    <row r="2179" s="151" customFormat="1" ht="12.75"/>
    <row r="2180" s="151" customFormat="1" ht="12.75"/>
    <row r="2181" s="151" customFormat="1" ht="12.75"/>
    <row r="2182" s="151" customFormat="1" ht="12.75"/>
    <row r="2183" s="151" customFormat="1" ht="12.75"/>
    <row r="2184" s="151" customFormat="1" ht="12.75"/>
    <row r="2185" s="151" customFormat="1" ht="12.75"/>
    <row r="2186" s="151" customFormat="1" ht="12.75"/>
    <row r="2187" s="151" customFormat="1" ht="12.75"/>
    <row r="2188" s="151" customFormat="1" ht="12.75"/>
    <row r="2189" s="151" customFormat="1" ht="12.75"/>
    <row r="2190" s="151" customFormat="1" ht="12.75"/>
    <row r="2191" s="151" customFormat="1" ht="12.75"/>
    <row r="2192" s="151" customFormat="1" ht="12.75"/>
    <row r="2193" s="151" customFormat="1" ht="12.75"/>
    <row r="2194" s="151" customFormat="1" ht="12.75"/>
    <row r="2195" s="151" customFormat="1" ht="12.75"/>
    <row r="2196" s="151" customFormat="1" ht="12.75"/>
    <row r="2197" s="151" customFormat="1" ht="12.75"/>
    <row r="2198" s="151" customFormat="1" ht="12.75"/>
    <row r="2199" s="151" customFormat="1" ht="12.75"/>
    <row r="2200" s="151" customFormat="1" ht="12.75"/>
    <row r="2201" s="151" customFormat="1" ht="12.75"/>
    <row r="2202" s="151" customFormat="1" ht="12.75"/>
    <row r="2203" s="151" customFormat="1" ht="12.75"/>
    <row r="2204" s="151" customFormat="1" ht="12.75"/>
    <row r="2205" s="151" customFormat="1" ht="12.75"/>
    <row r="2206" s="151" customFormat="1" ht="12.75"/>
    <row r="2207" s="151" customFormat="1" ht="12.75"/>
    <row r="2208" s="151" customFormat="1" ht="12.75"/>
    <row r="2209" s="151" customFormat="1" ht="12.75"/>
    <row r="2210" s="151" customFormat="1" ht="12.75"/>
    <row r="2211" s="151" customFormat="1" ht="12.75"/>
    <row r="2212" s="151" customFormat="1" ht="12.75"/>
    <row r="2213" s="151" customFormat="1" ht="12.75"/>
    <row r="2214" s="151" customFormat="1" ht="12.75"/>
    <row r="2215" s="151" customFormat="1" ht="12.75"/>
    <row r="2216" s="151" customFormat="1" ht="12.75"/>
    <row r="2217" s="151" customFormat="1" ht="12.75"/>
    <row r="2218" s="151" customFormat="1" ht="12.75"/>
    <row r="2219" s="151" customFormat="1" ht="12.75"/>
    <row r="2220" s="151" customFormat="1" ht="12.75"/>
    <row r="2221" s="151" customFormat="1" ht="12.75"/>
    <row r="2222" s="151" customFormat="1" ht="12.75"/>
    <row r="2223" s="151" customFormat="1" ht="12.75"/>
    <row r="2224" s="151" customFormat="1" ht="12.75"/>
    <row r="2225" s="151" customFormat="1" ht="12.75"/>
    <row r="2226" s="151" customFormat="1" ht="12.75"/>
    <row r="2227" s="151" customFormat="1" ht="12.75"/>
    <row r="2228" s="151" customFormat="1" ht="12.75"/>
    <row r="2229" s="151" customFormat="1" ht="12.75"/>
    <row r="2230" s="151" customFormat="1" ht="12.75"/>
    <row r="2231" s="151" customFormat="1" ht="12.75"/>
    <row r="2232" s="151" customFormat="1" ht="12.75"/>
    <row r="2233" s="151" customFormat="1" ht="12.75"/>
    <row r="2234" s="151" customFormat="1" ht="12.75"/>
    <row r="2235" s="151" customFormat="1" ht="12.75"/>
    <row r="2236" s="151" customFormat="1" ht="12.75"/>
    <row r="2237" s="151" customFormat="1" ht="12.75"/>
    <row r="2238" s="151" customFormat="1" ht="12.75"/>
    <row r="2239" s="151" customFormat="1" ht="12.75"/>
    <row r="2240" s="151" customFormat="1" ht="12.75"/>
    <row r="2241" s="151" customFormat="1" ht="12.75"/>
    <row r="2242" s="151" customFormat="1" ht="12.75"/>
    <row r="2243" s="151" customFormat="1" ht="12.75"/>
    <row r="2244" s="151" customFormat="1" ht="12.75"/>
    <row r="2245" s="151" customFormat="1" ht="12.75"/>
    <row r="2246" s="151" customFormat="1" ht="12.75"/>
    <row r="2247" s="151" customFormat="1" ht="12.75"/>
    <row r="2248" s="151" customFormat="1" ht="12.75"/>
    <row r="2249" s="151" customFormat="1" ht="12.75"/>
    <row r="2250" s="151" customFormat="1" ht="12.75"/>
    <row r="2251" s="151" customFormat="1" ht="12.75"/>
    <row r="2252" s="151" customFormat="1" ht="12.75"/>
    <row r="2253" s="151" customFormat="1" ht="12.75"/>
    <row r="2254" s="151" customFormat="1" ht="12.75"/>
    <row r="2255" s="151" customFormat="1" ht="12.75"/>
    <row r="2256" s="151" customFormat="1" ht="12.75"/>
    <row r="2257" s="151" customFormat="1" ht="12.75"/>
    <row r="2258" s="151" customFormat="1" ht="12.75"/>
    <row r="2259" s="151" customFormat="1" ht="12.75"/>
    <row r="2260" s="151" customFormat="1" ht="12.75"/>
    <row r="2261" s="151" customFormat="1" ht="12.75"/>
    <row r="2262" s="151" customFormat="1" ht="12.75"/>
    <row r="2263" s="151" customFormat="1" ht="12.75"/>
    <row r="2264" s="151" customFormat="1" ht="12.75"/>
    <row r="2265" s="151" customFormat="1" ht="12.75"/>
    <row r="2266" s="151" customFormat="1" ht="12.75"/>
    <row r="2267" s="151" customFormat="1" ht="12.75"/>
    <row r="2268" s="151" customFormat="1" ht="12.75"/>
    <row r="2269" s="151" customFormat="1" ht="12.75"/>
    <row r="2270" s="151" customFormat="1" ht="12.75"/>
    <row r="2271" s="151" customFormat="1" ht="12.75"/>
    <row r="2272" s="151" customFormat="1" ht="12.75"/>
    <row r="2273" s="151" customFormat="1" ht="12.75"/>
    <row r="2274" s="151" customFormat="1" ht="12.75"/>
    <row r="2275" s="151" customFormat="1" ht="12.75"/>
    <row r="2276" s="151" customFormat="1" ht="12.75"/>
    <row r="2277" s="151" customFormat="1" ht="12.75"/>
    <row r="2278" s="151" customFormat="1" ht="12.75"/>
    <row r="2279" s="151" customFormat="1" ht="12.75"/>
    <row r="2280" s="151" customFormat="1" ht="12.75"/>
    <row r="2281" s="151" customFormat="1" ht="12.75"/>
    <row r="2282" s="151" customFormat="1" ht="12.75"/>
    <row r="2283" s="151" customFormat="1" ht="12.75"/>
    <row r="2284" s="151" customFormat="1" ht="12.75"/>
    <row r="2285" s="151" customFormat="1" ht="12.75"/>
    <row r="2286" s="151" customFormat="1" ht="12.75"/>
    <row r="2287" s="151" customFormat="1" ht="12.75"/>
    <row r="2288" s="151" customFormat="1" ht="12.75"/>
    <row r="2289" s="151" customFormat="1" ht="12.75"/>
    <row r="2290" s="151" customFormat="1" ht="12.75"/>
    <row r="2291" s="151" customFormat="1" ht="12.75"/>
    <row r="2292" s="151" customFormat="1" ht="12.75"/>
    <row r="2293" s="151" customFormat="1" ht="12.75"/>
    <row r="2294" s="151" customFormat="1" ht="12.75"/>
    <row r="2295" s="151" customFormat="1" ht="12.75"/>
    <row r="2296" s="151" customFormat="1" ht="12.75"/>
    <row r="2297" s="151" customFormat="1" ht="12.75"/>
    <row r="2298" s="151" customFormat="1" ht="12.75"/>
    <row r="2299" s="151" customFormat="1" ht="12.75"/>
    <row r="2300" s="151" customFormat="1" ht="12.75"/>
    <row r="2301" s="151" customFormat="1" ht="12.75"/>
    <row r="2302" s="151" customFormat="1" ht="12.75"/>
    <row r="2303" s="151" customFormat="1" ht="12.75"/>
    <row r="2304" s="151" customFormat="1" ht="12.75"/>
    <row r="2305" s="151" customFormat="1" ht="12.75"/>
    <row r="2306" s="151" customFormat="1" ht="12.75"/>
    <row r="2307" s="151" customFormat="1" ht="12.75"/>
    <row r="2308" s="151" customFormat="1" ht="12.75"/>
    <row r="2309" s="151" customFormat="1" ht="12.75"/>
    <row r="2310" s="151" customFormat="1" ht="12.75"/>
    <row r="2311" s="151" customFormat="1" ht="12.75"/>
    <row r="2312" s="151" customFormat="1" ht="12.75"/>
    <row r="2313" s="151" customFormat="1" ht="12.75"/>
    <row r="2314" s="151" customFormat="1" ht="12.75"/>
    <row r="2315" s="151" customFormat="1" ht="12.75"/>
    <row r="2316" s="151" customFormat="1" ht="12.75"/>
    <row r="2317" s="151" customFormat="1" ht="12.75"/>
    <row r="2318" s="151" customFormat="1" ht="12.75"/>
    <row r="2319" s="151" customFormat="1" ht="12.75"/>
    <row r="2320" s="151" customFormat="1" ht="12.75"/>
    <row r="2321" s="151" customFormat="1" ht="12.75"/>
    <row r="2322" s="151" customFormat="1" ht="12.75"/>
    <row r="2323" s="151" customFormat="1" ht="12.75"/>
    <row r="2324" s="151" customFormat="1" ht="12.75"/>
    <row r="2325" s="151" customFormat="1" ht="12.75"/>
    <row r="2326" s="151" customFormat="1" ht="12.75"/>
    <row r="2327" s="151" customFormat="1" ht="12.75"/>
    <row r="2328" s="151" customFormat="1" ht="12.75"/>
    <row r="2329" s="151" customFormat="1" ht="12.75"/>
    <row r="2330" s="151" customFormat="1" ht="12.75"/>
    <row r="2331" s="151" customFormat="1" ht="12.75"/>
    <row r="2332" s="151" customFormat="1" ht="12.75"/>
    <row r="2333" s="151" customFormat="1" ht="12.75"/>
    <row r="2334" s="151" customFormat="1" ht="12.75"/>
    <row r="2335" s="151" customFormat="1" ht="12.75"/>
    <row r="2336" s="151" customFormat="1" ht="12.75"/>
    <row r="2337" s="151" customFormat="1" ht="12.75"/>
    <row r="2338" s="151" customFormat="1" ht="12.75"/>
    <row r="2339" s="151" customFormat="1" ht="12.75"/>
    <row r="2340" s="151" customFormat="1" ht="12.75"/>
    <row r="2341" s="151" customFormat="1" ht="12.75"/>
    <row r="2342" s="151" customFormat="1" ht="12.75"/>
    <row r="2343" s="151" customFormat="1" ht="12.75"/>
    <row r="2344" s="151" customFormat="1" ht="12.75"/>
    <row r="2345" s="151" customFormat="1" ht="12.75"/>
    <row r="2346" s="151" customFormat="1" ht="12.75"/>
    <row r="2347" s="151" customFormat="1" ht="12.75"/>
    <row r="2348" s="151" customFormat="1" ht="12.75"/>
    <row r="2349" s="151" customFormat="1" ht="12.75"/>
    <row r="2350" s="151" customFormat="1" ht="12.75"/>
    <row r="2351" s="151" customFormat="1" ht="12.75"/>
    <row r="2352" s="151" customFormat="1" ht="12.75"/>
    <row r="2353" s="151" customFormat="1" ht="12.75"/>
    <row r="2354" s="151" customFormat="1" ht="12.75"/>
    <row r="2355" s="151" customFormat="1" ht="12.75"/>
    <row r="2356" s="151" customFormat="1" ht="12.75"/>
    <row r="2357" s="151" customFormat="1" ht="12.75"/>
    <row r="2358" s="151" customFormat="1" ht="12.75"/>
    <row r="2359" s="151" customFormat="1" ht="12.75"/>
    <row r="2360" s="151" customFormat="1" ht="12.75"/>
    <row r="2361" s="151" customFormat="1" ht="12.75"/>
    <row r="2362" s="151" customFormat="1" ht="12.75"/>
    <row r="2363" s="151" customFormat="1" ht="12.75"/>
    <row r="2364" s="151" customFormat="1" ht="12.75"/>
    <row r="2365" s="151" customFormat="1" ht="12.75"/>
    <row r="2366" s="151" customFormat="1" ht="12.75"/>
    <row r="2367" s="151" customFormat="1" ht="12.75"/>
    <row r="2368" s="151" customFormat="1" ht="12.75"/>
    <row r="2369" s="151" customFormat="1" ht="12.75"/>
    <row r="2370" s="151" customFormat="1" ht="12.75"/>
    <row r="2371" s="151" customFormat="1" ht="12.75"/>
    <row r="2372" s="151" customFormat="1" ht="12.75"/>
    <row r="2373" s="151" customFormat="1" ht="12.75"/>
    <row r="2374" s="151" customFormat="1" ht="12.75"/>
    <row r="2375" s="151" customFormat="1" ht="12.75"/>
    <row r="2376" s="151" customFormat="1" ht="12.75"/>
    <row r="2377" s="151" customFormat="1" ht="12.75"/>
    <row r="2378" s="151" customFormat="1" ht="12.75"/>
    <row r="2379" s="151" customFormat="1" ht="12.75"/>
    <row r="2380" s="151" customFormat="1" ht="12.75"/>
    <row r="2381" s="151" customFormat="1" ht="12.75"/>
    <row r="2382" s="151" customFormat="1" ht="12.75"/>
    <row r="2383" s="151" customFormat="1" ht="12.75"/>
    <row r="2384" s="151" customFormat="1" ht="12.75"/>
    <row r="2385" s="151" customFormat="1" ht="12.75"/>
    <row r="2386" s="151" customFormat="1" ht="12.75"/>
    <row r="2387" s="151" customFormat="1" ht="12.75"/>
    <row r="2388" s="151" customFormat="1" ht="12.75"/>
    <row r="2389" s="151" customFormat="1" ht="12.75"/>
    <row r="2390" s="151" customFormat="1" ht="12.75"/>
    <row r="2391" s="151" customFormat="1" ht="12.75"/>
    <row r="2392" s="151" customFormat="1" ht="12.75"/>
    <row r="2393" s="151" customFormat="1" ht="12.75"/>
    <row r="2394" s="151" customFormat="1" ht="12.75"/>
    <row r="2395" s="151" customFormat="1" ht="12.75"/>
    <row r="2396" s="151" customFormat="1" ht="12.75"/>
    <row r="2397" s="151" customFormat="1" ht="12.75"/>
    <row r="2398" s="151" customFormat="1" ht="12.75"/>
    <row r="2399" s="151" customFormat="1" ht="12.75"/>
    <row r="2400" s="151" customFormat="1" ht="12.75"/>
    <row r="2401" s="151" customFormat="1" ht="12.75"/>
    <row r="2402" s="151" customFormat="1" ht="12.75"/>
    <row r="2403" s="151" customFormat="1" ht="12.75"/>
    <row r="2404" s="151" customFormat="1" ht="12.75"/>
    <row r="2405" s="151" customFormat="1" ht="12.75"/>
    <row r="2406" s="151" customFormat="1" ht="12.75"/>
    <row r="2407" s="151" customFormat="1" ht="12.75"/>
    <row r="2408" s="151" customFormat="1" ht="12.75"/>
    <row r="2409" s="151" customFormat="1" ht="12.75"/>
    <row r="2410" s="151" customFormat="1" ht="12.75"/>
    <row r="2411" s="151" customFormat="1" ht="12.75"/>
    <row r="2412" s="151" customFormat="1" ht="12.75"/>
    <row r="2413" s="151" customFormat="1" ht="12.75"/>
    <row r="2414" s="151" customFormat="1" ht="12.75"/>
    <row r="2415" s="151" customFormat="1" ht="12.75"/>
    <row r="2416" s="151" customFormat="1" ht="12.75"/>
    <row r="2417" s="151" customFormat="1" ht="12.75"/>
    <row r="2418" s="151" customFormat="1" ht="12.75"/>
    <row r="2419" s="151" customFormat="1" ht="12.75"/>
    <row r="2420" s="151" customFormat="1" ht="12.75"/>
    <row r="2421" s="151" customFormat="1" ht="12.75"/>
    <row r="2422" s="151" customFormat="1" ht="12.75"/>
    <row r="2423" s="151" customFormat="1" ht="12.75"/>
    <row r="2424" s="151" customFormat="1" ht="12.75"/>
    <row r="2425" s="151" customFormat="1" ht="12.75"/>
    <row r="2426" s="151" customFormat="1" ht="12.75"/>
    <row r="2427" s="151" customFormat="1" ht="12.75"/>
    <row r="2428" s="151" customFormat="1" ht="12.75"/>
    <row r="2429" s="151" customFormat="1" ht="12.75"/>
    <row r="2430" s="151" customFormat="1" ht="12.75"/>
    <row r="2431" s="151" customFormat="1" ht="12.75"/>
    <row r="2432" s="151" customFormat="1" ht="12.75"/>
    <row r="2433" s="151" customFormat="1" ht="12.75"/>
    <row r="2434" s="151" customFormat="1" ht="12.75"/>
    <row r="2435" s="151" customFormat="1" ht="12.75"/>
    <row r="2436" s="151" customFormat="1" ht="12.75"/>
    <row r="2437" s="151" customFormat="1" ht="12.75"/>
    <row r="2438" s="151" customFormat="1" ht="12.75"/>
    <row r="2439" s="151" customFormat="1" ht="12.75"/>
    <row r="2440" s="151" customFormat="1" ht="12.75"/>
    <row r="2441" s="151" customFormat="1" ht="12.75"/>
    <row r="2442" s="151" customFormat="1" ht="12.75"/>
    <row r="2443" s="151" customFormat="1" ht="12.75"/>
    <row r="2444" s="151" customFormat="1" ht="12.75"/>
    <row r="2445" s="151" customFormat="1" ht="12.75"/>
    <row r="2446" s="151" customFormat="1" ht="12.75"/>
    <row r="2447" s="151" customFormat="1" ht="12.75"/>
    <row r="2448" s="151" customFormat="1" ht="12.75"/>
    <row r="2449" s="151" customFormat="1" ht="12.75"/>
    <row r="2450" s="151" customFormat="1" ht="12.75"/>
    <row r="2451" s="151" customFormat="1" ht="12.75"/>
    <row r="2452" s="151" customFormat="1" ht="12.75"/>
    <row r="2453" s="151" customFormat="1" ht="12.75"/>
    <row r="2454" s="151" customFormat="1" ht="12.75"/>
    <row r="2455" s="151" customFormat="1" ht="12.75"/>
    <row r="2456" s="151" customFormat="1" ht="12.75"/>
    <row r="2457" s="151" customFormat="1" ht="12.75"/>
    <row r="2458" s="151" customFormat="1" ht="12.75"/>
    <row r="2459" s="151" customFormat="1" ht="12.75"/>
    <row r="2460" s="151" customFormat="1" ht="12.75"/>
    <row r="2461" s="151" customFormat="1" ht="12.75"/>
    <row r="2462" s="151" customFormat="1" ht="12.75"/>
    <row r="2463" s="151" customFormat="1" ht="12.75"/>
    <row r="2464" s="151" customFormat="1" ht="12.75"/>
    <row r="2465" s="151" customFormat="1" ht="12.75"/>
    <row r="2466" s="151" customFormat="1" ht="12.75"/>
    <row r="2467" s="151" customFormat="1" ht="12.75"/>
    <row r="2468" s="151" customFormat="1" ht="12.75"/>
    <row r="2469" s="151" customFormat="1" ht="12.75"/>
    <row r="2470" s="151" customFormat="1" ht="12.75"/>
    <row r="2471" s="151" customFormat="1" ht="12.75"/>
    <row r="2472" s="151" customFormat="1" ht="12.75"/>
    <row r="2473" s="151" customFormat="1" ht="12.75"/>
    <row r="2474" s="151" customFormat="1" ht="12.75"/>
    <row r="2475" s="151" customFormat="1" ht="12.75"/>
    <row r="2476" s="151" customFormat="1" ht="12.75"/>
    <row r="2477" s="151" customFormat="1" ht="12.75"/>
    <row r="2478" s="151" customFormat="1" ht="12.75"/>
    <row r="2479" s="151" customFormat="1" ht="12.75"/>
    <row r="2480" s="151" customFormat="1" ht="12.75"/>
    <row r="2481" s="151" customFormat="1" ht="12.75"/>
    <row r="2482" s="151" customFormat="1" ht="12.75"/>
    <row r="2483" s="151" customFormat="1" ht="12.75"/>
    <row r="2484" s="151" customFormat="1" ht="12.75"/>
    <row r="2485" s="151" customFormat="1" ht="12.75"/>
    <row r="2486" s="151" customFormat="1" ht="12.75"/>
    <row r="2487" s="151" customFormat="1" ht="12.75"/>
    <row r="2488" s="151" customFormat="1" ht="12.75"/>
    <row r="2489" s="151" customFormat="1" ht="12.75"/>
    <row r="2490" s="151" customFormat="1" ht="12.75"/>
    <row r="2491" s="151" customFormat="1" ht="12.75"/>
    <row r="2492" s="151" customFormat="1" ht="12.75"/>
    <row r="2493" s="151" customFormat="1" ht="12.75"/>
    <row r="2494" s="151" customFormat="1" ht="12.75"/>
    <row r="2495" s="151" customFormat="1" ht="12.75"/>
    <row r="2496" s="151" customFormat="1" ht="12.75"/>
    <row r="2497" s="151" customFormat="1" ht="12.75"/>
    <row r="2498" s="151" customFormat="1" ht="12.75"/>
    <row r="2499" s="151" customFormat="1" ht="12.75"/>
    <row r="2500" s="151" customFormat="1" ht="12.75"/>
    <row r="2501" s="151" customFormat="1" ht="12.75"/>
    <row r="2502" s="151" customFormat="1" ht="12.75"/>
    <row r="2503" s="151" customFormat="1" ht="12.75"/>
    <row r="2504" s="151" customFormat="1" ht="12.75"/>
    <row r="2505" s="151" customFormat="1" ht="12.75"/>
    <row r="2506" s="151" customFormat="1" ht="12.75"/>
    <row r="2507" s="151" customFormat="1" ht="12.75"/>
    <row r="2508" s="151" customFormat="1" ht="12.75"/>
    <row r="2509" s="151" customFormat="1" ht="12.75"/>
    <row r="2510" s="151" customFormat="1" ht="12.75"/>
    <row r="2511" s="151" customFormat="1" ht="12.75"/>
    <row r="2512" s="151" customFormat="1" ht="12.75"/>
    <row r="2513" s="151" customFormat="1" ht="12.75"/>
    <row r="2514" s="151" customFormat="1" ht="12.75"/>
    <row r="2515" s="151" customFormat="1" ht="12.75"/>
    <row r="2516" s="151" customFormat="1" ht="12.75"/>
    <row r="2517" s="151" customFormat="1" ht="12.75"/>
    <row r="2518" s="151" customFormat="1" ht="12.75"/>
    <row r="2519" s="151" customFormat="1" ht="12.75"/>
    <row r="2520" s="151" customFormat="1" ht="12.75"/>
    <row r="2521" s="151" customFormat="1" ht="12.75"/>
    <row r="2522" s="151" customFormat="1" ht="12.75"/>
    <row r="2523" s="151" customFormat="1" ht="12.75"/>
    <row r="2524" s="151" customFormat="1" ht="12.75"/>
    <row r="2525" s="151" customFormat="1" ht="12.75"/>
    <row r="2526" s="151" customFormat="1" ht="12.75"/>
    <row r="2527" s="151" customFormat="1" ht="12.75"/>
    <row r="2528" s="151" customFormat="1" ht="12.75"/>
    <row r="2529" s="151" customFormat="1" ht="12.75"/>
    <row r="2530" s="151" customFormat="1" ht="12.75"/>
    <row r="2531" s="151" customFormat="1" ht="12.75"/>
    <row r="2532" s="151" customFormat="1" ht="12.75"/>
    <row r="2533" s="151" customFormat="1" ht="12.75"/>
    <row r="2534" s="151" customFormat="1" ht="12.75"/>
    <row r="2535" s="151" customFormat="1" ht="12.75"/>
    <row r="2536" s="151" customFormat="1" ht="12.75"/>
    <row r="2537" s="151" customFormat="1" ht="12.75"/>
    <row r="2538" s="151" customFormat="1" ht="12.75"/>
    <row r="2539" s="151" customFormat="1" ht="12.75"/>
    <row r="2540" s="151" customFormat="1" ht="12.75"/>
    <row r="2541" s="151" customFormat="1" ht="12.75"/>
    <row r="2542" s="151" customFormat="1" ht="12.75"/>
    <row r="2543" s="151" customFormat="1" ht="12.75"/>
    <row r="2544" s="151" customFormat="1" ht="12.75"/>
    <row r="2545" s="151" customFormat="1" ht="12.75"/>
    <row r="2546" s="151" customFormat="1" ht="12.75"/>
    <row r="2547" s="151" customFormat="1" ht="12.75"/>
    <row r="2548" s="151" customFormat="1" ht="12.75"/>
    <row r="2549" s="151" customFormat="1" ht="12.75"/>
    <row r="2550" s="151" customFormat="1" ht="12.75"/>
    <row r="2551" s="151" customFormat="1" ht="12.75"/>
    <row r="2552" s="151" customFormat="1" ht="12.75"/>
    <row r="2553" s="151" customFormat="1" ht="12.75"/>
    <row r="2554" s="151" customFormat="1" ht="12.75"/>
    <row r="2555" s="151" customFormat="1" ht="12.75"/>
    <row r="2556" s="151" customFormat="1" ht="12.75"/>
    <row r="2557" s="151" customFormat="1" ht="12.75"/>
    <row r="2558" s="151" customFormat="1" ht="12.75"/>
    <row r="2559" s="151" customFormat="1" ht="12.75"/>
    <row r="2560" s="151" customFormat="1" ht="12.75"/>
    <row r="2561" s="151" customFormat="1" ht="12.75"/>
    <row r="2562" s="151" customFormat="1" ht="12.75"/>
    <row r="2563" s="151" customFormat="1" ht="12.75"/>
    <row r="2564" s="151" customFormat="1" ht="12.75"/>
    <row r="2565" s="151" customFormat="1" ht="12.75"/>
    <row r="2566" s="151" customFormat="1" ht="12.75"/>
    <row r="2567" s="151" customFormat="1" ht="12.75"/>
    <row r="2568" s="151" customFormat="1" ht="12.75"/>
    <row r="2569" s="151" customFormat="1" ht="12.75"/>
    <row r="2570" s="151" customFormat="1" ht="12.75"/>
    <row r="2571" s="151" customFormat="1" ht="12.75"/>
    <row r="2572" s="151" customFormat="1" ht="12.75"/>
    <row r="2573" s="151" customFormat="1" ht="12.75"/>
    <row r="2574" s="151" customFormat="1" ht="12.75"/>
    <row r="2575" s="151" customFormat="1" ht="12.75"/>
    <row r="2576" s="151" customFormat="1" ht="12.75"/>
    <row r="2577" s="151" customFormat="1" ht="12.75"/>
    <row r="2578" s="151" customFormat="1" ht="12.75"/>
    <row r="2579" s="151" customFormat="1" ht="12.75"/>
    <row r="2580" s="151" customFormat="1" ht="12.75"/>
    <row r="2581" s="151" customFormat="1" ht="12.75"/>
    <row r="2582" s="151" customFormat="1" ht="12.75"/>
    <row r="2583" s="151" customFormat="1" ht="12.75"/>
    <row r="2584" s="151" customFormat="1" ht="12.75"/>
    <row r="2585" s="151" customFormat="1" ht="12.75"/>
    <row r="2586" s="151" customFormat="1" ht="12.75"/>
    <row r="2587" s="151" customFormat="1" ht="12.75"/>
    <row r="2588" s="151" customFormat="1" ht="12.75"/>
    <row r="2589" s="151" customFormat="1" ht="12.75"/>
    <row r="2590" s="151" customFormat="1" ht="12.75"/>
    <row r="2591" s="151" customFormat="1" ht="12.75"/>
    <row r="2592" s="151" customFormat="1" ht="12.75"/>
    <row r="2593" s="151" customFormat="1" ht="12.75"/>
    <row r="2594" s="151" customFormat="1" ht="12.75"/>
    <row r="2595" s="151" customFormat="1" ht="12.75"/>
    <row r="2596" s="151" customFormat="1" ht="12.75"/>
    <row r="2597" s="151" customFormat="1" ht="12.75"/>
    <row r="2598" s="151" customFormat="1" ht="12.75"/>
    <row r="2599" s="151" customFormat="1" ht="12.75"/>
    <row r="2600" s="151" customFormat="1" ht="12.75"/>
    <row r="2601" s="151" customFormat="1" ht="12.75"/>
    <row r="2602" s="151" customFormat="1" ht="12.75"/>
    <row r="2603" s="151" customFormat="1" ht="12.75"/>
    <row r="2604" s="151" customFormat="1" ht="12.75"/>
    <row r="2605" s="151" customFormat="1" ht="12.75"/>
    <row r="2606" s="151" customFormat="1" ht="12.75"/>
    <row r="2607" s="151" customFormat="1" ht="12.75"/>
    <row r="2608" s="151" customFormat="1" ht="12.75"/>
    <row r="2609" s="151" customFormat="1" ht="12.75"/>
    <row r="2610" s="151" customFormat="1" ht="12.75"/>
    <row r="2611" s="151" customFormat="1" ht="12.75"/>
    <row r="2612" s="151" customFormat="1" ht="12.75"/>
    <row r="2613" s="151" customFormat="1" ht="12.75"/>
    <row r="2614" s="151" customFormat="1" ht="12.75"/>
    <row r="2615" s="151" customFormat="1" ht="12.75"/>
    <row r="2616" s="151" customFormat="1" ht="12.75"/>
    <row r="2617" s="151" customFormat="1" ht="12.75"/>
    <row r="2618" s="151" customFormat="1" ht="12.75"/>
    <row r="2619" s="151" customFormat="1" ht="12.75"/>
    <row r="2620" s="151" customFormat="1" ht="12.75"/>
    <row r="2621" s="151" customFormat="1" ht="12.75"/>
    <row r="2622" s="151" customFormat="1" ht="12.75"/>
    <row r="2623" s="151" customFormat="1" ht="12.75"/>
    <row r="2624" s="151" customFormat="1" ht="12.75"/>
    <row r="2625" s="151" customFormat="1" ht="12.75"/>
    <row r="2626" s="151" customFormat="1" ht="12.75"/>
    <row r="2627" s="151" customFormat="1" ht="12.75"/>
    <row r="2628" s="151" customFormat="1" ht="12.75"/>
    <row r="2629" s="151" customFormat="1" ht="12.75"/>
    <row r="2630" s="151" customFormat="1" ht="12.75"/>
    <row r="2631" s="151" customFormat="1" ht="12.75"/>
    <row r="2632" s="151" customFormat="1" ht="12.75"/>
    <row r="2633" s="151" customFormat="1" ht="12.75"/>
    <row r="2634" s="151" customFormat="1" ht="12.75"/>
    <row r="2635" s="151" customFormat="1" ht="12.75"/>
    <row r="2636" s="151" customFormat="1" ht="12.75"/>
    <row r="2637" s="151" customFormat="1" ht="12.75"/>
    <row r="2638" s="151" customFormat="1" ht="12.75"/>
    <row r="2639" s="151" customFormat="1" ht="12.75"/>
    <row r="2640" s="151" customFormat="1" ht="12.75"/>
    <row r="2641" s="151" customFormat="1" ht="12.75"/>
    <row r="2642" s="151" customFormat="1" ht="12.75"/>
    <row r="2643" s="151" customFormat="1" ht="12.75"/>
    <row r="2644" s="151" customFormat="1" ht="12.75"/>
    <row r="2645" s="151" customFormat="1" ht="12.75"/>
    <row r="2646" s="151" customFormat="1" ht="12.75"/>
    <row r="2647" s="151" customFormat="1" ht="12.75"/>
    <row r="2648" s="151" customFormat="1" ht="12.75"/>
    <row r="2649" s="151" customFormat="1" ht="12.75"/>
    <row r="2650" s="151" customFormat="1" ht="12.75"/>
    <row r="2651" s="151" customFormat="1" ht="12.75"/>
    <row r="2652" s="151" customFormat="1" ht="12.75"/>
    <row r="2653" s="151" customFormat="1" ht="12.75"/>
    <row r="2654" s="151" customFormat="1" ht="12.75"/>
    <row r="2655" s="151" customFormat="1" ht="12.75"/>
    <row r="2656" s="151" customFormat="1" ht="12.75"/>
    <row r="2657" s="151" customFormat="1" ht="12.75"/>
    <row r="2658" s="151" customFormat="1" ht="12.75"/>
    <row r="2659" s="151" customFormat="1" ht="12.75"/>
    <row r="2660" s="151" customFormat="1" ht="12.75"/>
    <row r="2661" s="151" customFormat="1" ht="12.75"/>
    <row r="2662" s="151" customFormat="1" ht="12.75"/>
    <row r="2663" s="151" customFormat="1" ht="12.75"/>
    <row r="2664" s="151" customFormat="1" ht="12.75"/>
    <row r="2665" s="151" customFormat="1" ht="12.75"/>
    <row r="2666" s="151" customFormat="1" ht="12.75"/>
    <row r="2667" s="151" customFormat="1" ht="12.75"/>
    <row r="2668" s="151" customFormat="1" ht="12.75"/>
    <row r="2669" s="151" customFormat="1" ht="12.75"/>
    <row r="2670" s="151" customFormat="1" ht="12.75"/>
    <row r="2671" s="151" customFormat="1" ht="12.75"/>
    <row r="2672" s="151" customFormat="1" ht="12.75"/>
    <row r="2673" s="151" customFormat="1" ht="12.75"/>
    <row r="2674" s="151" customFormat="1" ht="12.75"/>
    <row r="2675" s="151" customFormat="1" ht="12.75"/>
    <row r="2676" s="151" customFormat="1" ht="12.75"/>
    <row r="2677" s="151" customFormat="1" ht="12.75"/>
    <row r="2678" s="151" customFormat="1" ht="12.75"/>
    <row r="2679" s="151" customFormat="1" ht="12.75"/>
    <row r="2680" s="151" customFormat="1" ht="12.75"/>
    <row r="2681" s="151" customFormat="1" ht="12.75"/>
    <row r="2682" s="151" customFormat="1" ht="12.75"/>
    <row r="2683" s="151" customFormat="1" ht="12.75"/>
    <row r="2684" s="151" customFormat="1" ht="12.75"/>
    <row r="2685" s="151" customFormat="1" ht="12.75"/>
    <row r="2686" s="151" customFormat="1" ht="12.75"/>
    <row r="2687" s="151" customFormat="1" ht="12.75"/>
    <row r="2688" s="151" customFormat="1" ht="12.75"/>
    <row r="2689" s="151" customFormat="1" ht="12.75"/>
    <row r="2690" s="151" customFormat="1" ht="12.75"/>
    <row r="2691" s="151" customFormat="1" ht="12.75"/>
    <row r="2692" s="151" customFormat="1" ht="12.75"/>
    <row r="2693" s="151" customFormat="1" ht="12.75"/>
    <row r="2694" s="151" customFormat="1" ht="12.75"/>
    <row r="2695" s="151" customFormat="1" ht="12.75"/>
    <row r="2696" s="151" customFormat="1" ht="12.75"/>
    <row r="2697" s="151" customFormat="1" ht="12.75"/>
    <row r="2698" s="151" customFormat="1" ht="12.75"/>
    <row r="2699" s="151" customFormat="1" ht="12.75"/>
    <row r="2700" s="151" customFormat="1" ht="12.75"/>
    <row r="2701" s="151" customFormat="1" ht="12.75"/>
    <row r="2702" s="151" customFormat="1" ht="12.75"/>
    <row r="2703" s="151" customFormat="1" ht="12.75"/>
    <row r="2704" s="151" customFormat="1" ht="12.75"/>
    <row r="2705" s="151" customFormat="1" ht="12.75"/>
    <row r="2706" s="151" customFormat="1" ht="12.75"/>
    <row r="2707" s="151" customFormat="1" ht="12.75"/>
    <row r="2708" s="151" customFormat="1" ht="12.75"/>
    <row r="2709" s="151" customFormat="1" ht="12.75"/>
    <row r="2710" s="151" customFormat="1" ht="12.75"/>
    <row r="2711" s="151" customFormat="1" ht="12.75"/>
    <row r="2712" s="151" customFormat="1" ht="12.75"/>
    <row r="2713" s="151" customFormat="1" ht="12.75"/>
    <row r="2714" s="151" customFormat="1" ht="12.75"/>
    <row r="2715" s="151" customFormat="1" ht="12.75"/>
    <row r="2716" s="151" customFormat="1" ht="12.75"/>
    <row r="2717" s="151" customFormat="1" ht="12.75"/>
    <row r="2718" s="151" customFormat="1" ht="12.75"/>
    <row r="2719" s="151" customFormat="1" ht="12.75"/>
    <row r="2720" s="151" customFormat="1" ht="12.75"/>
    <row r="2721" s="151" customFormat="1" ht="12.75"/>
    <row r="2722" s="151" customFormat="1" ht="12.75"/>
    <row r="2723" s="151" customFormat="1" ht="12.75"/>
    <row r="2724" s="151" customFormat="1" ht="12.75"/>
    <row r="2725" s="151" customFormat="1" ht="12.75"/>
    <row r="2726" s="151" customFormat="1" ht="12.75"/>
    <row r="2727" s="151" customFormat="1" ht="12.75"/>
    <row r="2728" s="151" customFormat="1" ht="12.75"/>
    <row r="2729" s="151" customFormat="1" ht="12.75"/>
    <row r="2730" s="151" customFormat="1" ht="12.75"/>
    <row r="2731" s="151" customFormat="1" ht="12.75"/>
    <row r="2732" s="151" customFormat="1" ht="12.75"/>
    <row r="2733" s="151" customFormat="1" ht="12.75"/>
    <row r="2734" s="151" customFormat="1" ht="12.75"/>
    <row r="2735" s="151" customFormat="1" ht="12.75"/>
    <row r="2736" s="151" customFormat="1" ht="12.75"/>
    <row r="2737" s="151" customFormat="1" ht="12.75"/>
    <row r="2738" s="151" customFormat="1" ht="12.75"/>
    <row r="2739" s="151" customFormat="1" ht="12.75"/>
    <row r="2740" s="151" customFormat="1" ht="12.75"/>
    <row r="2741" s="151" customFormat="1" ht="12.75"/>
    <row r="2742" s="151" customFormat="1" ht="12.75"/>
    <row r="2743" s="151" customFormat="1" ht="12.75"/>
    <row r="2744" s="151" customFormat="1" ht="12.75"/>
    <row r="2745" s="151" customFormat="1" ht="12.75"/>
    <row r="2746" s="151" customFormat="1" ht="12.75"/>
    <row r="2747" s="151" customFormat="1" ht="12.75"/>
    <row r="2748" s="151" customFormat="1" ht="12.75"/>
    <row r="2749" s="151" customFormat="1" ht="12.75"/>
    <row r="2750" s="151" customFormat="1" ht="12.75"/>
    <row r="2751" s="151" customFormat="1" ht="12.75"/>
    <row r="2752" s="151" customFormat="1" ht="12.75"/>
    <row r="2753" s="151" customFormat="1" ht="12.75"/>
    <row r="2754" s="151" customFormat="1" ht="12.75"/>
    <row r="2755" s="151" customFormat="1" ht="12.75"/>
    <row r="2756" s="151" customFormat="1" ht="12.75"/>
    <row r="2757" s="151" customFormat="1" ht="12.75"/>
    <row r="2758" s="151" customFormat="1" ht="12.75"/>
    <row r="2759" s="151" customFormat="1" ht="12.75"/>
    <row r="2760" s="151" customFormat="1" ht="12.75"/>
    <row r="2761" s="151" customFormat="1" ht="12.75"/>
    <row r="2762" s="151" customFormat="1" ht="12.75"/>
    <row r="2763" s="151" customFormat="1" ht="12.75"/>
    <row r="2764" s="151" customFormat="1" ht="12.75"/>
    <row r="2765" s="151" customFormat="1" ht="12.75"/>
    <row r="2766" s="151" customFormat="1" ht="12.75"/>
    <row r="2767" s="151" customFormat="1" ht="12.75"/>
    <row r="2768" s="151" customFormat="1" ht="12.75"/>
    <row r="2769" s="151" customFormat="1" ht="12.75"/>
    <row r="2770" s="151" customFormat="1" ht="12.75"/>
    <row r="2771" s="151" customFormat="1" ht="12.75"/>
    <row r="2772" s="151" customFormat="1" ht="12.75"/>
    <row r="2773" s="151" customFormat="1" ht="12.75"/>
    <row r="2774" s="151" customFormat="1" ht="12.75"/>
    <row r="2775" s="151" customFormat="1" ht="12.75"/>
    <row r="2776" s="151" customFormat="1" ht="12.75"/>
    <row r="2777" s="151" customFormat="1" ht="12.75"/>
    <row r="2778" s="151" customFormat="1" ht="12.75"/>
    <row r="2779" s="151" customFormat="1" ht="12.75"/>
    <row r="2780" s="151" customFormat="1" ht="12.75"/>
    <row r="2781" s="151" customFormat="1" ht="12.75"/>
    <row r="2782" s="151" customFormat="1" ht="12.75"/>
    <row r="2783" s="151" customFormat="1" ht="12.75"/>
    <row r="2784" s="151" customFormat="1" ht="12.75"/>
    <row r="2785" s="151" customFormat="1" ht="12.75"/>
    <row r="2786" s="151" customFormat="1" ht="12.75"/>
    <row r="2787" s="151" customFormat="1" ht="12.75"/>
    <row r="2788" s="151" customFormat="1" ht="12.75"/>
    <row r="2789" s="151" customFormat="1" ht="12.75"/>
    <row r="2790" s="151" customFormat="1" ht="12.75"/>
    <row r="2791" s="151" customFormat="1" ht="12.75"/>
    <row r="2792" s="151" customFormat="1" ht="12.75"/>
    <row r="2793" s="151" customFormat="1" ht="12.75"/>
    <row r="2794" s="151" customFormat="1" ht="12.75"/>
    <row r="2795" s="151" customFormat="1" ht="12.75"/>
    <row r="2796" s="151" customFormat="1" ht="12.75"/>
    <row r="2797" s="151" customFormat="1" ht="12.75"/>
    <row r="2798" s="151" customFormat="1" ht="12.75"/>
    <row r="2799" s="151" customFormat="1" ht="12.75"/>
    <row r="2800" s="151" customFormat="1" ht="12.75"/>
    <row r="2801" s="151" customFormat="1" ht="12.75"/>
    <row r="2802" s="151" customFormat="1" ht="12.75"/>
    <row r="2803" s="151" customFormat="1" ht="12.75"/>
    <row r="2804" s="151" customFormat="1" ht="12.75"/>
    <row r="2805" s="151" customFormat="1" ht="12.75"/>
    <row r="2806" s="151" customFormat="1" ht="12.75"/>
    <row r="2807" s="151" customFormat="1" ht="12.75"/>
    <row r="2808" s="151" customFormat="1" ht="12.75"/>
    <row r="2809" s="151" customFormat="1" ht="12.75"/>
    <row r="2810" s="151" customFormat="1" ht="12.75"/>
    <row r="2811" s="151" customFormat="1" ht="12.75"/>
    <row r="2812" s="151" customFormat="1" ht="12.75"/>
    <row r="2813" s="151" customFormat="1" ht="12.75"/>
    <row r="2814" s="151" customFormat="1" ht="12.75"/>
    <row r="2815" s="151" customFormat="1" ht="12.75"/>
    <row r="2816" s="151" customFormat="1" ht="12.75"/>
    <row r="2817" s="151" customFormat="1" ht="12.75"/>
    <row r="2818" s="151" customFormat="1" ht="12.75"/>
    <row r="2819" s="151" customFormat="1" ht="12.75"/>
    <row r="2820" s="151" customFormat="1" ht="12.75"/>
    <row r="2821" s="151" customFormat="1" ht="12.75"/>
    <row r="2822" s="151" customFormat="1" ht="12.75"/>
    <row r="2823" s="151" customFormat="1" ht="12.75"/>
    <row r="2824" s="151" customFormat="1" ht="12.75"/>
    <row r="2825" s="151" customFormat="1" ht="12.75"/>
    <row r="2826" s="151" customFormat="1" ht="12.75"/>
    <row r="2827" s="151" customFormat="1" ht="12.75"/>
    <row r="2828" s="151" customFormat="1" ht="12.75"/>
    <row r="2829" s="151" customFormat="1" ht="12.75"/>
    <row r="2830" s="151" customFormat="1" ht="12.75"/>
    <row r="2831" s="151" customFormat="1" ht="12.75"/>
    <row r="2832" s="151" customFormat="1" ht="12.75"/>
    <row r="2833" s="151" customFormat="1" ht="12.75"/>
    <row r="2834" s="151" customFormat="1" ht="12.75"/>
    <row r="2835" s="151" customFormat="1" ht="12.75"/>
    <row r="2836" s="151" customFormat="1" ht="12.75"/>
    <row r="2837" s="151" customFormat="1" ht="12.75"/>
    <row r="2838" s="151" customFormat="1" ht="12.75"/>
    <row r="2839" s="151" customFormat="1" ht="12.75"/>
    <row r="2840" s="151" customFormat="1" ht="12.75"/>
    <row r="2841" s="151" customFormat="1" ht="12.75"/>
    <row r="2842" s="151" customFormat="1" ht="12.75"/>
    <row r="2843" s="151" customFormat="1" ht="12.75"/>
    <row r="2844" s="151" customFormat="1" ht="12.75"/>
    <row r="2845" s="151" customFormat="1" ht="12.75"/>
    <row r="2846" s="151" customFormat="1" ht="12.75"/>
    <row r="2847" s="151" customFormat="1" ht="12.75"/>
    <row r="2848" s="151" customFormat="1" ht="12.75"/>
    <row r="2849" s="151" customFormat="1" ht="12.75"/>
    <row r="2850" s="151" customFormat="1" ht="12.75"/>
    <row r="2851" s="151" customFormat="1" ht="12.75"/>
    <row r="2852" s="151" customFormat="1" ht="12.75"/>
    <row r="2853" s="151" customFormat="1" ht="12.75"/>
    <row r="2854" s="151" customFormat="1" ht="12.75"/>
    <row r="2855" s="151" customFormat="1" ht="12.75"/>
    <row r="2856" s="151" customFormat="1" ht="12.75"/>
    <row r="2857" s="151" customFormat="1" ht="12.75"/>
    <row r="2858" s="151" customFormat="1" ht="12.75"/>
    <row r="2859" s="151" customFormat="1" ht="12.75"/>
    <row r="2860" s="151" customFormat="1" ht="12.75"/>
    <row r="2861" s="151" customFormat="1" ht="12.75"/>
    <row r="2862" s="151" customFormat="1" ht="12.75"/>
    <row r="2863" s="151" customFormat="1" ht="12.75"/>
    <row r="2864" s="151" customFormat="1" ht="12.75"/>
    <row r="2865" s="151" customFormat="1" ht="12.75"/>
    <row r="2866" s="151" customFormat="1" ht="12.75"/>
    <row r="2867" s="151" customFormat="1" ht="12.75"/>
    <row r="2868" s="151" customFormat="1" ht="12.75"/>
    <row r="2869" s="151" customFormat="1" ht="12.75"/>
    <row r="2870" s="151" customFormat="1" ht="12.75"/>
    <row r="2871" s="151" customFormat="1" ht="12.75"/>
    <row r="2872" s="151" customFormat="1" ht="12.75"/>
    <row r="2873" s="151" customFormat="1" ht="12.75"/>
    <row r="2874" s="151" customFormat="1" ht="12.75"/>
    <row r="2875" s="151" customFormat="1" ht="12.75"/>
    <row r="2876" s="151" customFormat="1" ht="12.75"/>
    <row r="2877" s="151" customFormat="1" ht="12.75"/>
    <row r="2878" s="151" customFormat="1" ht="12.75"/>
    <row r="2879" s="151" customFormat="1" ht="12.75"/>
    <row r="2880" s="151" customFormat="1" ht="12.75"/>
    <row r="2881" s="151" customFormat="1" ht="12.75"/>
    <row r="2882" s="151" customFormat="1" ht="12.75"/>
    <row r="2883" s="151" customFormat="1" ht="12.75"/>
    <row r="2884" s="151" customFormat="1" ht="12.75"/>
    <row r="2885" s="151" customFormat="1" ht="12.75"/>
    <row r="2886" s="151" customFormat="1" ht="12.75"/>
    <row r="2887" s="151" customFormat="1" ht="12.75"/>
    <row r="2888" s="151" customFormat="1" ht="12.75"/>
    <row r="2889" s="151" customFormat="1" ht="12.75"/>
    <row r="2890" s="151" customFormat="1" ht="12.75"/>
    <row r="2891" s="151" customFormat="1" ht="12.75"/>
    <row r="2892" s="151" customFormat="1" ht="12.75"/>
    <row r="2893" s="151" customFormat="1" ht="12.75"/>
    <row r="2894" s="151" customFormat="1" ht="12.75"/>
    <row r="2895" s="151" customFormat="1" ht="12.75"/>
    <row r="2896" s="151" customFormat="1" ht="12.75"/>
    <row r="2897" s="151" customFormat="1" ht="12.75"/>
    <row r="2898" s="151" customFormat="1" ht="12.75"/>
    <row r="2899" s="151" customFormat="1" ht="12.75"/>
    <row r="2900" s="151" customFormat="1" ht="12.75"/>
    <row r="2901" s="151" customFormat="1" ht="12.75"/>
    <row r="2902" s="151" customFormat="1" ht="12.75"/>
    <row r="2903" s="151" customFormat="1" ht="12.75"/>
    <row r="2904" s="151" customFormat="1" ht="12.75"/>
    <row r="2905" s="151" customFormat="1" ht="12.75"/>
    <row r="2906" s="151" customFormat="1" ht="12.75"/>
    <row r="2907" s="151" customFormat="1" ht="12.75"/>
    <row r="2908" s="151" customFormat="1" ht="12.75"/>
    <row r="2909" s="151" customFormat="1" ht="12.75"/>
    <row r="2910" s="151" customFormat="1" ht="12.75"/>
    <row r="2911" s="151" customFormat="1" ht="12.75"/>
    <row r="2912" s="151" customFormat="1" ht="12.75"/>
    <row r="2913" s="151" customFormat="1" ht="12.75"/>
    <row r="2914" s="151" customFormat="1" ht="12.75"/>
    <row r="2915" s="151" customFormat="1" ht="12.75"/>
    <row r="2916" s="151" customFormat="1" ht="12.75"/>
    <row r="2917" s="151" customFormat="1" ht="12.75"/>
    <row r="2918" s="151" customFormat="1" ht="12.75"/>
    <row r="2919" s="151" customFormat="1" ht="12.75"/>
    <row r="2920" s="151" customFormat="1" ht="12.75"/>
    <row r="2921" s="151" customFormat="1" ht="12.75"/>
    <row r="2922" s="151" customFormat="1" ht="12.75"/>
    <row r="2923" s="151" customFormat="1" ht="12.75"/>
    <row r="2924" s="151" customFormat="1" ht="12.75"/>
    <row r="2925" s="151" customFormat="1" ht="12.75"/>
    <row r="2926" s="151" customFormat="1" ht="12.75"/>
    <row r="2927" s="151" customFormat="1" ht="12.75"/>
    <row r="2928" s="151" customFormat="1" ht="12.75"/>
    <row r="2929" s="151" customFormat="1" ht="12.75"/>
    <row r="2930" s="151" customFormat="1" ht="12.75"/>
    <row r="2931" s="151" customFormat="1" ht="12.75"/>
    <row r="2932" s="151" customFormat="1" ht="12.75"/>
    <row r="2933" s="151" customFormat="1" ht="12.75"/>
    <row r="2934" s="151" customFormat="1" ht="12.75"/>
    <row r="2935" s="151" customFormat="1" ht="12.75"/>
    <row r="2936" s="151" customFormat="1" ht="12.75"/>
    <row r="2937" s="151" customFormat="1" ht="12.75"/>
    <row r="2938" s="151" customFormat="1" ht="12.75"/>
    <row r="2939" s="151" customFormat="1" ht="12.75"/>
    <row r="2940" s="151" customFormat="1" ht="12.75"/>
    <row r="2941" s="151" customFormat="1" ht="12.75"/>
    <row r="2942" s="151" customFormat="1" ht="12.75"/>
    <row r="2943" s="151" customFormat="1" ht="12.75"/>
    <row r="2944" s="151" customFormat="1" ht="12.75"/>
    <row r="2945" s="151" customFormat="1" ht="12.75"/>
    <row r="2946" s="151" customFormat="1" ht="12.75"/>
    <row r="2947" s="151" customFormat="1" ht="12.75"/>
    <row r="2948" s="151" customFormat="1" ht="12.75"/>
    <row r="2949" s="151" customFormat="1" ht="12.75"/>
    <row r="2950" s="151" customFormat="1" ht="12.75"/>
    <row r="2951" s="151" customFormat="1" ht="12.75"/>
    <row r="2952" s="151" customFormat="1" ht="12.75"/>
    <row r="2953" s="151" customFormat="1" ht="12.75"/>
    <row r="2954" s="151" customFormat="1" ht="12.75"/>
    <row r="2955" s="151" customFormat="1" ht="12.75"/>
    <row r="2956" s="151" customFormat="1" ht="12.75"/>
    <row r="2957" s="151" customFormat="1" ht="12.75"/>
    <row r="2958" s="151" customFormat="1" ht="12.75"/>
    <row r="2959" s="151" customFormat="1" ht="12.75"/>
    <row r="2960" s="151" customFormat="1" ht="12.75"/>
    <row r="2961" s="151" customFormat="1" ht="12.75"/>
    <row r="2962" s="151" customFormat="1" ht="12.75"/>
    <row r="2963" s="151" customFormat="1" ht="12.75"/>
    <row r="2964" s="151" customFormat="1" ht="12.75"/>
    <row r="2965" s="151" customFormat="1" ht="12.75"/>
    <row r="2966" s="151" customFormat="1" ht="12.75"/>
    <row r="2967" s="151" customFormat="1" ht="12.75"/>
    <row r="2968" s="151" customFormat="1" ht="12.75"/>
    <row r="2969" s="151" customFormat="1" ht="12.75"/>
    <row r="2970" s="151" customFormat="1" ht="12.75"/>
    <row r="2971" s="151" customFormat="1" ht="12.75"/>
    <row r="2972" s="151" customFormat="1" ht="12.75"/>
    <row r="2973" s="151" customFormat="1" ht="12.75"/>
    <row r="2974" s="151" customFormat="1" ht="12.75"/>
    <row r="2975" s="151" customFormat="1" ht="12.75"/>
    <row r="2976" s="151" customFormat="1" ht="12.75"/>
    <row r="2977" s="151" customFormat="1" ht="12.75"/>
    <row r="2978" s="151" customFormat="1" ht="12.75"/>
    <row r="2979" s="151" customFormat="1" ht="12.75"/>
    <row r="2980" s="151" customFormat="1" ht="12.75"/>
    <row r="2981" s="151" customFormat="1" ht="12.75"/>
    <row r="2982" s="151" customFormat="1" ht="12.75"/>
    <row r="2983" s="151" customFormat="1" ht="12.75"/>
    <row r="2984" s="151" customFormat="1" ht="12.75"/>
    <row r="2985" s="151" customFormat="1" ht="12.75"/>
    <row r="2986" s="151" customFormat="1" ht="12.75"/>
    <row r="2987" s="151" customFormat="1" ht="12.75"/>
    <row r="2988" s="151" customFormat="1" ht="12.75"/>
    <row r="2989" s="151" customFormat="1" ht="12.75"/>
    <row r="2990" s="151" customFormat="1" ht="12.75"/>
    <row r="2991" s="151" customFormat="1" ht="12.75"/>
    <row r="2992" s="151" customFormat="1" ht="12.75"/>
    <row r="2993" s="151" customFormat="1" ht="12.75"/>
    <row r="2994" s="151" customFormat="1" ht="12.75"/>
    <row r="2995" s="151" customFormat="1" ht="12.75"/>
    <row r="2996" s="151" customFormat="1" ht="12.75"/>
    <row r="2997" s="151" customFormat="1" ht="12.75"/>
    <row r="2998" s="151" customFormat="1" ht="12.75"/>
    <row r="2999" s="151" customFormat="1" ht="12.75"/>
    <row r="3000" s="151" customFormat="1" ht="12.75"/>
    <row r="3001" s="151" customFormat="1" ht="12.75"/>
    <row r="3002" s="151" customFormat="1" ht="12.75"/>
    <row r="3003" s="151" customFormat="1" ht="12.75"/>
    <row r="3004" s="151" customFormat="1" ht="12.75"/>
    <row r="3005" s="151" customFormat="1" ht="12.75"/>
    <row r="3006" s="151" customFormat="1" ht="12.75"/>
    <row r="3007" s="151" customFormat="1" ht="12.75"/>
    <row r="3008" s="151" customFormat="1" ht="12.75"/>
    <row r="3009" s="151" customFormat="1" ht="12.75"/>
    <row r="3010" s="151" customFormat="1" ht="12.75"/>
    <row r="3011" s="151" customFormat="1" ht="12.75"/>
    <row r="3012" s="151" customFormat="1" ht="12.75"/>
    <row r="3013" s="151" customFormat="1" ht="12.75"/>
    <row r="3014" s="151" customFormat="1" ht="12.75"/>
    <row r="3015" s="151" customFormat="1" ht="12.75"/>
    <row r="3016" s="151" customFormat="1" ht="12.75"/>
    <row r="3017" s="151" customFormat="1" ht="12.75"/>
    <row r="3018" s="151" customFormat="1" ht="12.75"/>
    <row r="3019" s="151" customFormat="1" ht="12.75"/>
    <row r="3020" s="151" customFormat="1" ht="12.75"/>
    <row r="3021" s="151" customFormat="1" ht="12.75"/>
    <row r="3022" s="151" customFormat="1" ht="12.75"/>
    <row r="3023" s="151" customFormat="1" ht="12.75"/>
    <row r="3024" s="151" customFormat="1" ht="12.75"/>
    <row r="3025" s="151" customFormat="1" ht="12.75"/>
    <row r="3026" s="151" customFormat="1" ht="12.75"/>
    <row r="3027" s="151" customFormat="1" ht="12.75"/>
    <row r="3028" s="151" customFormat="1" ht="12.75"/>
    <row r="3029" s="151" customFormat="1" ht="12.75"/>
    <row r="3030" s="151" customFormat="1" ht="12.75"/>
    <row r="3031" s="151" customFormat="1" ht="12.75"/>
    <row r="3032" s="151" customFormat="1" ht="12.75"/>
    <row r="3033" s="151" customFormat="1" ht="12.75"/>
    <row r="3034" s="151" customFormat="1" ht="12.75"/>
    <row r="3035" s="151" customFormat="1" ht="12.75"/>
    <row r="3036" s="151" customFormat="1" ht="12.75"/>
    <row r="3037" s="151" customFormat="1" ht="12.75"/>
    <row r="3038" s="151" customFormat="1" ht="12.75"/>
    <row r="3039" s="151" customFormat="1" ht="12.75"/>
    <row r="3040" s="151" customFormat="1" ht="12.75"/>
    <row r="3041" s="151" customFormat="1" ht="12.75"/>
    <row r="3042" s="151" customFormat="1" ht="12.75"/>
    <row r="3043" s="151" customFormat="1" ht="12.75"/>
    <row r="3044" s="151" customFormat="1" ht="12.75"/>
    <row r="3045" s="151" customFormat="1" ht="12.75"/>
    <row r="3046" s="151" customFormat="1" ht="12.75"/>
    <row r="3047" s="151" customFormat="1" ht="12.75"/>
    <row r="3048" s="151" customFormat="1" ht="12.75"/>
    <row r="3049" s="151" customFormat="1" ht="12.75"/>
    <row r="3050" s="151" customFormat="1" ht="12.75"/>
    <row r="3051" s="151" customFormat="1" ht="12.75"/>
    <row r="3052" s="151" customFormat="1" ht="12.75"/>
    <row r="3053" s="151" customFormat="1" ht="12.75"/>
    <row r="3054" s="151" customFormat="1" ht="12.75"/>
    <row r="3055" s="151" customFormat="1" ht="12.75"/>
    <row r="3056" s="151" customFormat="1" ht="12.75"/>
    <row r="3057" s="151" customFormat="1" ht="12.75"/>
    <row r="3058" s="151" customFormat="1" ht="12.75"/>
    <row r="3059" s="151" customFormat="1" ht="12.75"/>
    <row r="3060" s="151" customFormat="1" ht="12.75"/>
    <row r="3061" s="151" customFormat="1" ht="12.75"/>
    <row r="3062" s="151" customFormat="1" ht="12.75"/>
    <row r="3063" s="151" customFormat="1" ht="12.75"/>
    <row r="3064" s="151" customFormat="1" ht="12.75"/>
    <row r="3065" s="151" customFormat="1" ht="12.75"/>
    <row r="3066" s="151" customFormat="1" ht="12.75"/>
    <row r="3067" s="151" customFormat="1" ht="12.75"/>
    <row r="3068" s="151" customFormat="1" ht="12.75"/>
    <row r="3069" s="151" customFormat="1" ht="12.75"/>
    <row r="3070" s="151" customFormat="1" ht="12.75"/>
    <row r="3071" s="151" customFormat="1" ht="12.75"/>
    <row r="3072" s="151" customFormat="1" ht="12.75"/>
    <row r="3073" s="151" customFormat="1" ht="12.75"/>
    <row r="3074" s="151" customFormat="1" ht="12.75"/>
    <row r="3075" s="151" customFormat="1" ht="12.75"/>
    <row r="3076" s="151" customFormat="1" ht="12.75"/>
    <row r="3077" s="151" customFormat="1" ht="12.75"/>
    <row r="3078" s="151" customFormat="1" ht="12.75"/>
    <row r="3079" s="151" customFormat="1" ht="12.75"/>
    <row r="3080" s="151" customFormat="1" ht="12.75"/>
    <row r="3081" s="151" customFormat="1" ht="12.75"/>
    <row r="3082" s="151" customFormat="1" ht="12.75"/>
    <row r="3083" s="151" customFormat="1" ht="12.75"/>
    <row r="3084" s="151" customFormat="1" ht="12.75"/>
    <row r="3085" s="151" customFormat="1" ht="12.75"/>
    <row r="3086" s="151" customFormat="1" ht="12.75"/>
    <row r="3087" s="151" customFormat="1" ht="12.75"/>
    <row r="3088" s="151" customFormat="1" ht="12.75"/>
    <row r="3089" s="151" customFormat="1" ht="12.75"/>
    <row r="3090" s="151" customFormat="1" ht="12.75"/>
    <row r="3091" s="151" customFormat="1" ht="12.75"/>
    <row r="3092" s="151" customFormat="1" ht="12.75"/>
    <row r="3093" s="151" customFormat="1" ht="12.75"/>
    <row r="3094" s="151" customFormat="1" ht="12.75"/>
    <row r="3095" s="151" customFormat="1" ht="12.75"/>
    <row r="3096" s="151" customFormat="1" ht="12.75"/>
    <row r="3097" s="151" customFormat="1" ht="12.75"/>
    <row r="3098" s="151" customFormat="1" ht="12.75"/>
    <row r="3099" s="151" customFormat="1" ht="12.75"/>
    <row r="3100" s="151" customFormat="1" ht="12.75"/>
    <row r="3101" s="151" customFormat="1" ht="12.75"/>
    <row r="3102" s="151" customFormat="1" ht="12.75"/>
    <row r="3103" s="151" customFormat="1" ht="12.75"/>
    <row r="3104" s="151" customFormat="1" ht="12.75"/>
    <row r="3105" s="151" customFormat="1" ht="12.75"/>
    <row r="3106" s="151" customFormat="1" ht="12.75"/>
    <row r="3107" s="151" customFormat="1" ht="12.75"/>
    <row r="3108" s="151" customFormat="1" ht="12.75"/>
    <row r="3109" s="151" customFormat="1" ht="12.75"/>
    <row r="3110" s="151" customFormat="1" ht="12.75"/>
    <row r="3111" s="151" customFormat="1" ht="12.75"/>
    <row r="3112" s="151" customFormat="1" ht="12.75"/>
    <row r="3113" s="151" customFormat="1" ht="12.75"/>
    <row r="3114" s="151" customFormat="1" ht="12.75"/>
    <row r="3115" s="151" customFormat="1" ht="12.75"/>
    <row r="3116" s="151" customFormat="1" ht="12.75"/>
    <row r="3117" s="151" customFormat="1" ht="12.75"/>
    <row r="3118" s="151" customFormat="1" ht="12.75"/>
    <row r="3119" s="151" customFormat="1" ht="12.75"/>
    <row r="3120" s="151" customFormat="1" ht="12.75"/>
    <row r="3121" s="151" customFormat="1" ht="12.75"/>
    <row r="3122" s="151" customFormat="1" ht="12.75"/>
    <row r="3123" s="151" customFormat="1" ht="12.75"/>
    <row r="3124" s="151" customFormat="1" ht="12.75"/>
    <row r="3125" s="151" customFormat="1" ht="12.75"/>
    <row r="3126" s="151" customFormat="1" ht="12.75"/>
    <row r="3127" s="151" customFormat="1" ht="12.75"/>
    <row r="3128" s="151" customFormat="1" ht="12.75"/>
    <row r="3129" s="151" customFormat="1" ht="12.75"/>
    <row r="3130" s="151" customFormat="1" ht="12.75"/>
    <row r="3131" s="151" customFormat="1" ht="12.75"/>
    <row r="3132" s="151" customFormat="1" ht="12.75"/>
    <row r="3133" s="151" customFormat="1" ht="12.75"/>
    <row r="3134" s="151" customFormat="1" ht="12.75"/>
    <row r="3135" s="151" customFormat="1" ht="12.75"/>
    <row r="3136" s="151" customFormat="1" ht="12.75"/>
    <row r="3137" s="151" customFormat="1" ht="12.75"/>
    <row r="3138" s="151" customFormat="1" ht="12.75"/>
    <row r="3139" s="151" customFormat="1" ht="12.75"/>
    <row r="3140" s="151" customFormat="1" ht="12.75"/>
    <row r="3141" s="151" customFormat="1" ht="12.75"/>
    <row r="3142" s="151" customFormat="1" ht="12.75"/>
    <row r="3143" s="151" customFormat="1" ht="12.75"/>
    <row r="3144" s="151" customFormat="1" ht="12.75"/>
    <row r="3145" s="151" customFormat="1" ht="12.75"/>
    <row r="3146" s="151" customFormat="1" ht="12.75"/>
    <row r="3147" s="151" customFormat="1" ht="12.75"/>
    <row r="3148" s="151" customFormat="1" ht="12.75"/>
    <row r="3149" s="151" customFormat="1" ht="12.75"/>
    <row r="3150" s="151" customFormat="1" ht="12.75"/>
    <row r="3151" s="151" customFormat="1" ht="12.75"/>
    <row r="3152" s="151" customFormat="1" ht="12.75"/>
    <row r="3153" s="151" customFormat="1" ht="12.75"/>
    <row r="3154" s="151" customFormat="1" ht="12.75"/>
    <row r="3155" s="151" customFormat="1" ht="12.75"/>
    <row r="3156" s="151" customFormat="1" ht="12.75"/>
    <row r="3157" s="151" customFormat="1" ht="12.75"/>
    <row r="3158" s="151" customFormat="1" ht="12.75"/>
    <row r="3159" s="151" customFormat="1" ht="12.75"/>
    <row r="3160" s="151" customFormat="1" ht="12.75"/>
    <row r="3161" s="151" customFormat="1" ht="12.75"/>
    <row r="3162" s="151" customFormat="1" ht="12.75"/>
    <row r="3163" s="151" customFormat="1" ht="12.75"/>
    <row r="3164" s="151" customFormat="1" ht="12.75"/>
    <row r="3165" s="151" customFormat="1" ht="12.75"/>
    <row r="3166" s="151" customFormat="1" ht="12.75"/>
    <row r="3167" s="151" customFormat="1" ht="12.75"/>
    <row r="3168" s="151" customFormat="1" ht="12.75"/>
    <row r="3169" s="151" customFormat="1" ht="12.75"/>
    <row r="3170" s="151" customFormat="1" ht="12.75"/>
    <row r="3171" s="151" customFormat="1" ht="12.75"/>
    <row r="3172" s="151" customFormat="1" ht="12.75"/>
    <row r="3173" s="151" customFormat="1" ht="12.75"/>
    <row r="3174" s="151" customFormat="1" ht="12.75"/>
    <row r="3175" s="151" customFormat="1" ht="12.75"/>
    <row r="3176" s="151" customFormat="1" ht="12.75"/>
    <row r="3177" s="151" customFormat="1" ht="12.75"/>
    <row r="3178" s="151" customFormat="1" ht="12.75"/>
    <row r="3179" s="151" customFormat="1" ht="12.75"/>
    <row r="3180" s="151" customFormat="1" ht="12.75"/>
    <row r="3181" s="151" customFormat="1" ht="12.75"/>
    <row r="3182" s="151" customFormat="1" ht="12.75"/>
    <row r="3183" s="151" customFormat="1" ht="12.75"/>
    <row r="3184" s="151" customFormat="1" ht="12.75"/>
    <row r="3185" s="151" customFormat="1" ht="12.75"/>
    <row r="3186" s="151" customFormat="1" ht="12.75"/>
    <row r="3187" s="151" customFormat="1" ht="12.75"/>
    <row r="3188" s="151" customFormat="1" ht="12.75"/>
    <row r="3189" s="151" customFormat="1" ht="12.75"/>
    <row r="3190" s="151" customFormat="1" ht="12.75"/>
    <row r="3191" s="151" customFormat="1" ht="12.75"/>
    <row r="3192" s="151" customFormat="1" ht="12.75"/>
    <row r="3193" s="151" customFormat="1" ht="12.75"/>
    <row r="3194" s="151" customFormat="1" ht="12.75"/>
    <row r="3195" s="151" customFormat="1" ht="12.75"/>
    <row r="3196" s="151" customFormat="1" ht="12.75"/>
    <row r="3197" s="151" customFormat="1" ht="12.75"/>
    <row r="3198" s="151" customFormat="1" ht="12.75"/>
    <row r="3199" s="151" customFormat="1" ht="12.75"/>
    <row r="3200" s="151" customFormat="1" ht="12.75"/>
    <row r="3201" s="151" customFormat="1" ht="12.75"/>
    <row r="3202" s="151" customFormat="1" ht="12.75"/>
    <row r="3203" s="151" customFormat="1" ht="12.75"/>
    <row r="3204" s="151" customFormat="1" ht="12.75"/>
    <row r="3205" s="151" customFormat="1" ht="12.75"/>
    <row r="3206" s="151" customFormat="1" ht="12.75"/>
    <row r="3207" s="151" customFormat="1" ht="12.75"/>
    <row r="3208" s="151" customFormat="1" ht="12.75"/>
    <row r="3209" s="151" customFormat="1" ht="12.75"/>
    <row r="3210" s="151" customFormat="1" ht="12.75"/>
    <row r="3211" s="151" customFormat="1" ht="12.75"/>
    <row r="3212" s="151" customFormat="1" ht="12.75"/>
    <row r="3213" s="151" customFormat="1" ht="12.75"/>
    <row r="3214" s="151" customFormat="1" ht="12.75"/>
    <row r="3215" s="151" customFormat="1" ht="12.75"/>
    <row r="3216" s="151" customFormat="1" ht="12.75"/>
    <row r="3217" s="151" customFormat="1" ht="12.75"/>
    <row r="3218" s="151" customFormat="1" ht="12.75"/>
    <row r="3219" s="151" customFormat="1" ht="12.75"/>
    <row r="3220" s="151" customFormat="1" ht="12.75"/>
    <row r="3221" s="151" customFormat="1" ht="12.75"/>
    <row r="3222" s="151" customFormat="1" ht="12.75"/>
    <row r="3223" s="151" customFormat="1" ht="12.75"/>
    <row r="3224" s="151" customFormat="1" ht="12.75"/>
    <row r="3225" s="151" customFormat="1" ht="12.75"/>
    <row r="3226" s="151" customFormat="1" ht="12.75"/>
    <row r="3227" s="151" customFormat="1" ht="12.75"/>
    <row r="3228" s="151" customFormat="1" ht="12.75"/>
    <row r="3229" s="151" customFormat="1" ht="12.75"/>
    <row r="3230" s="151" customFormat="1" ht="12.75"/>
    <row r="3231" s="151" customFormat="1" ht="12.75"/>
    <row r="3232" s="151" customFormat="1" ht="12.75"/>
    <row r="3233" s="151" customFormat="1" ht="12.75"/>
    <row r="3234" s="151" customFormat="1" ht="12.75"/>
    <row r="3235" s="151" customFormat="1" ht="12.75"/>
    <row r="3236" s="151" customFormat="1" ht="12.75"/>
    <row r="3237" s="151" customFormat="1" ht="12.75"/>
    <row r="3238" s="151" customFormat="1" ht="12.75"/>
    <row r="3239" s="151" customFormat="1" ht="12.75"/>
    <row r="3240" s="151" customFormat="1" ht="12.75"/>
    <row r="3241" s="151" customFormat="1" ht="12.75"/>
    <row r="3242" s="151" customFormat="1" ht="12.75"/>
    <row r="3243" s="151" customFormat="1" ht="12.75"/>
    <row r="3244" s="151" customFormat="1" ht="12.75"/>
    <row r="3245" s="151" customFormat="1" ht="12.75"/>
    <row r="3246" s="151" customFormat="1" ht="12.75"/>
    <row r="3247" s="151" customFormat="1" ht="12.75"/>
    <row r="3248" s="151" customFormat="1" ht="12.75"/>
    <row r="3249" s="151" customFormat="1" ht="12.75"/>
    <row r="3250" s="151" customFormat="1" ht="12.75"/>
    <row r="3251" s="151" customFormat="1" ht="12.75"/>
    <row r="3252" s="151" customFormat="1" ht="12.75"/>
    <row r="3253" s="151" customFormat="1" ht="12.75"/>
    <row r="3254" s="151" customFormat="1" ht="12.75"/>
    <row r="3255" s="151" customFormat="1" ht="12.75"/>
    <row r="3256" s="151" customFormat="1" ht="12.75"/>
    <row r="3257" s="151" customFormat="1" ht="12.75"/>
    <row r="3258" s="151" customFormat="1" ht="12.75"/>
    <row r="3259" s="151" customFormat="1" ht="12.75"/>
    <row r="3260" s="151" customFormat="1" ht="12.75"/>
    <row r="3261" s="151" customFormat="1" ht="12.75"/>
    <row r="3262" s="151" customFormat="1" ht="12.75"/>
    <row r="3263" s="151" customFormat="1" ht="12.75"/>
    <row r="3264" s="151" customFormat="1" ht="12.75"/>
    <row r="3265" s="151" customFormat="1" ht="12.75"/>
    <row r="3266" s="151" customFormat="1" ht="12.75"/>
    <row r="3267" s="151" customFormat="1" ht="12.75"/>
    <row r="3268" s="151" customFormat="1" ht="12.75"/>
    <row r="3269" s="151" customFormat="1" ht="12.75"/>
    <row r="3270" s="151" customFormat="1" ht="12.75"/>
    <row r="3271" s="151" customFormat="1" ht="12.75"/>
    <row r="3272" s="151" customFormat="1" ht="12.75"/>
    <row r="3273" s="151" customFormat="1" ht="12.75"/>
    <row r="3274" s="151" customFormat="1" ht="12.75"/>
    <row r="3275" s="151" customFormat="1" ht="12.75"/>
    <row r="3276" s="151" customFormat="1" ht="12.75"/>
    <row r="3277" s="151" customFormat="1" ht="12.75"/>
    <row r="3278" s="151" customFormat="1" ht="12.75"/>
    <row r="3279" s="151" customFormat="1" ht="12.75"/>
    <row r="3280" s="151" customFormat="1" ht="12.75"/>
    <row r="3281" s="151" customFormat="1" ht="12.75"/>
    <row r="3282" s="151" customFormat="1" ht="12.75"/>
    <row r="3283" s="151" customFormat="1" ht="12.75"/>
    <row r="3284" s="151" customFormat="1" ht="12.75"/>
    <row r="3285" s="151" customFormat="1" ht="12.75"/>
    <row r="3286" s="151" customFormat="1" ht="12.75"/>
    <row r="3287" s="151" customFormat="1" ht="12.75"/>
    <row r="3288" s="151" customFormat="1" ht="12.75"/>
    <row r="3289" s="151" customFormat="1" ht="12.75"/>
    <row r="3290" s="151" customFormat="1" ht="12.75"/>
    <row r="3291" s="151" customFormat="1" ht="12.75"/>
    <row r="3292" s="151" customFormat="1" ht="12.75"/>
    <row r="3293" s="151" customFormat="1" ht="12.75"/>
    <row r="3294" s="151" customFormat="1" ht="12.75"/>
    <row r="3295" s="151" customFormat="1" ht="12.75"/>
    <row r="3296" s="151" customFormat="1" ht="12.75"/>
    <row r="3297" s="151" customFormat="1" ht="12.75"/>
    <row r="3298" s="151" customFormat="1" ht="12.75"/>
    <row r="3299" s="151" customFormat="1" ht="12.75"/>
    <row r="3300" s="151" customFormat="1" ht="12.75"/>
    <row r="3301" s="151" customFormat="1" ht="12.75"/>
    <row r="3302" s="151" customFormat="1" ht="12.75"/>
    <row r="3303" s="151" customFormat="1" ht="12.75"/>
    <row r="3304" s="151" customFormat="1" ht="12.75"/>
    <row r="3305" s="151" customFormat="1" ht="12.75"/>
    <row r="3306" s="151" customFormat="1" ht="12.75"/>
    <row r="3307" s="151" customFormat="1" ht="12.75"/>
    <row r="3308" s="151" customFormat="1" ht="12.75"/>
    <row r="3309" s="151" customFormat="1" ht="12.75"/>
    <row r="3310" s="151" customFormat="1" ht="12.75"/>
    <row r="3311" s="151" customFormat="1" ht="12.75"/>
    <row r="3312" s="151" customFormat="1" ht="12.75"/>
    <row r="3313" s="151" customFormat="1" ht="12.75"/>
    <row r="3314" s="151" customFormat="1" ht="12.75"/>
    <row r="3315" s="151" customFormat="1" ht="12.75"/>
    <row r="3316" s="151" customFormat="1" ht="12.75"/>
    <row r="3317" s="151" customFormat="1" ht="12.75"/>
    <row r="3318" s="151" customFormat="1" ht="12.75"/>
    <row r="3319" s="151" customFormat="1" ht="12.75"/>
    <row r="3320" s="151" customFormat="1" ht="12.75"/>
    <row r="3321" s="151" customFormat="1" ht="12.75"/>
    <row r="3322" s="151" customFormat="1" ht="12.75"/>
    <row r="3323" s="151" customFormat="1" ht="12.75"/>
    <row r="3324" s="151" customFormat="1" ht="12.75"/>
    <row r="3325" s="151" customFormat="1" ht="12.75"/>
    <row r="3326" s="151" customFormat="1" ht="12.75"/>
    <row r="3327" s="151" customFormat="1" ht="12.75"/>
    <row r="3328" s="151" customFormat="1" ht="12.75"/>
    <row r="3329" s="151" customFormat="1" ht="12.75"/>
    <row r="3330" s="151" customFormat="1" ht="12.75"/>
    <row r="3331" s="151" customFormat="1" ht="12.75"/>
    <row r="3332" s="151" customFormat="1" ht="12.75"/>
    <row r="3333" s="151" customFormat="1" ht="12.75"/>
    <row r="3334" s="151" customFormat="1" ht="12.75"/>
    <row r="3335" s="151" customFormat="1" ht="12.75"/>
    <row r="3336" s="151" customFormat="1" ht="12.75"/>
    <row r="3337" s="151" customFormat="1" ht="12.75"/>
    <row r="3338" s="151" customFormat="1" ht="12.75"/>
    <row r="3339" s="151" customFormat="1" ht="12.75"/>
    <row r="3340" s="151" customFormat="1" ht="12.75"/>
    <row r="3341" s="151" customFormat="1" ht="12.75"/>
    <row r="3342" s="151" customFormat="1" ht="12.75"/>
    <row r="3343" s="151" customFormat="1" ht="12.75"/>
    <row r="3344" s="151" customFormat="1" ht="12.75"/>
    <row r="3345" s="151" customFormat="1" ht="12.75"/>
    <row r="3346" s="151" customFormat="1" ht="12.75"/>
    <row r="3347" s="151" customFormat="1" ht="12.75"/>
    <row r="3348" s="151" customFormat="1" ht="12.75"/>
    <row r="3349" s="151" customFormat="1" ht="12.75"/>
    <row r="3350" s="151" customFormat="1" ht="12.75"/>
    <row r="3351" s="151" customFormat="1" ht="12.75"/>
    <row r="3352" s="151" customFormat="1" ht="12.75"/>
    <row r="3353" s="151" customFormat="1" ht="12.75"/>
    <row r="3354" s="151" customFormat="1" ht="12.75"/>
    <row r="3355" s="151" customFormat="1" ht="12.75"/>
    <row r="3356" s="151" customFormat="1" ht="12.75"/>
    <row r="3357" s="151" customFormat="1" ht="12.75"/>
    <row r="3358" s="151" customFormat="1" ht="12.75"/>
    <row r="3359" s="151" customFormat="1" ht="12.75"/>
    <row r="3360" s="151" customFormat="1" ht="12.75"/>
    <row r="3361" s="151" customFormat="1" ht="12.75"/>
    <row r="3362" s="151" customFormat="1" ht="12.75"/>
    <row r="3363" s="151" customFormat="1" ht="12.75"/>
    <row r="3364" s="151" customFormat="1" ht="12.75"/>
    <row r="3365" s="151" customFormat="1" ht="12.75"/>
    <row r="3366" s="151" customFormat="1" ht="12.75"/>
    <row r="3367" s="151" customFormat="1" ht="12.75"/>
    <row r="3368" s="151" customFormat="1" ht="12.75"/>
    <row r="3369" s="151" customFormat="1" ht="12.75"/>
    <row r="3370" s="151" customFormat="1" ht="12.75"/>
    <row r="3371" s="151" customFormat="1" ht="12.75"/>
    <row r="3372" s="151" customFormat="1" ht="12.75"/>
    <row r="3373" s="151" customFormat="1" ht="12.75"/>
    <row r="3374" s="151" customFormat="1" ht="12.75"/>
    <row r="3375" s="151" customFormat="1" ht="12.75"/>
    <row r="3376" s="151" customFormat="1" ht="12.75"/>
    <row r="3377" s="151" customFormat="1" ht="12.75"/>
    <row r="3378" s="151" customFormat="1" ht="12.75"/>
    <row r="3379" s="151" customFormat="1" ht="12.75"/>
    <row r="3380" s="151" customFormat="1" ht="12.75"/>
    <row r="3381" s="151" customFormat="1" ht="12.75"/>
    <row r="3382" s="151" customFormat="1" ht="12.75"/>
    <row r="3383" s="151" customFormat="1" ht="12.75"/>
    <row r="3384" s="151" customFormat="1" ht="12.75"/>
    <row r="3385" s="151" customFormat="1" ht="12.75"/>
    <row r="3386" s="151" customFormat="1" ht="12.75"/>
    <row r="3387" s="151" customFormat="1" ht="12.75"/>
    <row r="3388" s="151" customFormat="1" ht="12.75"/>
    <row r="3389" s="151" customFormat="1" ht="12.75"/>
    <row r="3390" s="151" customFormat="1" ht="12.75"/>
    <row r="3391" s="151" customFormat="1" ht="12.75"/>
    <row r="3392" s="151" customFormat="1" ht="12.75"/>
    <row r="3393" s="151" customFormat="1" ht="12.75"/>
    <row r="3394" s="151" customFormat="1" ht="12.75"/>
    <row r="3395" s="151" customFormat="1" ht="12.75"/>
    <row r="3396" s="151" customFormat="1" ht="12.75"/>
    <row r="3397" s="151" customFormat="1" ht="12.75"/>
    <row r="3398" s="151" customFormat="1" ht="12.75"/>
    <row r="3399" s="151" customFormat="1" ht="12.75"/>
    <row r="3400" s="151" customFormat="1" ht="12.75"/>
    <row r="3401" s="151" customFormat="1" ht="12.75"/>
    <row r="3402" s="151" customFormat="1" ht="12.75"/>
    <row r="3403" s="151" customFormat="1" ht="12.75"/>
    <row r="3404" s="151" customFormat="1" ht="12.75"/>
    <row r="3405" s="151" customFormat="1" ht="12.75"/>
    <row r="3406" s="151" customFormat="1" ht="12.75"/>
    <row r="3407" s="151" customFormat="1" ht="12.75"/>
    <row r="3408" s="151" customFormat="1" ht="12.75"/>
    <row r="3409" s="151" customFormat="1" ht="12.75"/>
    <row r="3410" s="151" customFormat="1" ht="12.75"/>
    <row r="3411" s="151" customFormat="1" ht="12.75"/>
    <row r="3412" s="151" customFormat="1" ht="12.75"/>
    <row r="3413" s="151" customFormat="1" ht="12.75"/>
    <row r="3414" s="151" customFormat="1" ht="12.75"/>
    <row r="3415" s="151" customFormat="1" ht="12.75"/>
    <row r="3416" s="151" customFormat="1" ht="12.75"/>
    <row r="3417" s="151" customFormat="1" ht="12.75"/>
    <row r="3418" s="151" customFormat="1" ht="12.75"/>
    <row r="3419" s="151" customFormat="1" ht="12.75"/>
    <row r="3420" s="151" customFormat="1" ht="12.75"/>
    <row r="3421" s="151" customFormat="1" ht="12.75"/>
    <row r="3422" s="151" customFormat="1" ht="12.75"/>
    <row r="3423" s="151" customFormat="1" ht="12.75"/>
    <row r="3424" s="151" customFormat="1" ht="12.75"/>
    <row r="3425" s="151" customFormat="1" ht="12.75"/>
    <row r="3426" s="151" customFormat="1" ht="12.75"/>
    <row r="3427" s="151" customFormat="1" ht="12.75"/>
    <row r="3428" s="151" customFormat="1" ht="12.75"/>
    <row r="3429" s="151" customFormat="1" ht="12.75"/>
    <row r="3430" s="151" customFormat="1" ht="12.75"/>
    <row r="3431" s="151" customFormat="1" ht="12.75"/>
    <row r="3432" s="151" customFormat="1" ht="12.75"/>
    <row r="3433" s="151" customFormat="1" ht="12.75"/>
    <row r="3434" s="151" customFormat="1" ht="12.75"/>
    <row r="3435" s="151" customFormat="1" ht="12.75"/>
    <row r="3436" s="151" customFormat="1" ht="12.75"/>
    <row r="3437" s="151" customFormat="1" ht="12.75"/>
    <row r="3438" s="151" customFormat="1" ht="12.75"/>
    <row r="3439" s="151" customFormat="1" ht="12.75"/>
    <row r="3440" s="151" customFormat="1" ht="12.75"/>
    <row r="3441" s="151" customFormat="1" ht="12.75"/>
    <row r="3442" s="151" customFormat="1" ht="12.75"/>
    <row r="3443" s="151" customFormat="1" ht="12.75"/>
    <row r="3444" s="151" customFormat="1" ht="12.75"/>
    <row r="3445" s="151" customFormat="1" ht="12.75"/>
    <row r="3446" s="151" customFormat="1" ht="12.75"/>
    <row r="3447" s="151" customFormat="1" ht="12.75"/>
    <row r="3448" s="151" customFormat="1" ht="12.75"/>
    <row r="3449" s="151" customFormat="1" ht="12.75"/>
    <row r="3450" s="151" customFormat="1" ht="12.75"/>
    <row r="3451" s="151" customFormat="1" ht="12.75"/>
    <row r="3452" s="151" customFormat="1" ht="12.75"/>
    <row r="3453" s="151" customFormat="1" ht="12.75"/>
    <row r="3454" s="151" customFormat="1" ht="12.75"/>
    <row r="3455" s="151" customFormat="1" ht="12.75"/>
    <row r="3456" s="151" customFormat="1" ht="12.75"/>
    <row r="3457" s="151" customFormat="1" ht="12.75"/>
    <row r="3458" s="151" customFormat="1" ht="12.75"/>
    <row r="3459" s="151" customFormat="1" ht="12.75"/>
    <row r="3460" s="151" customFormat="1" ht="12.75"/>
    <row r="3461" s="151" customFormat="1" ht="12.75"/>
    <row r="3462" s="151" customFormat="1" ht="12.75"/>
    <row r="3463" s="151" customFormat="1" ht="12.75"/>
    <row r="3464" s="151" customFormat="1" ht="12.75"/>
    <row r="3465" s="151" customFormat="1" ht="12.75"/>
    <row r="3466" s="151" customFormat="1" ht="12.75"/>
    <row r="3467" s="151" customFormat="1" ht="12.75"/>
    <row r="3468" s="151" customFormat="1" ht="12.75"/>
    <row r="3469" s="151" customFormat="1" ht="12.75"/>
    <row r="3470" s="151" customFormat="1" ht="12.75"/>
    <row r="3471" s="151" customFormat="1" ht="12.75"/>
    <row r="3472" s="151" customFormat="1" ht="12.75"/>
    <row r="3473" s="151" customFormat="1" ht="12.75"/>
    <row r="3474" s="151" customFormat="1" ht="12.75"/>
    <row r="3475" s="151" customFormat="1" ht="12.75"/>
    <row r="3476" s="151" customFormat="1" ht="12.75"/>
    <row r="3477" s="151" customFormat="1" ht="12.75"/>
    <row r="3478" s="151" customFormat="1" ht="12.75"/>
    <row r="3479" s="151" customFormat="1" ht="12.75"/>
    <row r="3480" s="151" customFormat="1" ht="12.75"/>
    <row r="3481" s="151" customFormat="1" ht="12.75"/>
    <row r="3482" s="151" customFormat="1" ht="12.75"/>
    <row r="3483" s="151" customFormat="1" ht="12.75"/>
    <row r="3484" s="151" customFormat="1" ht="12.75"/>
    <row r="3485" s="151" customFormat="1" ht="12.75"/>
    <row r="3486" s="151" customFormat="1" ht="12.75"/>
    <row r="3487" s="151" customFormat="1" ht="12.75"/>
    <row r="3488" s="151" customFormat="1" ht="12.75"/>
    <row r="3489" s="151" customFormat="1" ht="12.75"/>
    <row r="3490" s="151" customFormat="1" ht="12.75"/>
    <row r="3491" s="151" customFormat="1" ht="12.75"/>
    <row r="3492" s="151" customFormat="1" ht="12.75"/>
    <row r="3493" s="151" customFormat="1" ht="12.75"/>
    <row r="3494" s="151" customFormat="1" ht="12.75"/>
    <row r="3495" s="151" customFormat="1" ht="12.75"/>
    <row r="3496" s="151" customFormat="1" ht="12.75"/>
    <row r="3497" s="151" customFormat="1" ht="12.75"/>
    <row r="3498" s="151" customFormat="1" ht="12.75"/>
    <row r="3499" s="151" customFormat="1" ht="12.75"/>
    <row r="3500" s="151" customFormat="1" ht="12.75"/>
    <row r="3501" s="151" customFormat="1" ht="12.75"/>
    <row r="3502" s="151" customFormat="1" ht="12.75"/>
    <row r="3503" s="151" customFormat="1" ht="12.75"/>
    <row r="3504" s="151" customFormat="1" ht="12.75"/>
    <row r="3505" s="151" customFormat="1" ht="12.75"/>
    <row r="3506" s="151" customFormat="1" ht="12.75"/>
    <row r="3507" s="151" customFormat="1" ht="12.75"/>
    <row r="3508" s="151" customFormat="1" ht="12.75"/>
    <row r="3509" s="151" customFormat="1" ht="12.75"/>
    <row r="3510" s="151" customFormat="1" ht="12.75"/>
    <row r="3511" s="151" customFormat="1" ht="12.75"/>
    <row r="3512" s="151" customFormat="1" ht="12.75"/>
    <row r="3513" s="151" customFormat="1" ht="12.75"/>
    <row r="3514" s="151" customFormat="1" ht="12.75"/>
    <row r="3515" s="151" customFormat="1" ht="12.75"/>
    <row r="3516" s="151" customFormat="1" ht="12.75"/>
    <row r="3517" s="151" customFormat="1" ht="12.75"/>
    <row r="3518" s="151" customFormat="1" ht="12.75"/>
    <row r="3519" s="151" customFormat="1" ht="12.75"/>
    <row r="3520" s="151" customFormat="1" ht="12.75"/>
    <row r="3521" s="151" customFormat="1" ht="12.75"/>
    <row r="3522" s="151" customFormat="1" ht="12.75"/>
    <row r="3523" s="151" customFormat="1" ht="12.75"/>
    <row r="3524" s="151" customFormat="1" ht="12.75"/>
    <row r="3525" s="151" customFormat="1" ht="12.75"/>
    <row r="3526" s="151" customFormat="1" ht="12.75"/>
    <row r="3527" s="151" customFormat="1" ht="12.75"/>
    <row r="3528" s="151" customFormat="1" ht="12.75"/>
    <row r="3529" s="151" customFormat="1" ht="12.75"/>
    <row r="3530" s="151" customFormat="1" ht="12.75"/>
    <row r="3531" s="151" customFormat="1" ht="12.75"/>
    <row r="3532" s="151" customFormat="1" ht="12.75"/>
    <row r="3533" s="151" customFormat="1" ht="12.75"/>
    <row r="3534" s="151" customFormat="1" ht="12.75"/>
    <row r="3535" s="151" customFormat="1" ht="12.75"/>
    <row r="3536" s="151" customFormat="1" ht="12.75"/>
    <row r="3537" s="151" customFormat="1" ht="12.75"/>
    <row r="3538" s="151" customFormat="1" ht="12.75"/>
    <row r="3539" s="151" customFormat="1" ht="12.75"/>
    <row r="3540" s="151" customFormat="1" ht="12.75"/>
    <row r="3541" s="151" customFormat="1" ht="12.75"/>
    <row r="3542" s="151" customFormat="1" ht="12.75"/>
    <row r="3543" s="151" customFormat="1" ht="12.75"/>
    <row r="3544" s="151" customFormat="1" ht="12.75"/>
    <row r="3545" s="151" customFormat="1" ht="12.75"/>
    <row r="3546" s="151" customFormat="1" ht="12.75"/>
    <row r="3547" s="151" customFormat="1" ht="12.75"/>
    <row r="3548" s="151" customFormat="1" ht="12.75"/>
    <row r="3549" s="151" customFormat="1" ht="12.75"/>
    <row r="3550" s="151" customFormat="1" ht="12.75"/>
    <row r="3551" s="151" customFormat="1" ht="12.75"/>
    <row r="3552" s="151" customFormat="1" ht="12.75"/>
    <row r="3553" s="151" customFormat="1" ht="12.75"/>
    <row r="3554" s="151" customFormat="1" ht="12.75"/>
    <row r="3555" s="151" customFormat="1" ht="12.75"/>
    <row r="3556" s="151" customFormat="1" ht="12.75"/>
    <row r="3557" s="151" customFormat="1" ht="12.75"/>
    <row r="3558" s="151" customFormat="1" ht="12.75"/>
    <row r="3559" s="151" customFormat="1" ht="12.75"/>
    <row r="3560" s="151" customFormat="1" ht="12.75"/>
    <row r="3561" s="151" customFormat="1" ht="12.75"/>
    <row r="3562" s="151" customFormat="1" ht="12.75"/>
    <row r="3563" s="151" customFormat="1" ht="12.75"/>
    <row r="3564" s="151" customFormat="1" ht="12.75"/>
    <row r="3565" s="151" customFormat="1" ht="12.75"/>
    <row r="3566" s="151" customFormat="1" ht="12.75"/>
    <row r="3567" s="151" customFormat="1" ht="12.75"/>
    <row r="3568" s="151" customFormat="1" ht="12.75"/>
    <row r="3569" s="151" customFormat="1" ht="12.75"/>
    <row r="3570" s="151" customFormat="1" ht="12.75"/>
    <row r="3571" s="151" customFormat="1" ht="12.75"/>
    <row r="3572" s="151" customFormat="1" ht="12.75"/>
    <row r="3573" s="151" customFormat="1" ht="12.75"/>
    <row r="3574" s="151" customFormat="1" ht="12.75"/>
    <row r="3575" s="151" customFormat="1" ht="12.75"/>
    <row r="3576" s="151" customFormat="1" ht="12.75"/>
    <row r="3577" s="151" customFormat="1" ht="12.75"/>
    <row r="3578" s="151" customFormat="1" ht="12.75"/>
    <row r="3579" s="151" customFormat="1" ht="12.75"/>
    <row r="3580" s="151" customFormat="1" ht="12.75"/>
    <row r="3581" s="151" customFormat="1" ht="12.75"/>
    <row r="3582" s="151" customFormat="1" ht="12.75"/>
    <row r="3583" s="151" customFormat="1" ht="12.75"/>
    <row r="3584" s="151" customFormat="1" ht="12.75"/>
    <row r="3585" s="151" customFormat="1" ht="12.75"/>
    <row r="3586" s="151" customFormat="1" ht="12.75"/>
    <row r="3587" s="151" customFormat="1" ht="12.75"/>
    <row r="3588" s="151" customFormat="1" ht="12.75"/>
    <row r="3589" s="151" customFormat="1" ht="12.75"/>
    <row r="3590" s="151" customFormat="1" ht="12.75"/>
    <row r="3591" s="151" customFormat="1" ht="12.75"/>
    <row r="3592" s="151" customFormat="1" ht="12.75"/>
    <row r="3593" s="151" customFormat="1" ht="12.75"/>
    <row r="3594" s="151" customFormat="1" ht="12.75"/>
    <row r="3595" s="151" customFormat="1" ht="12.75"/>
    <row r="3596" s="151" customFormat="1" ht="12.75"/>
    <row r="3597" s="151" customFormat="1" ht="12.75"/>
    <row r="3598" s="151" customFormat="1" ht="12.75"/>
    <row r="3599" s="151" customFormat="1" ht="12.75"/>
    <row r="3600" s="151" customFormat="1" ht="12.75"/>
    <row r="3601" s="151" customFormat="1" ht="12.75"/>
    <row r="3602" s="151" customFormat="1" ht="12.75"/>
    <row r="3603" s="151" customFormat="1" ht="12.75"/>
    <row r="3604" s="151" customFormat="1" ht="12.75"/>
    <row r="3605" s="151" customFormat="1" ht="12.75"/>
    <row r="3606" s="151" customFormat="1" ht="12.75"/>
    <row r="3607" s="151" customFormat="1" ht="12.75"/>
    <row r="3608" s="151" customFormat="1" ht="12.75"/>
    <row r="3609" s="151" customFormat="1" ht="12.75"/>
    <row r="3610" s="151" customFormat="1" ht="12.75"/>
    <row r="3611" s="151" customFormat="1" ht="12.75"/>
    <row r="3612" s="151" customFormat="1" ht="12.75"/>
    <row r="3613" s="151" customFormat="1" ht="12.75"/>
    <row r="3614" s="151" customFormat="1" ht="12.75"/>
    <row r="3615" s="151" customFormat="1" ht="12.75"/>
    <row r="3616" s="151" customFormat="1" ht="12.75"/>
    <row r="3617" s="151" customFormat="1" ht="12.75"/>
    <row r="3618" s="151" customFormat="1" ht="12.75"/>
    <row r="3619" s="151" customFormat="1" ht="12.75"/>
    <row r="3620" s="151" customFormat="1" ht="12.75"/>
    <row r="3621" s="151" customFormat="1" ht="12.75"/>
    <row r="3622" s="151" customFormat="1" ht="12.75"/>
    <row r="3623" s="151" customFormat="1" ht="12.75"/>
    <row r="3624" s="151" customFormat="1" ht="12.75"/>
    <row r="3625" s="151" customFormat="1" ht="12.75"/>
    <row r="3626" s="151" customFormat="1" ht="12.75"/>
    <row r="3627" s="151" customFormat="1" ht="12.75"/>
    <row r="3628" s="151" customFormat="1" ht="12.75"/>
    <row r="3629" s="151" customFormat="1" ht="12.75"/>
    <row r="3630" s="151" customFormat="1" ht="12.75"/>
    <row r="3631" s="151" customFormat="1" ht="12.75"/>
    <row r="3632" s="151" customFormat="1" ht="12.75"/>
    <row r="3633" s="151" customFormat="1" ht="12.75"/>
    <row r="3634" s="151" customFormat="1" ht="12.75"/>
    <row r="3635" s="151" customFormat="1" ht="12.75"/>
    <row r="3636" s="151" customFormat="1" ht="12.75"/>
    <row r="3637" s="151" customFormat="1" ht="12.75"/>
    <row r="3638" s="151" customFormat="1" ht="12.75"/>
    <row r="3639" s="151" customFormat="1" ht="12.75"/>
    <row r="3640" s="151" customFormat="1" ht="12.75"/>
    <row r="3641" s="151" customFormat="1" ht="12.75"/>
    <row r="3642" s="151" customFormat="1" ht="12.75"/>
    <row r="3643" s="151" customFormat="1" ht="12.75"/>
    <row r="3644" s="151" customFormat="1" ht="12.75"/>
    <row r="3645" s="151" customFormat="1" ht="12.75"/>
    <row r="3646" s="151" customFormat="1" ht="12.75"/>
    <row r="3647" s="151" customFormat="1" ht="12.75"/>
    <row r="3648" s="151" customFormat="1" ht="12.75"/>
    <row r="3649" s="151" customFormat="1" ht="12.75"/>
    <row r="3650" s="151" customFormat="1" ht="12.75"/>
    <row r="3651" s="151" customFormat="1" ht="12.75"/>
    <row r="3652" s="151" customFormat="1" ht="12.75"/>
    <row r="3653" s="151" customFormat="1" ht="12.75"/>
    <row r="3654" s="151" customFormat="1" ht="12.75"/>
    <row r="3655" s="151" customFormat="1" ht="12.75"/>
    <row r="3656" s="151" customFormat="1" ht="12.75"/>
    <row r="3657" s="151" customFormat="1" ht="12.75"/>
    <row r="3658" s="151" customFormat="1" ht="12.75"/>
    <row r="3659" s="151" customFormat="1" ht="12.75"/>
    <row r="3660" s="151" customFormat="1" ht="12.75"/>
    <row r="3661" s="151" customFormat="1" ht="12.75"/>
    <row r="3662" s="151" customFormat="1" ht="12.75"/>
    <row r="3663" s="151" customFormat="1" ht="12.75"/>
    <row r="3664" s="151" customFormat="1" ht="12.75"/>
    <row r="3665" s="151" customFormat="1" ht="12.75"/>
    <row r="3666" s="151" customFormat="1" ht="12.75"/>
    <row r="3667" s="151" customFormat="1" ht="12.75"/>
    <row r="3668" s="151" customFormat="1" ht="12.75"/>
    <row r="3669" s="151" customFormat="1" ht="12.75"/>
    <row r="3670" s="151" customFormat="1" ht="12.75"/>
    <row r="3671" s="151" customFormat="1" ht="12.75"/>
    <row r="3672" s="151" customFormat="1" ht="12.75"/>
    <row r="3673" s="151" customFormat="1" ht="12.75"/>
    <row r="3674" s="151" customFormat="1" ht="12.75"/>
    <row r="3675" s="151" customFormat="1" ht="12.75"/>
    <row r="3676" s="151" customFormat="1" ht="12.75"/>
    <row r="3677" s="151" customFormat="1" ht="12.75"/>
    <row r="3678" s="151" customFormat="1" ht="12.75"/>
    <row r="3679" s="151" customFormat="1" ht="12.75"/>
    <row r="3680" s="151" customFormat="1" ht="12.75"/>
    <row r="3681" s="151" customFormat="1" ht="12.75"/>
    <row r="3682" s="151" customFormat="1" ht="12.75"/>
    <row r="3683" s="151" customFormat="1" ht="12.75"/>
    <row r="3684" s="151" customFormat="1" ht="12.75"/>
    <row r="3685" s="151" customFormat="1" ht="12.75"/>
    <row r="3686" s="151" customFormat="1" ht="12.75"/>
    <row r="3687" s="151" customFormat="1" ht="12.75"/>
    <row r="3688" s="151" customFormat="1" ht="12.75"/>
    <row r="3689" s="151" customFormat="1" ht="12.75"/>
    <row r="3690" s="151" customFormat="1" ht="12.75"/>
    <row r="3691" s="151" customFormat="1" ht="12.75"/>
    <row r="3692" s="151" customFormat="1" ht="12.75"/>
    <row r="3693" s="151" customFormat="1" ht="12.75"/>
    <row r="3694" s="151" customFormat="1" ht="12.75"/>
    <row r="3695" s="151" customFormat="1" ht="12.75"/>
    <row r="3696" s="151" customFormat="1" ht="12.75"/>
    <row r="3697" s="151" customFormat="1" ht="12.75"/>
    <row r="3698" s="151" customFormat="1" ht="12.75"/>
    <row r="3699" s="151" customFormat="1" ht="12.75"/>
    <row r="3700" s="151" customFormat="1" ht="12.75"/>
    <row r="3701" s="151" customFormat="1" ht="12.75"/>
    <row r="3702" s="151" customFormat="1" ht="12.75"/>
    <row r="3703" s="151" customFormat="1" ht="12.75"/>
    <row r="3704" s="151" customFormat="1" ht="12.75"/>
    <row r="3705" s="151" customFormat="1" ht="12.75"/>
    <row r="3706" s="151" customFormat="1" ht="12.75"/>
    <row r="3707" s="151" customFormat="1" ht="12.75"/>
    <row r="3708" s="151" customFormat="1" ht="12.75"/>
    <row r="3709" s="151" customFormat="1" ht="12.75"/>
    <row r="3710" s="151" customFormat="1" ht="12.75"/>
    <row r="3711" s="151" customFormat="1" ht="12.75"/>
    <row r="3712" s="151" customFormat="1" ht="12.75"/>
    <row r="3713" s="151" customFormat="1" ht="12.75"/>
    <row r="3714" s="151" customFormat="1" ht="12.75"/>
    <row r="3715" s="151" customFormat="1" ht="12.75"/>
    <row r="3716" s="151" customFormat="1" ht="12.75"/>
    <row r="3717" s="151" customFormat="1" ht="12.75"/>
    <row r="3718" s="151" customFormat="1" ht="12.75"/>
    <row r="3719" s="151" customFormat="1" ht="12.75"/>
    <row r="3720" s="151" customFormat="1" ht="12.75"/>
    <row r="3721" s="151" customFormat="1" ht="12.75"/>
    <row r="3722" s="151" customFormat="1" ht="12.75"/>
    <row r="3723" s="151" customFormat="1" ht="12.75"/>
    <row r="3724" s="151" customFormat="1" ht="12.75"/>
    <row r="3725" s="151" customFormat="1" ht="12.75"/>
    <row r="3726" s="151" customFormat="1" ht="12.75"/>
    <row r="3727" s="151" customFormat="1" ht="12.75"/>
    <row r="3728" s="151" customFormat="1" ht="12.75"/>
    <row r="3729" s="151" customFormat="1" ht="12.75"/>
    <row r="3730" s="151" customFormat="1" ht="12.75"/>
    <row r="3731" s="151" customFormat="1" ht="12.75"/>
    <row r="3732" s="151" customFormat="1" ht="12.75"/>
    <row r="3733" s="151" customFormat="1" ht="12.75"/>
    <row r="3734" s="151" customFormat="1" ht="12.75"/>
    <row r="3735" s="151" customFormat="1" ht="12.75"/>
    <row r="3736" s="151" customFormat="1" ht="12.75"/>
    <row r="3737" s="151" customFormat="1" ht="12.75"/>
    <row r="3738" s="151" customFormat="1" ht="12.75"/>
    <row r="3739" s="151" customFormat="1" ht="12.75"/>
    <row r="3740" s="151" customFormat="1" ht="12.75"/>
    <row r="3741" s="151" customFormat="1" ht="12.75"/>
    <row r="3742" s="151" customFormat="1" ht="12.75"/>
    <row r="3743" s="151" customFormat="1" ht="12.75"/>
    <row r="3744" s="151" customFormat="1" ht="12.75"/>
    <row r="3745" s="151" customFormat="1" ht="12.75"/>
    <row r="3746" s="151" customFormat="1" ht="12.75"/>
    <row r="3747" s="151" customFormat="1" ht="12.75"/>
    <row r="3748" s="151" customFormat="1" ht="12.75"/>
    <row r="3749" s="151" customFormat="1" ht="12.75"/>
    <row r="3750" s="151" customFormat="1" ht="12.75"/>
    <row r="3751" s="151" customFormat="1" ht="12.75"/>
    <row r="3752" s="151" customFormat="1" ht="12.75"/>
    <row r="3753" s="151" customFormat="1" ht="12.75"/>
    <row r="3754" s="151" customFormat="1" ht="12.75"/>
    <row r="3755" s="151" customFormat="1" ht="12.75"/>
    <row r="3756" s="151" customFormat="1" ht="12.75"/>
    <row r="3757" s="151" customFormat="1" ht="12.75"/>
    <row r="3758" s="151" customFormat="1" ht="12.75"/>
    <row r="3759" s="151" customFormat="1" ht="12.75"/>
    <row r="3760" s="151" customFormat="1" ht="12.75"/>
    <row r="3761" s="151" customFormat="1" ht="12.75"/>
    <row r="3762" s="151" customFormat="1" ht="12.75"/>
    <row r="3763" s="151" customFormat="1" ht="12.75"/>
    <row r="3764" s="151" customFormat="1" ht="12.75"/>
    <row r="3765" s="151" customFormat="1" ht="12.75"/>
    <row r="3766" s="151" customFormat="1" ht="12.75"/>
    <row r="3767" s="151" customFormat="1" ht="12.75"/>
    <row r="3768" s="151" customFormat="1" ht="12.75"/>
    <row r="3769" s="151" customFormat="1" ht="12.75"/>
    <row r="3770" s="151" customFormat="1" ht="12.75"/>
    <row r="3771" s="151" customFormat="1" ht="12.75"/>
    <row r="3772" s="151" customFormat="1" ht="12.75"/>
    <row r="3773" s="151" customFormat="1" ht="12.75"/>
    <row r="3774" s="151" customFormat="1" ht="12.75"/>
    <row r="3775" s="151" customFormat="1" ht="12.75"/>
    <row r="3776" s="151" customFormat="1" ht="12.75"/>
    <row r="3777" s="151" customFormat="1" ht="12.75"/>
    <row r="3778" s="151" customFormat="1" ht="12.75"/>
    <row r="3779" s="151" customFormat="1" ht="12.75"/>
    <row r="3780" s="151" customFormat="1" ht="12.75"/>
    <row r="3781" s="151" customFormat="1" ht="12.75"/>
    <row r="3782" s="151" customFormat="1" ht="12.75"/>
    <row r="3783" s="151" customFormat="1" ht="12.75"/>
    <row r="3784" s="151" customFormat="1" ht="12.75"/>
    <row r="3785" s="151" customFormat="1" ht="12.75"/>
    <row r="3786" s="151" customFormat="1" ht="12.75"/>
    <row r="3787" s="151" customFormat="1" ht="12.75"/>
    <row r="3788" s="151" customFormat="1" ht="12.75"/>
    <row r="3789" s="151" customFormat="1" ht="12.75"/>
    <row r="3790" s="151" customFormat="1" ht="12.75"/>
    <row r="3791" s="151" customFormat="1" ht="12.75"/>
    <row r="3792" s="151" customFormat="1" ht="12.75"/>
    <row r="3793" s="151" customFormat="1" ht="12.75"/>
    <row r="3794" s="151" customFormat="1" ht="12.75"/>
    <row r="3795" s="151" customFormat="1" ht="12.75"/>
    <row r="3796" s="151" customFormat="1" ht="12.75"/>
    <row r="3797" s="151" customFormat="1" ht="12.75"/>
    <row r="3798" s="151" customFormat="1" ht="12.75"/>
    <row r="3799" s="151" customFormat="1" ht="12.75"/>
    <row r="3800" s="151" customFormat="1" ht="12.75"/>
    <row r="3801" s="151" customFormat="1" ht="12.75"/>
    <row r="3802" s="151" customFormat="1" ht="12.75"/>
    <row r="3803" s="151" customFormat="1" ht="12.75"/>
    <row r="3804" s="151" customFormat="1" ht="12.75"/>
    <row r="3805" s="151" customFormat="1" ht="12.75"/>
    <row r="3806" s="151" customFormat="1" ht="12.75"/>
    <row r="3807" s="151" customFormat="1" ht="12.75"/>
    <row r="3808" s="151" customFormat="1" ht="12.75"/>
    <row r="3809" s="151" customFormat="1" ht="12.75"/>
    <row r="3810" s="151" customFormat="1" ht="12.75"/>
    <row r="3811" s="151" customFormat="1" ht="12.75"/>
    <row r="3812" s="151" customFormat="1" ht="12.75"/>
    <row r="3813" s="151" customFormat="1" ht="12.75"/>
    <row r="3814" s="151" customFormat="1" ht="12.75"/>
    <row r="3815" s="151" customFormat="1" ht="12.75"/>
    <row r="3816" s="151" customFormat="1" ht="12.75"/>
    <row r="3817" s="151" customFormat="1" ht="12.75"/>
    <row r="3818" s="151" customFormat="1" ht="12.75"/>
    <row r="3819" s="151" customFormat="1" ht="12.75"/>
    <row r="3820" s="151" customFormat="1" ht="12.75"/>
    <row r="3821" s="151" customFormat="1" ht="12.75"/>
    <row r="3822" s="151" customFormat="1" ht="12.75"/>
    <row r="3823" s="151" customFormat="1" ht="12.75"/>
    <row r="3824" s="151" customFormat="1" ht="12.75"/>
    <row r="3825" s="151" customFormat="1" ht="12.75"/>
    <row r="3826" s="151" customFormat="1" ht="12.75"/>
    <row r="3827" s="151" customFormat="1" ht="12.75"/>
    <row r="3828" s="151" customFormat="1" ht="12.75"/>
    <row r="3829" s="151" customFormat="1" ht="12.75"/>
    <row r="3830" s="151" customFormat="1" ht="12.75"/>
    <row r="3831" s="151" customFormat="1" ht="12.75"/>
    <row r="3832" s="151" customFormat="1" ht="12.75"/>
    <row r="3833" s="151" customFormat="1" ht="12.75"/>
    <row r="3834" s="151" customFormat="1" ht="12.75"/>
    <row r="3835" s="151" customFormat="1" ht="12.75"/>
    <row r="3836" s="151" customFormat="1" ht="12.75"/>
    <row r="3837" s="151" customFormat="1" ht="12.75"/>
    <row r="3838" s="151" customFormat="1" ht="12.75"/>
    <row r="3839" s="151" customFormat="1" ht="12.75"/>
    <row r="3840" s="151" customFormat="1" ht="12.75"/>
    <row r="3841" s="151" customFormat="1" ht="12.75"/>
    <row r="3842" s="151" customFormat="1" ht="12.75"/>
    <row r="3843" s="151" customFormat="1" ht="12.75"/>
    <row r="3844" s="151" customFormat="1" ht="12.75"/>
    <row r="3845" s="151" customFormat="1" ht="12.75"/>
    <row r="3846" s="151" customFormat="1" ht="12.75"/>
    <row r="3847" s="151" customFormat="1" ht="12.75"/>
    <row r="3848" s="151" customFormat="1" ht="12.75"/>
    <row r="3849" s="151" customFormat="1" ht="12.75"/>
    <row r="3850" s="151" customFormat="1" ht="12.75"/>
    <row r="3851" s="151" customFormat="1" ht="12.75"/>
    <row r="3852" s="151" customFormat="1" ht="12.75"/>
    <row r="3853" s="151" customFormat="1" ht="12.75"/>
    <row r="3854" s="151" customFormat="1" ht="12.75"/>
    <row r="3855" s="151" customFormat="1" ht="12.75"/>
    <row r="3856" s="151" customFormat="1" ht="12.75"/>
    <row r="3857" s="151" customFormat="1" ht="12.75"/>
    <row r="3858" s="151" customFormat="1" ht="12.75"/>
    <row r="3859" s="151" customFormat="1" ht="12.75"/>
    <row r="3860" s="151" customFormat="1" ht="12.75"/>
    <row r="3861" s="151" customFormat="1" ht="12.75"/>
    <row r="3862" s="151" customFormat="1" ht="12.75"/>
    <row r="3863" s="151" customFormat="1" ht="12.75"/>
    <row r="3864" s="151" customFormat="1" ht="12.75"/>
    <row r="3865" s="151" customFormat="1" ht="12.75"/>
    <row r="3866" s="151" customFormat="1" ht="12.75"/>
    <row r="3867" s="151" customFormat="1" ht="12.75"/>
    <row r="3868" s="151" customFormat="1" ht="12.75"/>
    <row r="3869" s="151" customFormat="1" ht="12.75"/>
    <row r="3870" s="151" customFormat="1" ht="12.75"/>
    <row r="3871" s="151" customFormat="1" ht="12.75"/>
    <row r="3872" s="151" customFormat="1" ht="12.75"/>
    <row r="3873" s="151" customFormat="1" ht="12.75"/>
    <row r="3874" s="151" customFormat="1" ht="12.75"/>
    <row r="3875" s="151" customFormat="1" ht="12.75"/>
    <row r="3876" s="151" customFormat="1" ht="12.75"/>
    <row r="3877" s="151" customFormat="1" ht="12.75"/>
    <row r="3878" s="151" customFormat="1" ht="12.75"/>
    <row r="3879" s="151" customFormat="1" ht="12.75"/>
    <row r="3880" s="151" customFormat="1" ht="12.75"/>
    <row r="3881" s="151" customFormat="1" ht="12.75"/>
    <row r="3882" s="151" customFormat="1" ht="12.75"/>
    <row r="3883" s="151" customFormat="1" ht="12.75"/>
    <row r="3884" s="151" customFormat="1" ht="12.75"/>
    <row r="3885" s="151" customFormat="1" ht="12.75"/>
    <row r="3886" s="151" customFormat="1" ht="12.75"/>
    <row r="3887" s="151" customFormat="1" ht="12.75"/>
    <row r="3888" s="151" customFormat="1" ht="12.75"/>
    <row r="3889" s="151" customFormat="1" ht="12.75"/>
    <row r="3890" s="151" customFormat="1" ht="12.75"/>
    <row r="3891" s="151" customFormat="1" ht="12.75"/>
    <row r="3892" s="151" customFormat="1" ht="12.75"/>
    <row r="3893" s="151" customFormat="1" ht="12.75"/>
    <row r="3894" s="151" customFormat="1" ht="12.75"/>
    <row r="3895" s="151" customFormat="1" ht="12.75"/>
    <row r="3896" s="151" customFormat="1" ht="12.75"/>
    <row r="3897" s="151" customFormat="1" ht="12.75"/>
    <row r="3898" s="151" customFormat="1" ht="12.75"/>
    <row r="3899" s="151" customFormat="1" ht="12.75"/>
    <row r="3900" s="151" customFormat="1" ht="12.75"/>
    <row r="3901" s="151" customFormat="1" ht="12.75"/>
    <row r="3902" s="151" customFormat="1" ht="12.75"/>
    <row r="3903" s="151" customFormat="1" ht="12.75"/>
    <row r="3904" s="151" customFormat="1" ht="12.75"/>
    <row r="3905" s="151" customFormat="1" ht="12.75"/>
    <row r="3906" s="151" customFormat="1" ht="12.75"/>
    <row r="3907" s="151" customFormat="1" ht="12.75"/>
    <row r="3908" s="151" customFormat="1" ht="12.75"/>
    <row r="3909" s="151" customFormat="1" ht="12.75"/>
    <row r="3910" s="151" customFormat="1" ht="12.75"/>
    <row r="3911" s="151" customFormat="1" ht="12.75"/>
    <row r="3912" s="151" customFormat="1" ht="12.75"/>
    <row r="3913" s="151" customFormat="1" ht="12.75"/>
    <row r="3914" s="151" customFormat="1" ht="12.75"/>
    <row r="3915" s="151" customFormat="1" ht="12.75"/>
    <row r="3916" s="151" customFormat="1" ht="12.75"/>
    <row r="3917" s="151" customFormat="1" ht="12.75"/>
    <row r="3918" s="151" customFormat="1" ht="12.75"/>
    <row r="3919" s="151" customFormat="1" ht="12.75"/>
    <row r="3920" s="151" customFormat="1" ht="12.75"/>
    <row r="3921" s="151" customFormat="1" ht="12.75"/>
    <row r="3922" s="151" customFormat="1" ht="12.75"/>
    <row r="3923" s="151" customFormat="1" ht="12.75"/>
    <row r="3924" s="151" customFormat="1" ht="12.75"/>
    <row r="3925" s="151" customFormat="1" ht="12.75"/>
    <row r="3926" s="151" customFormat="1" ht="12.75"/>
    <row r="3927" s="151" customFormat="1" ht="12.75"/>
    <row r="3928" s="151" customFormat="1" ht="12.75"/>
    <row r="3929" s="151" customFormat="1" ht="12.75"/>
    <row r="3930" s="151" customFormat="1" ht="12.75"/>
    <row r="3931" s="151" customFormat="1" ht="12.75"/>
    <row r="3932" s="151" customFormat="1" ht="12.75"/>
    <row r="3933" s="151" customFormat="1" ht="12.75"/>
    <row r="3934" s="151" customFormat="1" ht="12.75"/>
    <row r="3935" s="151" customFormat="1" ht="12.75"/>
    <row r="3936" s="151" customFormat="1" ht="12.75"/>
    <row r="3937" s="151" customFormat="1" ht="12.75"/>
    <row r="3938" s="151" customFormat="1" ht="12.75"/>
    <row r="3939" s="151" customFormat="1" ht="12.75"/>
    <row r="3940" s="151" customFormat="1" ht="12.75"/>
    <row r="3941" s="151" customFormat="1" ht="12.75"/>
    <row r="3942" s="151" customFormat="1" ht="12.75"/>
    <row r="3943" s="151" customFormat="1" ht="12.75"/>
    <row r="3944" s="151" customFormat="1" ht="12.75"/>
    <row r="3945" s="151" customFormat="1" ht="12.75"/>
    <row r="3946" s="151" customFormat="1" ht="12.75"/>
    <row r="3947" s="151" customFormat="1" ht="12.75"/>
    <row r="3948" s="151" customFormat="1" ht="12.75"/>
    <row r="3949" s="151" customFormat="1" ht="12.75"/>
    <row r="3950" s="151" customFormat="1" ht="12.75"/>
    <row r="3951" s="151" customFormat="1" ht="12.75"/>
    <row r="3952" s="151" customFormat="1" ht="12.75"/>
    <row r="3953" s="151" customFormat="1" ht="12.75"/>
    <row r="3954" s="151" customFormat="1" ht="12.75"/>
    <row r="3955" s="151" customFormat="1" ht="12.75"/>
    <row r="3956" s="151" customFormat="1" ht="12.75"/>
    <row r="3957" s="151" customFormat="1" ht="12.75"/>
    <row r="3958" s="151" customFormat="1" ht="12.75"/>
    <row r="3959" s="151" customFormat="1" ht="12.75"/>
    <row r="3960" s="151" customFormat="1" ht="12.75"/>
    <row r="3961" s="151" customFormat="1" ht="12.75"/>
    <row r="3962" s="151" customFormat="1" ht="12.75"/>
    <row r="3963" s="151" customFormat="1" ht="12.75"/>
    <row r="3964" s="151" customFormat="1" ht="12.75"/>
    <row r="3965" s="151" customFormat="1" ht="12.75"/>
    <row r="3966" s="151" customFormat="1" ht="12.75"/>
    <row r="3967" s="151" customFormat="1" ht="12.75"/>
    <row r="3968" s="151" customFormat="1" ht="12.75"/>
    <row r="3969" s="151" customFormat="1" ht="12.75"/>
    <row r="3970" s="151" customFormat="1" ht="12.75"/>
    <row r="3971" s="151" customFormat="1" ht="12.75"/>
    <row r="3972" s="151" customFormat="1" ht="12.75"/>
    <row r="3973" s="151" customFormat="1" ht="12.75"/>
    <row r="3974" s="151" customFormat="1" ht="12.75"/>
    <row r="3975" s="151" customFormat="1" ht="12.75"/>
    <row r="3976" s="151" customFormat="1" ht="12.75"/>
    <row r="3977" s="151" customFormat="1" ht="12.75"/>
    <row r="3978" s="151" customFormat="1" ht="12.75"/>
    <row r="3979" s="151" customFormat="1" ht="12.75"/>
    <row r="3980" s="151" customFormat="1" ht="12.75"/>
    <row r="3981" s="151" customFormat="1" ht="12.75"/>
    <row r="3982" s="151" customFormat="1" ht="12.75"/>
    <row r="3983" s="151" customFormat="1" ht="12.75"/>
    <row r="3984" s="151" customFormat="1" ht="12.75"/>
    <row r="3985" s="151" customFormat="1" ht="12.75"/>
    <row r="3986" s="151" customFormat="1" ht="12.75"/>
    <row r="3987" s="151" customFormat="1" ht="12.75"/>
    <row r="3988" s="151" customFormat="1" ht="12.75"/>
    <row r="3989" s="151" customFormat="1" ht="12.75"/>
    <row r="3990" s="151" customFormat="1" ht="12.75"/>
    <row r="3991" s="151" customFormat="1" ht="12.75"/>
    <row r="3992" s="151" customFormat="1" ht="12.75"/>
    <row r="3993" s="151" customFormat="1" ht="12.75"/>
    <row r="3994" s="151" customFormat="1" ht="12.75"/>
    <row r="3995" s="151" customFormat="1" ht="12.75"/>
    <row r="3996" s="151" customFormat="1" ht="12.75"/>
    <row r="3997" s="151" customFormat="1" ht="12.75"/>
    <row r="3998" s="151" customFormat="1" ht="12.75"/>
    <row r="3999" s="151" customFormat="1" ht="12.75"/>
    <row r="4000" s="151" customFormat="1" ht="12.75"/>
    <row r="4001" s="151" customFormat="1" ht="12.75"/>
    <row r="4002" s="151" customFormat="1" ht="12.75"/>
    <row r="4003" s="151" customFormat="1" ht="12.75"/>
    <row r="4004" s="151" customFormat="1" ht="12.75"/>
    <row r="4005" s="151" customFormat="1" ht="12.75"/>
    <row r="4006" s="151" customFormat="1" ht="12.75"/>
    <row r="4007" s="151" customFormat="1" ht="12.75"/>
    <row r="4008" s="151" customFormat="1" ht="12.75"/>
    <row r="4009" s="151" customFormat="1" ht="12.75"/>
    <row r="4010" s="151" customFormat="1" ht="12.75"/>
    <row r="4011" s="151" customFormat="1" ht="12.75"/>
    <row r="4012" s="151" customFormat="1" ht="12.75"/>
    <row r="4013" s="151" customFormat="1" ht="12.75"/>
    <row r="4014" s="151" customFormat="1" ht="12.75"/>
    <row r="4015" s="151" customFormat="1" ht="12.75"/>
    <row r="4016" s="151" customFormat="1" ht="12.75"/>
    <row r="4017" s="151" customFormat="1" ht="12.75"/>
    <row r="4018" s="151" customFormat="1" ht="12.75"/>
    <row r="4019" s="151" customFormat="1" ht="12.75"/>
    <row r="4020" s="151" customFormat="1" ht="12.75"/>
    <row r="4021" s="151" customFormat="1" ht="12.75"/>
    <row r="4022" s="151" customFormat="1" ht="12.75"/>
    <row r="4023" s="151" customFormat="1" ht="12.75"/>
    <row r="4024" s="151" customFormat="1" ht="12.75"/>
    <row r="4025" s="151" customFormat="1" ht="12.75"/>
    <row r="4026" s="151" customFormat="1" ht="12.75"/>
    <row r="4027" s="151" customFormat="1" ht="12.75"/>
    <row r="4028" s="151" customFormat="1" ht="12.75"/>
    <row r="4029" s="151" customFormat="1" ht="12.75"/>
    <row r="4030" s="151" customFormat="1" ht="12.75"/>
    <row r="4031" s="151" customFormat="1" ht="12.75"/>
    <row r="4032" s="151" customFormat="1" ht="12.75"/>
    <row r="4033" s="151" customFormat="1" ht="12.75"/>
    <row r="4034" s="151" customFormat="1" ht="12.75"/>
    <row r="4035" s="151" customFormat="1" ht="12.75"/>
    <row r="4036" s="151" customFormat="1" ht="12.75"/>
    <row r="4037" s="151" customFormat="1" ht="12.75"/>
    <row r="4038" s="151" customFormat="1" ht="12.75"/>
    <row r="4039" s="151" customFormat="1" ht="12.75"/>
    <row r="4040" s="151" customFormat="1" ht="12.75"/>
    <row r="4041" s="151" customFormat="1" ht="12.75"/>
    <row r="4042" s="151" customFormat="1" ht="12.75"/>
    <row r="4043" s="151" customFormat="1" ht="12.75"/>
    <row r="4044" s="151" customFormat="1" ht="12.75"/>
    <row r="4045" s="151" customFormat="1" ht="12.75"/>
    <row r="4046" s="151" customFormat="1" ht="12.75"/>
    <row r="4047" s="151" customFormat="1" ht="12.75"/>
    <row r="4048" s="151" customFormat="1" ht="12.75"/>
    <row r="4049" s="151" customFormat="1" ht="12.75"/>
    <row r="4050" s="151" customFormat="1" ht="12.75"/>
    <row r="4051" s="151" customFormat="1" ht="12.75"/>
    <row r="4052" s="151" customFormat="1" ht="12.75"/>
    <row r="4053" s="151" customFormat="1" ht="12.75"/>
    <row r="4054" s="151" customFormat="1" ht="12.75"/>
    <row r="4055" s="151" customFormat="1" ht="12.75"/>
    <row r="4056" s="151" customFormat="1" ht="12.75"/>
    <row r="4057" s="151" customFormat="1" ht="12.75"/>
    <row r="4058" s="151" customFormat="1" ht="12.75"/>
    <row r="4059" s="151" customFormat="1" ht="12.75"/>
    <row r="4060" s="151" customFormat="1" ht="12.75"/>
    <row r="4061" s="151" customFormat="1" ht="12.75"/>
    <row r="4062" s="151" customFormat="1" ht="12.75"/>
    <row r="4063" s="151" customFormat="1" ht="12.75"/>
    <row r="4064" s="151" customFormat="1" ht="12.75"/>
    <row r="4065" s="151" customFormat="1" ht="12.75"/>
    <row r="4066" s="151" customFormat="1" ht="12.75"/>
    <row r="4067" s="151" customFormat="1" ht="12.75"/>
    <row r="4068" s="151" customFormat="1" ht="12.75"/>
    <row r="4069" s="151" customFormat="1" ht="12.75"/>
    <row r="4070" s="151" customFormat="1" ht="12.75"/>
    <row r="4071" s="151" customFormat="1" ht="12.75"/>
    <row r="4072" s="151" customFormat="1" ht="12.75"/>
    <row r="4073" s="151" customFormat="1" ht="12.75"/>
    <row r="4074" s="151" customFormat="1" ht="12.75"/>
    <row r="4075" s="151" customFormat="1" ht="12.75"/>
    <row r="4076" s="151" customFormat="1" ht="12.75"/>
    <row r="4077" s="151" customFormat="1" ht="12.75"/>
    <row r="4078" s="151" customFormat="1" ht="12.75"/>
    <row r="4079" s="151" customFormat="1" ht="12.75"/>
    <row r="4080" s="151" customFormat="1" ht="12.75"/>
    <row r="4081" s="151" customFormat="1" ht="12.75"/>
    <row r="4082" s="151" customFormat="1" ht="12.75"/>
    <row r="4083" s="151" customFormat="1" ht="12.75"/>
    <row r="4084" s="151" customFormat="1" ht="12.75"/>
    <row r="4085" s="151" customFormat="1" ht="12.75"/>
    <row r="4086" s="151" customFormat="1" ht="12.75"/>
    <row r="4087" s="151" customFormat="1" ht="12.75"/>
    <row r="4088" s="151" customFormat="1" ht="12.75"/>
    <row r="4089" s="151" customFormat="1" ht="12.75"/>
    <row r="4090" s="151" customFormat="1" ht="12.75"/>
    <row r="4091" s="151" customFormat="1" ht="12.75"/>
    <row r="4092" s="151" customFormat="1" ht="12.75"/>
    <row r="4093" s="151" customFormat="1" ht="12.75"/>
    <row r="4094" s="151" customFormat="1" ht="12.75"/>
    <row r="4095" s="151" customFormat="1" ht="12.75"/>
    <row r="4096" s="151" customFormat="1" ht="12.75"/>
    <row r="4097" s="151" customFormat="1" ht="12.75"/>
    <row r="4098" s="151" customFormat="1" ht="12.75"/>
    <row r="4099" s="151" customFormat="1" ht="12.75"/>
    <row r="4100" s="151" customFormat="1" ht="12.75"/>
    <row r="4101" s="151" customFormat="1" ht="12.75"/>
    <row r="4102" s="151" customFormat="1" ht="12.75"/>
    <row r="4103" s="151" customFormat="1" ht="12.75"/>
    <row r="4104" s="151" customFormat="1" ht="12.75"/>
    <row r="4105" s="151" customFormat="1" ht="12.75"/>
    <row r="4106" s="151" customFormat="1" ht="12.75"/>
    <row r="4107" s="151" customFormat="1" ht="12.75"/>
    <row r="4108" s="151" customFormat="1" ht="12.75"/>
    <row r="4109" s="151" customFormat="1" ht="12.75"/>
    <row r="4110" s="151" customFormat="1" ht="12.75"/>
    <row r="4111" s="151" customFormat="1" ht="12.75"/>
    <row r="4112" s="151" customFormat="1" ht="12.75"/>
    <row r="4113" s="151" customFormat="1" ht="12.75"/>
    <row r="4114" s="151" customFormat="1" ht="12.75"/>
    <row r="4115" s="151" customFormat="1" ht="12.75"/>
    <row r="4116" s="151" customFormat="1" ht="12.75"/>
    <row r="4117" s="151" customFormat="1" ht="12.75"/>
    <row r="4118" s="151" customFormat="1" ht="12.75"/>
    <row r="4119" s="151" customFormat="1" ht="12.75"/>
    <row r="4120" s="151" customFormat="1" ht="12.75"/>
    <row r="4121" s="151" customFormat="1" ht="12.75"/>
    <row r="4122" s="151" customFormat="1" ht="12.75"/>
    <row r="4123" s="151" customFormat="1" ht="12.75"/>
    <row r="4124" s="151" customFormat="1" ht="12.75"/>
    <row r="4125" s="151" customFormat="1" ht="12.75"/>
    <row r="4126" s="151" customFormat="1" ht="12.75"/>
    <row r="4127" s="151" customFormat="1" ht="12.75"/>
    <row r="4128" s="151" customFormat="1" ht="12.75"/>
    <row r="4129" s="151" customFormat="1" ht="12.75"/>
    <row r="4130" s="151" customFormat="1" ht="12.75"/>
    <row r="4131" s="151" customFormat="1" ht="12.75"/>
    <row r="4132" s="151" customFormat="1" ht="12.75"/>
    <row r="4133" s="151" customFormat="1" ht="12.75"/>
    <row r="4134" s="151" customFormat="1" ht="12.75"/>
    <row r="4135" s="151" customFormat="1" ht="12.75"/>
    <row r="4136" s="151" customFormat="1" ht="12.75"/>
    <row r="4137" s="151" customFormat="1" ht="12.75"/>
    <row r="4138" s="151" customFormat="1" ht="12.75"/>
    <row r="4139" s="151" customFormat="1" ht="12.75"/>
    <row r="4140" s="151" customFormat="1" ht="12.75"/>
    <row r="4141" s="151" customFormat="1" ht="12.75"/>
    <row r="4142" s="151" customFormat="1" ht="12.75"/>
    <row r="4143" s="151" customFormat="1" ht="12.75"/>
    <row r="4144" s="151" customFormat="1" ht="12.75"/>
    <row r="4145" s="151" customFormat="1" ht="12.75"/>
    <row r="4146" s="151" customFormat="1" ht="12.75"/>
    <row r="4147" s="151" customFormat="1" ht="12.75"/>
    <row r="4148" s="151" customFormat="1" ht="12.75"/>
    <row r="4149" s="151" customFormat="1" ht="12.75"/>
    <row r="4150" s="151" customFormat="1" ht="12.75"/>
    <row r="4151" s="151" customFormat="1" ht="12.75"/>
    <row r="4152" s="151" customFormat="1" ht="12.75"/>
    <row r="4153" s="151" customFormat="1" ht="12.75"/>
    <row r="4154" s="151" customFormat="1" ht="12.75"/>
    <row r="4155" s="151" customFormat="1" ht="12.75"/>
    <row r="4156" s="151" customFormat="1" ht="12.75"/>
    <row r="4157" s="151" customFormat="1" ht="12.75"/>
    <row r="4158" s="151" customFormat="1" ht="12.75"/>
    <row r="4159" s="151" customFormat="1" ht="12.75"/>
    <row r="4160" s="151" customFormat="1" ht="12.75"/>
    <row r="4161" s="151" customFormat="1" ht="12.75"/>
    <row r="4162" s="151" customFormat="1" ht="12.75"/>
    <row r="4163" s="151" customFormat="1" ht="12.75"/>
    <row r="4164" s="151" customFormat="1" ht="12.75"/>
    <row r="4165" s="151" customFormat="1" ht="12.75"/>
    <row r="4166" s="151" customFormat="1" ht="12.75"/>
    <row r="4167" s="151" customFormat="1" ht="12.75"/>
    <row r="4168" s="151" customFormat="1" ht="12.75"/>
    <row r="4169" s="151" customFormat="1" ht="12.75"/>
    <row r="4170" s="151" customFormat="1" ht="12.75"/>
    <row r="4171" s="151" customFormat="1" ht="12.75"/>
    <row r="4172" s="151" customFormat="1" ht="12.75"/>
    <row r="4173" s="151" customFormat="1" ht="12.75"/>
    <row r="4174" s="151" customFormat="1" ht="12.75"/>
    <row r="4175" s="151" customFormat="1" ht="12.75"/>
    <row r="4176" s="151" customFormat="1" ht="12.75"/>
    <row r="4177" s="151" customFormat="1" ht="12.75"/>
    <row r="4178" s="151" customFormat="1" ht="12.75"/>
    <row r="4179" s="151" customFormat="1" ht="12.75"/>
    <row r="4180" s="151" customFormat="1" ht="12.75"/>
    <row r="4181" s="151" customFormat="1" ht="12.75"/>
    <row r="4182" s="151" customFormat="1" ht="12.75"/>
    <row r="4183" s="151" customFormat="1" ht="12.75"/>
    <row r="4184" s="151" customFormat="1" ht="12.75"/>
    <row r="4185" s="151" customFormat="1" ht="12.75"/>
    <row r="4186" s="151" customFormat="1" ht="12.75"/>
    <row r="4187" s="151" customFormat="1" ht="12.75"/>
    <row r="4188" s="151" customFormat="1" ht="12.75"/>
    <row r="4189" s="151" customFormat="1" ht="12.75"/>
    <row r="4190" s="151" customFormat="1" ht="12.75"/>
    <row r="4191" s="151" customFormat="1" ht="12.75"/>
    <row r="4192" s="151" customFormat="1" ht="12.75"/>
    <row r="4193" s="151" customFormat="1" ht="12.75"/>
    <row r="4194" s="151" customFormat="1" ht="12.75"/>
    <row r="4195" s="151" customFormat="1" ht="12.75"/>
    <row r="4196" s="151" customFormat="1" ht="12.75"/>
    <row r="4197" s="151" customFormat="1" ht="12.75"/>
    <row r="4198" s="151" customFormat="1" ht="12.75"/>
    <row r="4199" s="151" customFormat="1" ht="12.75"/>
    <row r="4200" s="151" customFormat="1" ht="12.75"/>
    <row r="4201" s="151" customFormat="1" ht="12.75"/>
    <row r="4202" s="151" customFormat="1" ht="12.75"/>
    <row r="4203" s="151" customFormat="1" ht="12.75"/>
    <row r="4204" s="151" customFormat="1" ht="12.75"/>
    <row r="4205" s="151" customFormat="1" ht="12.75"/>
    <row r="4206" s="151" customFormat="1" ht="12.75"/>
    <row r="4207" s="151" customFormat="1" ht="12.75"/>
    <row r="4208" s="151" customFormat="1" ht="12.75"/>
    <row r="4209" s="151" customFormat="1" ht="12.75"/>
    <row r="4210" s="151" customFormat="1" ht="12.75"/>
    <row r="4211" s="151" customFormat="1" ht="12.75"/>
    <row r="4212" s="151" customFormat="1" ht="12.75"/>
    <row r="4213" s="151" customFormat="1" ht="12.75"/>
    <row r="4214" s="151" customFormat="1" ht="12.75"/>
    <row r="4215" s="151" customFormat="1" ht="12.75"/>
    <row r="4216" s="151" customFormat="1" ht="12.75"/>
    <row r="4217" s="151" customFormat="1" ht="12.75"/>
    <row r="4218" s="151" customFormat="1" ht="12.75"/>
    <row r="4219" s="151" customFormat="1" ht="12.75"/>
    <row r="4220" s="151" customFormat="1" ht="12.75"/>
    <row r="4221" s="151" customFormat="1" ht="12.75"/>
    <row r="4222" s="151" customFormat="1" ht="12.75"/>
    <row r="4223" s="151" customFormat="1" ht="12.75"/>
    <row r="4224" s="151" customFormat="1" ht="12.75"/>
    <row r="4225" s="151" customFormat="1" ht="12.75"/>
    <row r="4226" s="151" customFormat="1" ht="12.75"/>
    <row r="4227" s="151" customFormat="1" ht="12.75"/>
    <row r="4228" s="151" customFormat="1" ht="12.75"/>
    <row r="4229" s="151" customFormat="1" ht="12.75"/>
    <row r="4230" s="151" customFormat="1" ht="12.75"/>
    <row r="4231" s="151" customFormat="1" ht="12.75"/>
    <row r="4232" s="151" customFormat="1" ht="12.75"/>
    <row r="4233" s="151" customFormat="1" ht="12.75"/>
    <row r="4234" s="151" customFormat="1" ht="12.75"/>
    <row r="4235" s="151" customFormat="1" ht="12.75"/>
    <row r="4236" s="151" customFormat="1" ht="12.75"/>
    <row r="4237" s="151" customFormat="1" ht="12.75"/>
    <row r="4238" s="151" customFormat="1" ht="12.75"/>
    <row r="4239" s="151" customFormat="1" ht="12.75"/>
    <row r="4240" s="151" customFormat="1" ht="12.75"/>
    <row r="4241" s="151" customFormat="1" ht="12.75"/>
    <row r="4242" s="151" customFormat="1" ht="12.75"/>
    <row r="4243" s="151" customFormat="1" ht="12.75"/>
    <row r="4244" s="151" customFormat="1" ht="12.75"/>
    <row r="4245" s="151" customFormat="1" ht="12.75"/>
    <row r="4246" s="151" customFormat="1" ht="12.75"/>
    <row r="4247" s="151" customFormat="1" ht="12.75"/>
    <row r="4248" s="151" customFormat="1" ht="12.75"/>
    <row r="4249" s="151" customFormat="1" ht="12.75"/>
    <row r="4250" s="151" customFormat="1" ht="12.75"/>
    <row r="4251" s="151" customFormat="1" ht="12.75"/>
    <row r="4252" s="151" customFormat="1" ht="12.75"/>
    <row r="4253" s="151" customFormat="1" ht="12.75"/>
    <row r="4254" s="151" customFormat="1" ht="12.75"/>
    <row r="4255" s="151" customFormat="1" ht="12.75"/>
    <row r="4256" s="151" customFormat="1" ht="12.75"/>
    <row r="4257" s="151" customFormat="1" ht="12.75"/>
    <row r="4258" s="151" customFormat="1" ht="12.75"/>
    <row r="4259" s="151" customFormat="1" ht="12.75"/>
    <row r="4260" s="151" customFormat="1" ht="12.75"/>
    <row r="4261" s="151" customFormat="1" ht="12.75"/>
    <row r="4262" s="151" customFormat="1" ht="12.75"/>
    <row r="4263" s="151" customFormat="1" ht="12.75"/>
    <row r="4264" s="151" customFormat="1" ht="12.75"/>
    <row r="4265" s="151" customFormat="1" ht="12.75"/>
    <row r="4266" s="151" customFormat="1" ht="12.75"/>
    <row r="4267" s="151" customFormat="1" ht="12.75"/>
    <row r="4268" s="151" customFormat="1" ht="12.75"/>
    <row r="4269" s="151" customFormat="1" ht="12.75"/>
    <row r="4270" s="151" customFormat="1" ht="12.75"/>
    <row r="4271" s="151" customFormat="1" ht="12.75"/>
    <row r="4272" s="151" customFormat="1" ht="12.75"/>
    <row r="4273" s="151" customFormat="1" ht="12.75"/>
    <row r="4274" s="151" customFormat="1" ht="12.75"/>
    <row r="4275" s="151" customFormat="1" ht="12.75"/>
    <row r="4276" s="151" customFormat="1" ht="12.75"/>
    <row r="4277" s="151" customFormat="1" ht="12.75"/>
    <row r="4278" s="151" customFormat="1" ht="12.75"/>
    <row r="4279" s="151" customFormat="1" ht="12.75"/>
    <row r="4280" s="151" customFormat="1" ht="12.75"/>
    <row r="4281" s="151" customFormat="1" ht="12.75"/>
    <row r="4282" s="151" customFormat="1" ht="12.75"/>
    <row r="4283" s="151" customFormat="1" ht="12.75"/>
    <row r="4284" s="151" customFormat="1" ht="12.75"/>
    <row r="4285" s="151" customFormat="1" ht="12.75"/>
    <row r="4286" s="151" customFormat="1" ht="12.75"/>
    <row r="4287" s="151" customFormat="1" ht="12.75"/>
    <row r="4288" s="151" customFormat="1" ht="12.75"/>
    <row r="4289" s="151" customFormat="1" ht="12.75"/>
    <row r="4290" s="151" customFormat="1" ht="12.75"/>
    <row r="4291" s="151" customFormat="1" ht="12.75"/>
    <row r="4292" s="151" customFormat="1" ht="12.75"/>
    <row r="4293" s="151" customFormat="1" ht="12.75"/>
    <row r="4294" s="151" customFormat="1" ht="12.75"/>
    <row r="4295" s="151" customFormat="1" ht="12.75"/>
    <row r="4296" s="151" customFormat="1" ht="12.75"/>
    <row r="4297" s="151" customFormat="1" ht="12.75"/>
    <row r="4298" s="151" customFormat="1" ht="12.75"/>
    <row r="4299" s="151" customFormat="1" ht="12.75"/>
    <row r="4300" s="151" customFormat="1" ht="12.75"/>
    <row r="4301" s="151" customFormat="1" ht="12.75"/>
    <row r="4302" s="151" customFormat="1" ht="12.75"/>
    <row r="4303" s="151" customFormat="1" ht="12.75"/>
    <row r="4304" s="151" customFormat="1" ht="12.75"/>
    <row r="4305" s="151" customFormat="1" ht="12.75"/>
    <row r="4306" s="151" customFormat="1" ht="12.75"/>
    <row r="4307" s="151" customFormat="1" ht="12.75"/>
    <row r="4308" s="151" customFormat="1" ht="12.75"/>
    <row r="4309" s="151" customFormat="1" ht="12.75"/>
    <row r="4310" s="151" customFormat="1" ht="12.75"/>
    <row r="4311" s="151" customFormat="1" ht="12.75"/>
    <row r="4312" s="151" customFormat="1" ht="12.75"/>
    <row r="4313" s="151" customFormat="1" ht="12.75"/>
    <row r="4314" s="151" customFormat="1" ht="12.75"/>
    <row r="4315" s="151" customFormat="1" ht="12.75"/>
    <row r="4316" s="151" customFormat="1" ht="12.75"/>
    <row r="4317" s="151" customFormat="1" ht="12.75"/>
    <row r="4318" s="151" customFormat="1" ht="12.75"/>
    <row r="4319" s="151" customFormat="1" ht="12.75"/>
    <row r="4320" s="151" customFormat="1" ht="12.75"/>
    <row r="4321" s="151" customFormat="1" ht="12.75"/>
    <row r="4322" s="151" customFormat="1" ht="12.75"/>
    <row r="4323" s="151" customFormat="1" ht="12.75"/>
    <row r="4324" s="151" customFormat="1" ht="12.75"/>
    <row r="4325" s="151" customFormat="1" ht="12.75"/>
    <row r="4326" s="151" customFormat="1" ht="12.75"/>
    <row r="4327" s="151" customFormat="1" ht="12.75"/>
    <row r="4328" s="151" customFormat="1" ht="12.75"/>
    <row r="4329" s="151" customFormat="1" ht="12.75"/>
    <row r="4330" s="151" customFormat="1" ht="12.75"/>
    <row r="4331" s="151" customFormat="1" ht="12.75"/>
    <row r="4332" s="151" customFormat="1" ht="12.75"/>
    <row r="4333" s="151" customFormat="1" ht="12.75"/>
    <row r="4334" s="151" customFormat="1" ht="12.75"/>
    <row r="4335" s="151" customFormat="1" ht="12.75"/>
    <row r="4336" s="151" customFormat="1" ht="12.75"/>
    <row r="4337" s="151" customFormat="1" ht="12.75"/>
    <row r="4338" s="151" customFormat="1" ht="12.75"/>
    <row r="4339" s="151" customFormat="1" ht="12.75"/>
    <row r="4340" s="151" customFormat="1" ht="12.75"/>
    <row r="4341" s="151" customFormat="1" ht="12.75"/>
    <row r="4342" s="151" customFormat="1" ht="12.75"/>
    <row r="4343" s="151" customFormat="1" ht="12.75"/>
    <row r="4344" s="151" customFormat="1" ht="12.75"/>
    <row r="4345" s="151" customFormat="1" ht="12.75"/>
    <row r="4346" s="151" customFormat="1" ht="12.75"/>
    <row r="4347" s="151" customFormat="1" ht="12.75"/>
    <row r="4348" s="151" customFormat="1" ht="12.75"/>
    <row r="4349" s="151" customFormat="1" ht="12.75"/>
    <row r="4350" s="151" customFormat="1" ht="12.75"/>
    <row r="4351" s="151" customFormat="1" ht="12.75"/>
    <row r="4352" s="151" customFormat="1" ht="12.75"/>
    <row r="4353" s="151" customFormat="1" ht="12.75"/>
    <row r="4354" s="151" customFormat="1" ht="12.75"/>
    <row r="4355" s="151" customFormat="1" ht="12.75"/>
    <row r="4356" s="151" customFormat="1" ht="12.75"/>
    <row r="4357" s="151" customFormat="1" ht="12.75"/>
    <row r="4358" s="151" customFormat="1" ht="12.75"/>
    <row r="4359" s="151" customFormat="1" ht="12.75"/>
    <row r="4360" s="151" customFormat="1" ht="12.75"/>
    <row r="4361" s="151" customFormat="1" ht="12.75"/>
    <row r="4362" s="151" customFormat="1" ht="12.75"/>
    <row r="4363" s="151" customFormat="1" ht="12.75"/>
    <row r="4364" s="151" customFormat="1" ht="12.75"/>
    <row r="4365" s="151" customFormat="1" ht="12.75"/>
    <row r="4366" s="151" customFormat="1" ht="12.75"/>
    <row r="4367" s="151" customFormat="1" ht="12.75"/>
    <row r="4368" s="151" customFormat="1" ht="12.75"/>
    <row r="4369" s="151" customFormat="1" ht="12.75"/>
    <row r="4370" s="151" customFormat="1" ht="12.75"/>
    <row r="4371" s="151" customFormat="1" ht="12.75"/>
    <row r="4372" s="151" customFormat="1" ht="12.75"/>
    <row r="4373" s="151" customFormat="1" ht="12.75"/>
    <row r="4374" s="151" customFormat="1" ht="12.75"/>
    <row r="4375" s="151" customFormat="1" ht="12.75"/>
    <row r="4376" s="151" customFormat="1" ht="12.75"/>
    <row r="4377" s="151" customFormat="1" ht="12.75"/>
    <row r="4378" s="151" customFormat="1" ht="12.75"/>
    <row r="4379" s="151" customFormat="1" ht="12.75"/>
    <row r="4380" s="151" customFormat="1" ht="12.75"/>
    <row r="4381" s="151" customFormat="1" ht="12.75"/>
    <row r="4382" s="151" customFormat="1" ht="12.75"/>
    <row r="4383" s="151" customFormat="1" ht="12.75"/>
    <row r="4384" s="151" customFormat="1" ht="12.75"/>
    <row r="4385" s="151" customFormat="1" ht="12.75"/>
    <row r="4386" s="151" customFormat="1" ht="12.75"/>
    <row r="4387" s="151" customFormat="1" ht="12.75"/>
    <row r="4388" s="151" customFormat="1" ht="12.75"/>
    <row r="4389" s="151" customFormat="1" ht="12.75"/>
    <row r="4390" s="151" customFormat="1" ht="12.75"/>
    <row r="4391" s="151" customFormat="1" ht="12.75"/>
    <row r="4392" s="151" customFormat="1" ht="12.75"/>
    <row r="4393" s="151" customFormat="1" ht="12.75"/>
    <row r="4394" s="151" customFormat="1" ht="12.75"/>
    <row r="4395" s="151" customFormat="1" ht="12.75"/>
    <row r="4396" s="151" customFormat="1" ht="12.75"/>
    <row r="4397" s="151" customFormat="1" ht="12.75"/>
    <row r="4398" s="151" customFormat="1" ht="12.75"/>
    <row r="4399" s="151" customFormat="1" ht="12.75"/>
    <row r="4400" s="151" customFormat="1" ht="12.75"/>
    <row r="4401" s="151" customFormat="1" ht="12.75"/>
    <row r="4402" s="151" customFormat="1" ht="12.75"/>
    <row r="4403" s="151" customFormat="1" ht="12.75"/>
    <row r="4404" s="151" customFormat="1" ht="12.75"/>
    <row r="4405" s="151" customFormat="1" ht="12.75"/>
    <row r="4406" s="151" customFormat="1" ht="12.75"/>
    <row r="4407" s="151" customFormat="1" ht="12.75"/>
    <row r="4408" s="151" customFormat="1" ht="12.75"/>
    <row r="4409" s="151" customFormat="1" ht="12.75"/>
    <row r="4410" s="151" customFormat="1" ht="12.75"/>
    <row r="4411" s="151" customFormat="1" ht="12.75"/>
    <row r="4412" s="151" customFormat="1" ht="12.75"/>
    <row r="4413" s="151" customFormat="1" ht="12.75"/>
    <row r="4414" s="151" customFormat="1" ht="12.75"/>
    <row r="4415" s="151" customFormat="1" ht="12.75"/>
    <row r="4416" s="151" customFormat="1" ht="12.75"/>
    <row r="4417" s="151" customFormat="1" ht="12.75"/>
    <row r="4418" s="151" customFormat="1" ht="12.75"/>
    <row r="4419" s="151" customFormat="1" ht="12.75"/>
    <row r="4420" s="151" customFormat="1" ht="12.75"/>
    <row r="4421" s="151" customFormat="1" ht="12.75"/>
    <row r="4422" s="151" customFormat="1" ht="12.75"/>
    <row r="4423" s="151" customFormat="1" ht="12.75"/>
    <row r="4424" s="151" customFormat="1" ht="12.75"/>
    <row r="4425" s="151" customFormat="1" ht="12.75"/>
    <row r="4426" s="151" customFormat="1" ht="12.75"/>
    <row r="4427" s="151" customFormat="1" ht="12.75"/>
    <row r="4428" s="151" customFormat="1" ht="12.75"/>
    <row r="4429" s="151" customFormat="1" ht="12.75"/>
    <row r="4430" s="151" customFormat="1" ht="12.75"/>
    <row r="4431" s="151" customFormat="1" ht="12.75"/>
    <row r="4432" s="151" customFormat="1" ht="12.75"/>
    <row r="4433" s="151" customFormat="1" ht="12.75"/>
    <row r="4434" s="151" customFormat="1" ht="12.75"/>
    <row r="4435" s="151" customFormat="1" ht="12.75"/>
    <row r="4436" s="151" customFormat="1" ht="12.75"/>
    <row r="4437" s="151" customFormat="1" ht="12.75"/>
    <row r="4438" s="151" customFormat="1" ht="12.75"/>
    <row r="4439" s="151" customFormat="1" ht="12.75"/>
    <row r="4440" s="151" customFormat="1" ht="12.75"/>
    <row r="4441" s="151" customFormat="1" ht="12.75"/>
    <row r="4442" s="151" customFormat="1" ht="12.75"/>
    <row r="4443" s="151" customFormat="1" ht="12.75"/>
    <row r="4444" s="151" customFormat="1" ht="12.75"/>
    <row r="4445" s="151" customFormat="1" ht="12.75"/>
    <row r="4446" s="151" customFormat="1" ht="12.75"/>
    <row r="4447" s="151" customFormat="1" ht="12.75"/>
    <row r="4448" s="151" customFormat="1" ht="12.75"/>
    <row r="4449" s="151" customFormat="1" ht="12.75"/>
    <row r="4450" s="151" customFormat="1" ht="12.75"/>
    <row r="4451" s="151" customFormat="1" ht="12.75"/>
    <row r="4452" s="151" customFormat="1" ht="12.75"/>
    <row r="4453" s="151" customFormat="1" ht="12.75"/>
    <row r="4454" s="151" customFormat="1" ht="12.75"/>
    <row r="4455" s="151" customFormat="1" ht="12.75"/>
    <row r="4456" s="151" customFormat="1" ht="12.75"/>
    <row r="4457" s="151" customFormat="1" ht="12.75"/>
    <row r="4458" s="151" customFormat="1" ht="12.75"/>
    <row r="4459" s="151" customFormat="1" ht="12.75"/>
    <row r="4460" s="151" customFormat="1" ht="12.75"/>
    <row r="4461" s="151" customFormat="1" ht="12.75"/>
    <row r="4462" s="151" customFormat="1" ht="12.75"/>
    <row r="4463" s="151" customFormat="1" ht="12.75"/>
    <row r="4464" s="151" customFormat="1" ht="12.75"/>
    <row r="4465" s="151" customFormat="1" ht="12.75"/>
    <row r="4466" s="151" customFormat="1" ht="12.75"/>
    <row r="4467" s="151" customFormat="1" ht="12.75"/>
    <row r="4468" s="151" customFormat="1" ht="12.75"/>
    <row r="4469" s="151" customFormat="1" ht="12.75"/>
    <row r="4470" s="151" customFormat="1" ht="12.75"/>
    <row r="4471" s="151" customFormat="1" ht="12.75"/>
    <row r="4472" s="151" customFormat="1" ht="12.75"/>
    <row r="4473" s="151" customFormat="1" ht="12.75"/>
    <row r="4474" s="151" customFormat="1" ht="12.75"/>
    <row r="4475" s="151" customFormat="1" ht="12.75"/>
    <row r="4476" s="151" customFormat="1" ht="12.75"/>
    <row r="4477" s="151" customFormat="1" ht="12.75"/>
    <row r="4478" s="151" customFormat="1" ht="12.75"/>
    <row r="4479" s="151" customFormat="1" ht="12.75"/>
    <row r="4480" s="151" customFormat="1" ht="12.75"/>
    <row r="4481" s="151" customFormat="1" ht="12.75"/>
    <row r="4482" s="151" customFormat="1" ht="12.75"/>
    <row r="4483" s="151" customFormat="1" ht="12.75"/>
    <row r="4484" s="151" customFormat="1" ht="12.75"/>
    <row r="4485" s="151" customFormat="1" ht="12.75"/>
    <row r="4486" s="151" customFormat="1" ht="12.75"/>
    <row r="4487" s="151" customFormat="1" ht="12.75"/>
    <row r="4488" s="151" customFormat="1" ht="12.75"/>
    <row r="4489" s="151" customFormat="1" ht="12.75"/>
    <row r="4490" s="151" customFormat="1" ht="12.75"/>
    <row r="4491" s="151" customFormat="1" ht="12.75"/>
    <row r="4492" s="151" customFormat="1" ht="12.75"/>
    <row r="4493" s="151" customFormat="1" ht="12.75"/>
    <row r="4494" s="151" customFormat="1" ht="12.75"/>
    <row r="4495" s="151" customFormat="1" ht="12.75"/>
    <row r="4496" s="151" customFormat="1" ht="12.75"/>
    <row r="4497" s="151" customFormat="1" ht="12.75"/>
    <row r="4498" s="151" customFormat="1" ht="12.75"/>
    <row r="4499" s="151" customFormat="1" ht="12.75"/>
    <row r="4500" s="151" customFormat="1" ht="12.75"/>
    <row r="4501" s="151" customFormat="1" ht="12.75"/>
    <row r="4502" s="151" customFormat="1" ht="12.75"/>
    <row r="4503" s="151" customFormat="1" ht="12.75"/>
    <row r="4504" s="151" customFormat="1" ht="12.75"/>
    <row r="4505" s="151" customFormat="1" ht="12.75"/>
    <row r="4506" s="151" customFormat="1" ht="12.75"/>
    <row r="4507" s="151" customFormat="1" ht="12.75"/>
    <row r="4508" s="151" customFormat="1" ht="12.75"/>
    <row r="4509" s="151" customFormat="1" ht="12.75"/>
    <row r="4510" s="151" customFormat="1" ht="12.75"/>
    <row r="4511" s="151" customFormat="1" ht="12.75"/>
    <row r="4512" s="151" customFormat="1" ht="12.75"/>
    <row r="4513" s="151" customFormat="1" ht="12.75"/>
    <row r="4514" s="151" customFormat="1" ht="12.75"/>
    <row r="4515" s="151" customFormat="1" ht="12.75"/>
    <row r="4516" s="151" customFormat="1" ht="12.75"/>
    <row r="4517" s="151" customFormat="1" ht="12.75"/>
    <row r="4518" s="151" customFormat="1" ht="12.75"/>
    <row r="4519" s="151" customFormat="1" ht="12.75"/>
    <row r="4520" s="151" customFormat="1" ht="12.75"/>
    <row r="4521" s="151" customFormat="1" ht="12.75"/>
    <row r="4522" s="151" customFormat="1" ht="12.75"/>
    <row r="4523" s="151" customFormat="1" ht="12.75"/>
    <row r="4524" s="151" customFormat="1" ht="12.75"/>
    <row r="4525" s="151" customFormat="1" ht="12.75"/>
    <row r="4526" s="151" customFormat="1" ht="12.75"/>
    <row r="4527" s="151" customFormat="1" ht="12.75"/>
    <row r="4528" s="151" customFormat="1" ht="12.75"/>
    <row r="4529" s="151" customFormat="1" ht="12.75"/>
    <row r="4530" s="151" customFormat="1" ht="12.75"/>
    <row r="4531" s="151" customFormat="1" ht="12.75"/>
    <row r="4532" s="151" customFormat="1" ht="12.75"/>
    <row r="4533" s="151" customFormat="1" ht="12.75"/>
    <row r="4534" s="151" customFormat="1" ht="12.75"/>
    <row r="4535" s="151" customFormat="1" ht="12.75"/>
    <row r="4536" s="151" customFormat="1" ht="12.75"/>
    <row r="4537" s="151" customFormat="1" ht="12.75"/>
    <row r="4538" s="151" customFormat="1" ht="12.75"/>
    <row r="4539" s="151" customFormat="1" ht="12.75"/>
    <row r="4540" s="151" customFormat="1" ht="12.75"/>
    <row r="4541" s="151" customFormat="1" ht="12.75"/>
    <row r="4542" s="151" customFormat="1" ht="12.75"/>
    <row r="4543" s="151" customFormat="1" ht="12.75"/>
    <row r="4544" s="151" customFormat="1" ht="12.75"/>
    <row r="4545" s="151" customFormat="1" ht="12.75"/>
    <row r="4546" s="151" customFormat="1" ht="12.75"/>
    <row r="4547" s="151" customFormat="1" ht="12.75"/>
    <row r="4548" s="151" customFormat="1" ht="12.75"/>
    <row r="4549" s="151" customFormat="1" ht="12.75"/>
    <row r="4550" s="151" customFormat="1" ht="12.75"/>
    <row r="4551" s="151" customFormat="1" ht="12.75"/>
    <row r="4552" s="151" customFormat="1" ht="12.75"/>
    <row r="4553" s="151" customFormat="1" ht="12.75"/>
    <row r="4554" s="151" customFormat="1" ht="12.75"/>
    <row r="4555" s="151" customFormat="1" ht="12.75"/>
    <row r="4556" s="151" customFormat="1" ht="12.75"/>
    <row r="4557" s="151" customFormat="1" ht="12.75"/>
    <row r="4558" s="151" customFormat="1" ht="12.75"/>
    <row r="4559" s="151" customFormat="1" ht="12.75"/>
    <row r="4560" s="151" customFormat="1" ht="12.75"/>
    <row r="4561" s="151" customFormat="1" ht="12.75"/>
    <row r="4562" s="151" customFormat="1" ht="12.75"/>
    <row r="4563" s="151" customFormat="1" ht="12.75"/>
    <row r="4564" s="151" customFormat="1" ht="12.75"/>
    <row r="4565" s="151" customFormat="1" ht="12.75"/>
    <row r="4566" s="151" customFormat="1" ht="12.75"/>
    <row r="4567" s="151" customFormat="1" ht="12.75"/>
    <row r="4568" s="151" customFormat="1" ht="12.75"/>
    <row r="4569" s="151" customFormat="1" ht="12.75"/>
    <row r="4570" s="151" customFormat="1" ht="12.75"/>
    <row r="4571" s="151" customFormat="1" ht="12.75"/>
    <row r="4572" s="151" customFormat="1" ht="12.75"/>
    <row r="4573" s="151" customFormat="1" ht="12.75"/>
    <row r="4574" s="151" customFormat="1" ht="12.75"/>
    <row r="4575" s="151" customFormat="1" ht="12.75"/>
    <row r="4576" s="151" customFormat="1" ht="12.75"/>
    <row r="4577" s="151" customFormat="1" ht="12.75"/>
    <row r="4578" s="151" customFormat="1" ht="12.75"/>
    <row r="4579" s="151" customFormat="1" ht="12.75"/>
    <row r="4580" s="151" customFormat="1" ht="12.75"/>
    <row r="4581" s="151" customFormat="1" ht="12.75"/>
    <row r="4582" s="151" customFormat="1" ht="12.75"/>
    <row r="4583" s="151" customFormat="1" ht="12.75"/>
    <row r="4584" s="151" customFormat="1" ht="12.75"/>
    <row r="4585" s="151" customFormat="1" ht="12.75"/>
    <row r="4586" s="151" customFormat="1" ht="12.75"/>
    <row r="4587" s="151" customFormat="1" ht="12.75"/>
    <row r="4588" s="151" customFormat="1" ht="12.75"/>
    <row r="4589" s="151" customFormat="1" ht="12.75"/>
    <row r="4590" s="151" customFormat="1" ht="12.75"/>
    <row r="4591" s="151" customFormat="1" ht="12.75"/>
    <row r="4592" s="151" customFormat="1" ht="12.75"/>
    <row r="4593" s="151" customFormat="1" ht="12.75"/>
    <row r="4594" s="151" customFormat="1" ht="12.75"/>
    <row r="4595" s="151" customFormat="1" ht="12.75"/>
    <row r="4596" s="151" customFormat="1" ht="12.75"/>
    <row r="4597" s="151" customFormat="1" ht="12.75"/>
    <row r="4598" s="151" customFormat="1" ht="12.75"/>
    <row r="4599" s="151" customFormat="1" ht="12.75"/>
    <row r="4600" s="151" customFormat="1" ht="12.75"/>
    <row r="4601" s="151" customFormat="1" ht="12.75"/>
    <row r="4602" s="151" customFormat="1" ht="12.75"/>
    <row r="4603" s="151" customFormat="1" ht="12.75"/>
    <row r="4604" s="151" customFormat="1" ht="12.75"/>
    <row r="4605" s="151" customFormat="1" ht="12.75"/>
    <row r="4606" s="151" customFormat="1" ht="12.75"/>
    <row r="4607" s="151" customFormat="1" ht="12.75"/>
    <row r="4608" s="151" customFormat="1" ht="12.75"/>
    <row r="4609" s="151" customFormat="1" ht="12.75"/>
    <row r="4610" s="151" customFormat="1" ht="12.75"/>
    <row r="4611" s="151" customFormat="1" ht="12.75"/>
    <row r="4612" s="151" customFormat="1" ht="12.75"/>
    <row r="4613" s="151" customFormat="1" ht="12.75"/>
    <row r="4614" s="151" customFormat="1" ht="12.75"/>
    <row r="4615" s="151" customFormat="1" ht="12.75"/>
    <row r="4616" s="151" customFormat="1" ht="12.75"/>
    <row r="4617" s="151" customFormat="1" ht="12.75"/>
    <row r="4618" s="151" customFormat="1" ht="12.75"/>
    <row r="4619" s="151" customFormat="1" ht="12.75"/>
    <row r="4620" s="151" customFormat="1" ht="12.75"/>
    <row r="4621" s="151" customFormat="1" ht="12.75"/>
    <row r="4622" s="151" customFormat="1" ht="12.75"/>
    <row r="4623" s="151" customFormat="1" ht="12.75"/>
    <row r="4624" s="151" customFormat="1" ht="12.75"/>
    <row r="4625" s="151" customFormat="1" ht="12.75"/>
    <row r="4626" s="151" customFormat="1" ht="12.75"/>
    <row r="4627" s="151" customFormat="1" ht="12.75"/>
    <row r="4628" s="151" customFormat="1" ht="12.75"/>
    <row r="4629" s="151" customFormat="1" ht="12.75"/>
    <row r="4630" s="151" customFormat="1" ht="12.75"/>
    <row r="4631" s="151" customFormat="1" ht="12.75"/>
    <row r="4632" s="151" customFormat="1" ht="12.75"/>
    <row r="4633" s="151" customFormat="1" ht="12.75"/>
    <row r="4634" s="151" customFormat="1" ht="12.75"/>
    <row r="4635" s="151" customFormat="1" ht="12.75"/>
    <row r="4636" s="151" customFormat="1" ht="12.75"/>
    <row r="4637" s="151" customFormat="1" ht="12.75"/>
    <row r="4638" s="151" customFormat="1" ht="12.75"/>
    <row r="4639" s="151" customFormat="1" ht="12.75"/>
    <row r="4640" s="151" customFormat="1" ht="12.75"/>
    <row r="4641" s="151" customFormat="1" ht="12.75"/>
    <row r="4642" s="151" customFormat="1" ht="12.75"/>
    <row r="4643" s="151" customFormat="1" ht="12.75"/>
    <row r="4644" s="151" customFormat="1" ht="12.75"/>
    <row r="4645" s="151" customFormat="1" ht="12.75"/>
    <row r="4646" s="151" customFormat="1" ht="12.75"/>
    <row r="4647" s="151" customFormat="1" ht="12.75"/>
    <row r="4648" s="151" customFormat="1" ht="12.75"/>
    <row r="4649" s="151" customFormat="1" ht="12.75"/>
    <row r="4650" s="151" customFormat="1" ht="12.75"/>
    <row r="4651" s="151" customFormat="1" ht="12.75"/>
    <row r="4652" s="151" customFormat="1" ht="12.75"/>
    <row r="4653" s="151" customFormat="1" ht="12.75"/>
    <row r="4654" s="151" customFormat="1" ht="12.75"/>
    <row r="4655" s="151" customFormat="1" ht="12.75"/>
    <row r="4656" s="151" customFormat="1" ht="12.75"/>
    <row r="4657" s="151" customFormat="1" ht="12.75"/>
    <row r="4658" s="151" customFormat="1" ht="12.75"/>
    <row r="4659" s="151" customFormat="1" ht="12.75"/>
    <row r="4660" s="151" customFormat="1" ht="12.75"/>
    <row r="4661" s="151" customFormat="1" ht="12.75"/>
    <row r="4662" s="151" customFormat="1" ht="12.75"/>
    <row r="4663" s="151" customFormat="1" ht="12.75"/>
    <row r="4664" s="151" customFormat="1" ht="12.75"/>
    <row r="4665" s="151" customFormat="1" ht="12.75"/>
    <row r="4666" s="151" customFormat="1" ht="12.75"/>
    <row r="4667" s="151" customFormat="1" ht="12.75"/>
    <row r="4668" s="151" customFormat="1" ht="12.75"/>
    <row r="4669" s="151" customFormat="1" ht="12.75"/>
    <row r="4670" s="151" customFormat="1" ht="12.75"/>
    <row r="4671" s="151" customFormat="1" ht="12.75"/>
    <row r="4672" s="151" customFormat="1" ht="12.75"/>
    <row r="4673" s="151" customFormat="1" ht="12.75"/>
    <row r="4674" s="151" customFormat="1" ht="12.75"/>
    <row r="4675" s="151" customFormat="1" ht="12.75"/>
    <row r="4676" s="151" customFormat="1" ht="12.75"/>
    <row r="4677" s="151" customFormat="1" ht="12.75"/>
    <row r="4678" s="151" customFormat="1" ht="12.75"/>
    <row r="4679" s="151" customFormat="1" ht="12.75"/>
    <row r="4680" s="151" customFormat="1" ht="12.75"/>
    <row r="4681" s="151" customFormat="1" ht="12.75"/>
    <row r="4682" s="151" customFormat="1" ht="12.75"/>
    <row r="4683" s="151" customFormat="1" ht="12.75"/>
    <row r="4684" s="151" customFormat="1" ht="12.75"/>
    <row r="4685" s="151" customFormat="1" ht="12.75"/>
    <row r="4686" s="151" customFormat="1" ht="12.75"/>
    <row r="4687" s="151" customFormat="1" ht="12.75"/>
    <row r="4688" s="151" customFormat="1" ht="12.75"/>
    <row r="4689" s="151" customFormat="1" ht="12.75"/>
    <row r="4690" s="151" customFormat="1" ht="12.75"/>
    <row r="4691" s="151" customFormat="1" ht="12.75"/>
    <row r="4692" s="151" customFormat="1" ht="12.75"/>
    <row r="4693" s="151" customFormat="1" ht="12.75"/>
    <row r="4694" s="151" customFormat="1" ht="12.75"/>
    <row r="4695" s="151" customFormat="1" ht="12.75"/>
    <row r="4696" s="151" customFormat="1" ht="12.75"/>
    <row r="4697" s="151" customFormat="1" ht="12.75"/>
    <row r="4698" s="151" customFormat="1" ht="12.75"/>
    <row r="4699" s="151" customFormat="1" ht="12.75"/>
    <row r="4700" s="151" customFormat="1" ht="12.75"/>
    <row r="4701" s="151" customFormat="1" ht="12.75"/>
    <row r="4702" s="151" customFormat="1" ht="12.75"/>
    <row r="4703" s="151" customFormat="1" ht="12.75"/>
    <row r="4704" s="151" customFormat="1" ht="12.75"/>
    <row r="4705" s="151" customFormat="1" ht="12.75"/>
    <row r="4706" s="151" customFormat="1" ht="12.75"/>
    <row r="4707" s="151" customFormat="1" ht="12.75"/>
    <row r="4708" s="151" customFormat="1" ht="12.75"/>
    <row r="4709" s="151" customFormat="1" ht="12.75"/>
    <row r="4710" s="151" customFormat="1" ht="12.75"/>
    <row r="4711" s="151" customFormat="1" ht="12.75"/>
    <row r="4712" s="151" customFormat="1" ht="12.75"/>
    <row r="4713" s="151" customFormat="1" ht="12.75"/>
    <row r="4714" s="151" customFormat="1" ht="12.75"/>
    <row r="4715" s="151" customFormat="1" ht="12.75"/>
    <row r="4716" s="151" customFormat="1" ht="12.75"/>
    <row r="4717" s="151" customFormat="1" ht="12.75"/>
    <row r="4718" s="151" customFormat="1" ht="12.75"/>
    <row r="4719" s="151" customFormat="1" ht="12.75"/>
    <row r="4720" s="151" customFormat="1" ht="12.75"/>
    <row r="4721" s="151" customFormat="1" ht="12.75"/>
    <row r="4722" s="151" customFormat="1" ht="12.75"/>
    <row r="4723" s="151" customFormat="1" ht="12.75"/>
    <row r="4724" s="151" customFormat="1" ht="12.75"/>
    <row r="4725" s="151" customFormat="1" ht="12.75"/>
    <row r="4726" s="151" customFormat="1" ht="12.75"/>
    <row r="4727" s="151" customFormat="1" ht="12.75"/>
    <row r="4728" s="151" customFormat="1" ht="12.75"/>
    <row r="4729" s="151" customFormat="1" ht="12.75"/>
    <row r="4730" s="151" customFormat="1" ht="12.75"/>
    <row r="4731" s="151" customFormat="1" ht="12.75"/>
    <row r="4732" s="151" customFormat="1" ht="12.75"/>
    <row r="4733" s="151" customFormat="1" ht="12.75"/>
    <row r="4734" s="151" customFormat="1" ht="12.75"/>
    <row r="4735" s="151" customFormat="1" ht="12.75"/>
    <row r="4736" s="151" customFormat="1" ht="12.75"/>
    <row r="4737" s="151" customFormat="1" ht="12.75"/>
    <row r="4738" s="151" customFormat="1" ht="12.75"/>
    <row r="4739" s="151" customFormat="1" ht="12.75"/>
    <row r="4740" s="151" customFormat="1" ht="12.75"/>
    <row r="4741" s="151" customFormat="1" ht="12.75"/>
    <row r="4742" s="151" customFormat="1" ht="12.75"/>
    <row r="4743" s="151" customFormat="1" ht="12.75"/>
    <row r="4744" s="151" customFormat="1" ht="12.75"/>
    <row r="4745" s="151" customFormat="1" ht="12.75"/>
    <row r="4746" s="151" customFormat="1" ht="12.75"/>
    <row r="4747" s="151" customFormat="1" ht="12.75"/>
    <row r="4748" s="151" customFormat="1" ht="12.75"/>
    <row r="4749" s="151" customFormat="1" ht="12.75"/>
    <row r="4750" s="151" customFormat="1" ht="12.75"/>
    <row r="4751" s="151" customFormat="1" ht="12.75"/>
    <row r="4752" s="151" customFormat="1" ht="12.75"/>
    <row r="4753" s="151" customFormat="1" ht="12.75"/>
    <row r="4754" s="151" customFormat="1" ht="12.75"/>
    <row r="4755" s="151" customFormat="1" ht="12.75"/>
    <row r="4756" s="151" customFormat="1" ht="12.75"/>
    <row r="4757" s="151" customFormat="1" ht="12.75"/>
    <row r="4758" s="151" customFormat="1" ht="12.75"/>
    <row r="4759" s="151" customFormat="1" ht="12.75"/>
    <row r="4760" s="151" customFormat="1" ht="12.75"/>
    <row r="4761" s="151" customFormat="1" ht="12.75"/>
    <row r="4762" s="151" customFormat="1" ht="12.75"/>
    <row r="4763" s="151" customFormat="1" ht="12.75"/>
    <row r="4764" s="151" customFormat="1" ht="12.75"/>
    <row r="4765" s="151" customFormat="1" ht="12.75"/>
    <row r="4766" s="151" customFormat="1" ht="12.75"/>
    <row r="4767" s="151" customFormat="1" ht="12.75"/>
    <row r="4768" s="151" customFormat="1" ht="12.75"/>
    <row r="4769" s="151" customFormat="1" ht="12.75"/>
    <row r="4770" s="151" customFormat="1" ht="12.75"/>
    <row r="4771" s="151" customFormat="1" ht="12.75"/>
    <row r="4772" s="151" customFormat="1" ht="12.75"/>
    <row r="4773" s="151" customFormat="1" ht="12.75"/>
    <row r="4774" s="151" customFormat="1" ht="12.75"/>
    <row r="4775" s="151" customFormat="1" ht="12.75"/>
    <row r="4776" s="151" customFormat="1" ht="12.75"/>
    <row r="4777" s="151" customFormat="1" ht="12.75"/>
    <row r="4778" s="151" customFormat="1" ht="12.75"/>
    <row r="4779" s="151" customFormat="1" ht="12.75"/>
    <row r="4780" s="151" customFormat="1" ht="12.75"/>
    <row r="4781" s="151" customFormat="1" ht="12.75"/>
    <row r="4782" s="151" customFormat="1" ht="12.75"/>
    <row r="4783" s="151" customFormat="1" ht="12.75"/>
    <row r="4784" s="151" customFormat="1" ht="12.75"/>
    <row r="4785" s="151" customFormat="1" ht="12.75"/>
    <row r="4786" s="151" customFormat="1" ht="12.75"/>
    <row r="4787" s="151" customFormat="1" ht="12.75"/>
    <row r="4788" s="151" customFormat="1" ht="12.75"/>
    <row r="4789" s="151" customFormat="1" ht="12.75"/>
    <row r="4790" s="151" customFormat="1" ht="12.75"/>
    <row r="4791" s="151" customFormat="1" ht="12.75"/>
    <row r="4792" s="151" customFormat="1" ht="12.75"/>
    <row r="4793" s="151" customFormat="1" ht="12.75"/>
    <row r="4794" s="151" customFormat="1" ht="12.75"/>
    <row r="4795" s="151" customFormat="1" ht="12.75"/>
    <row r="4796" s="151" customFormat="1" ht="12.75"/>
    <row r="4797" s="151" customFormat="1" ht="12.75"/>
    <row r="4798" s="151" customFormat="1" ht="12.75"/>
    <row r="4799" s="151" customFormat="1" ht="12.75"/>
    <row r="4800" s="151" customFormat="1" ht="12.75"/>
    <row r="4801" s="151" customFormat="1" ht="12.75"/>
    <row r="4802" s="151" customFormat="1" ht="12.75"/>
    <row r="4803" s="151" customFormat="1" ht="12.75"/>
    <row r="4804" s="151" customFormat="1" ht="12.75"/>
    <row r="4805" s="151" customFormat="1" ht="12.75"/>
    <row r="4806" s="151" customFormat="1" ht="12.75"/>
    <row r="4807" s="151" customFormat="1" ht="12.75"/>
    <row r="4808" s="151" customFormat="1" ht="12.75"/>
    <row r="4809" s="151" customFormat="1" ht="12.75"/>
    <row r="4810" s="151" customFormat="1" ht="12.75"/>
    <row r="4811" s="151" customFormat="1" ht="12.75"/>
    <row r="4812" s="151" customFormat="1" ht="12.75"/>
    <row r="4813" s="151" customFormat="1" ht="12.75"/>
    <row r="4814" s="151" customFormat="1" ht="12.75"/>
    <row r="4815" s="151" customFormat="1" ht="12.75"/>
    <row r="4816" s="151" customFormat="1" ht="12.75"/>
    <row r="4817" s="151" customFormat="1" ht="12.75"/>
    <row r="4818" s="151" customFormat="1" ht="12.75"/>
    <row r="4819" s="151" customFormat="1" ht="12.75"/>
    <row r="4820" s="151" customFormat="1" ht="12.75"/>
    <row r="4821" s="151" customFormat="1" ht="12.75"/>
    <row r="4822" s="151" customFormat="1" ht="12.75"/>
    <row r="4823" s="151" customFormat="1" ht="12.75"/>
    <row r="4824" s="151" customFormat="1" ht="12.75"/>
    <row r="4825" s="151" customFormat="1" ht="12.75"/>
    <row r="4826" s="151" customFormat="1" ht="12.75"/>
    <row r="4827" s="151" customFormat="1" ht="12.75"/>
    <row r="4828" s="151" customFormat="1" ht="12.75"/>
    <row r="4829" s="151" customFormat="1" ht="12.75"/>
    <row r="4830" s="151" customFormat="1" ht="12.75"/>
    <row r="4831" s="151" customFormat="1" ht="12.75"/>
    <row r="4832" s="151" customFormat="1" ht="12.75"/>
    <row r="4833" s="151" customFormat="1" ht="12.75"/>
    <row r="4834" s="151" customFormat="1" ht="12.75"/>
    <row r="4835" s="151" customFormat="1" ht="12.75"/>
    <row r="4836" s="151" customFormat="1" ht="12.75"/>
    <row r="4837" s="151" customFormat="1" ht="12.75"/>
    <row r="4838" s="151" customFormat="1" ht="12.75"/>
    <row r="4839" s="151" customFormat="1" ht="12.75"/>
    <row r="4840" s="151" customFormat="1" ht="12.75"/>
    <row r="4841" s="151" customFormat="1" ht="12.75"/>
    <row r="4842" s="151" customFormat="1" ht="12.75"/>
    <row r="4843" s="151" customFormat="1" ht="12.75"/>
    <row r="4844" s="151" customFormat="1" ht="12.75"/>
    <row r="4845" s="151" customFormat="1" ht="12.75"/>
    <row r="4846" s="151" customFormat="1" ht="12.75"/>
    <row r="4847" s="151" customFormat="1" ht="12.75"/>
    <row r="4848" s="151" customFormat="1" ht="12.75"/>
    <row r="4849" s="151" customFormat="1" ht="12.75"/>
    <row r="4850" s="151" customFormat="1" ht="12.75"/>
    <row r="4851" s="151" customFormat="1" ht="12.75"/>
    <row r="4852" s="151" customFormat="1" ht="12.75"/>
    <row r="4853" s="151" customFormat="1" ht="12.75"/>
    <row r="4854" s="151" customFormat="1" ht="12.75"/>
    <row r="4855" s="151" customFormat="1" ht="12.75"/>
    <row r="4856" s="151" customFormat="1" ht="12.75"/>
    <row r="4857" s="151" customFormat="1" ht="12.75"/>
    <row r="4858" s="151" customFormat="1" ht="12.75"/>
    <row r="4859" s="151" customFormat="1" ht="12.75"/>
    <row r="4860" s="151" customFormat="1" ht="12.75"/>
    <row r="4861" s="151" customFormat="1" ht="12.75"/>
    <row r="4862" s="151" customFormat="1" ht="12.75"/>
    <row r="4863" s="151" customFormat="1" ht="12.75"/>
    <row r="4864" s="151" customFormat="1" ht="12.75"/>
    <row r="4865" s="151" customFormat="1" ht="12.75"/>
    <row r="4866" s="151" customFormat="1" ht="12.75"/>
    <row r="4867" s="151" customFormat="1" ht="12.75"/>
    <row r="4868" s="151" customFormat="1" ht="12.75"/>
    <row r="4869" s="151" customFormat="1" ht="12.75"/>
    <row r="4870" s="151" customFormat="1" ht="12.75"/>
    <row r="4871" s="151" customFormat="1" ht="12.75"/>
    <row r="4872" s="151" customFormat="1" ht="12.75"/>
    <row r="4873" s="151" customFormat="1" ht="12.75"/>
    <row r="4874" s="151" customFormat="1" ht="12.75"/>
    <row r="4875" s="151" customFormat="1" ht="12.75"/>
    <row r="4876" s="151" customFormat="1" ht="12.75"/>
    <row r="4877" s="151" customFormat="1" ht="12.75"/>
    <row r="4878" s="151" customFormat="1" ht="12.75"/>
    <row r="4879" s="151" customFormat="1" ht="12.75"/>
    <row r="4880" s="151" customFormat="1" ht="12.75"/>
    <row r="4881" s="151" customFormat="1" ht="12.75"/>
    <row r="4882" s="151" customFormat="1" ht="12.75"/>
    <row r="4883" s="151" customFormat="1" ht="12.75"/>
    <row r="4884" s="151" customFormat="1" ht="12.75"/>
    <row r="4885" s="151" customFormat="1" ht="12.75"/>
    <row r="4886" s="151" customFormat="1" ht="12.75"/>
    <row r="4887" s="151" customFormat="1" ht="12.75"/>
    <row r="4888" s="151" customFormat="1" ht="12.75"/>
    <row r="4889" s="151" customFormat="1" ht="12.75"/>
    <row r="4890" s="151" customFormat="1" ht="12.75"/>
    <row r="4891" s="151" customFormat="1" ht="12.75"/>
    <row r="4892" s="151" customFormat="1" ht="12.75"/>
    <row r="4893" s="151" customFormat="1" ht="12.75"/>
    <row r="4894" s="151" customFormat="1" ht="12.75"/>
    <row r="4895" s="151" customFormat="1" ht="12.75"/>
    <row r="4896" s="151" customFormat="1" ht="12.75"/>
    <row r="4897" s="151" customFormat="1" ht="12.75"/>
    <row r="4898" s="151" customFormat="1" ht="12.75"/>
    <row r="4899" s="151" customFormat="1" ht="12.75"/>
    <row r="4900" s="151" customFormat="1" ht="12.75"/>
    <row r="4901" s="151" customFormat="1" ht="12.75"/>
    <row r="4902" s="151" customFormat="1" ht="12.75"/>
    <row r="4903" s="151" customFormat="1" ht="12.75"/>
    <row r="4904" s="151" customFormat="1" ht="12.75"/>
    <row r="4905" s="151" customFormat="1" ht="12.75"/>
    <row r="4906" s="151" customFormat="1" ht="12.75"/>
    <row r="4907" s="151" customFormat="1" ht="12.75"/>
    <row r="4908" s="151" customFormat="1" ht="12.75"/>
    <row r="4909" s="151" customFormat="1" ht="12.75"/>
    <row r="4910" s="151" customFormat="1" ht="12.75"/>
    <row r="4911" s="151" customFormat="1" ht="12.75"/>
    <row r="4912" s="151" customFormat="1" ht="12.75"/>
    <row r="4913" s="151" customFormat="1" ht="12.75"/>
    <row r="4914" s="151" customFormat="1" ht="12.75"/>
    <row r="4915" s="151" customFormat="1" ht="12.75"/>
    <row r="4916" s="151" customFormat="1" ht="12.75"/>
    <row r="4917" s="151" customFormat="1" ht="12.75"/>
    <row r="4918" s="151" customFormat="1" ht="12.75"/>
    <row r="4919" s="151" customFormat="1" ht="12.75"/>
    <row r="4920" s="151" customFormat="1" ht="12.75"/>
    <row r="4921" s="151" customFormat="1" ht="12.75"/>
    <row r="4922" s="151" customFormat="1" ht="12.75"/>
    <row r="4923" s="151" customFormat="1" ht="12.75"/>
    <row r="4924" s="151" customFormat="1" ht="12.75"/>
    <row r="4925" s="151" customFormat="1" ht="12.75"/>
    <row r="4926" s="151" customFormat="1" ht="12.75"/>
    <row r="4927" s="151" customFormat="1" ht="12.75"/>
    <row r="4928" s="151" customFormat="1" ht="12.75"/>
    <row r="4929" s="151" customFormat="1" ht="12.75"/>
    <row r="4930" s="151" customFormat="1" ht="12.75"/>
    <row r="4931" s="151" customFormat="1" ht="12.75"/>
    <row r="4932" s="151" customFormat="1" ht="12.75"/>
    <row r="4933" s="151" customFormat="1" ht="12.75"/>
    <row r="4934" s="151" customFormat="1" ht="12.75"/>
    <row r="4935" s="151" customFormat="1" ht="12.75"/>
    <row r="4936" s="151" customFormat="1" ht="12.75"/>
    <row r="4937" s="151" customFormat="1" ht="12.75"/>
    <row r="4938" s="151" customFormat="1" ht="12.75"/>
    <row r="4939" s="151" customFormat="1" ht="12.75"/>
    <row r="4940" s="151" customFormat="1" ht="12.75"/>
    <row r="4941" s="151" customFormat="1" ht="12.75"/>
    <row r="4942" s="151" customFormat="1" ht="12.75"/>
    <row r="4943" s="151" customFormat="1" ht="12.75"/>
    <row r="4944" s="151" customFormat="1" ht="12.75"/>
    <row r="4945" s="151" customFormat="1" ht="12.75"/>
    <row r="4946" s="151" customFormat="1" ht="12.75"/>
    <row r="4947" s="151" customFormat="1" ht="12.75"/>
    <row r="4948" s="151" customFormat="1" ht="12.75"/>
    <row r="4949" s="151" customFormat="1" ht="12.75"/>
    <row r="4950" s="151" customFormat="1" ht="12.75"/>
    <row r="4951" s="151" customFormat="1" ht="12.75"/>
    <row r="4952" s="151" customFormat="1" ht="12.75"/>
    <row r="4953" s="151" customFormat="1" ht="12.75"/>
    <row r="4954" s="151" customFormat="1" ht="12.75"/>
    <row r="4955" s="151" customFormat="1" ht="12.75"/>
    <row r="4956" s="151" customFormat="1" ht="12.75"/>
    <row r="4957" s="151" customFormat="1" ht="12.75"/>
    <row r="4958" s="151" customFormat="1" ht="12.75"/>
    <row r="4959" s="151" customFormat="1" ht="12.75"/>
    <row r="4960" s="151" customFormat="1" ht="12.75"/>
    <row r="4961" s="151" customFormat="1" ht="12.75"/>
    <row r="4962" s="151" customFormat="1" ht="12.75"/>
    <row r="4963" s="151" customFormat="1" ht="12.75"/>
    <row r="4964" s="151" customFormat="1" ht="12.75"/>
    <row r="4965" s="151" customFormat="1" ht="12.75"/>
    <row r="4966" s="151" customFormat="1" ht="12.75"/>
    <row r="4967" s="151" customFormat="1" ht="12.75"/>
    <row r="4968" s="151" customFormat="1" ht="12.75"/>
    <row r="4969" s="151" customFormat="1" ht="12.75"/>
    <row r="4970" s="151" customFormat="1" ht="12.75"/>
    <row r="4971" s="151" customFormat="1" ht="12.75"/>
    <row r="4972" s="151" customFormat="1" ht="12.75"/>
    <row r="4973" s="151" customFormat="1" ht="12.75"/>
    <row r="4974" s="151" customFormat="1" ht="12.75"/>
    <row r="4975" s="151" customFormat="1" ht="12.75"/>
    <row r="4976" s="151" customFormat="1" ht="12.75"/>
    <row r="4977" s="151" customFormat="1" ht="12.75"/>
    <row r="4978" s="151" customFormat="1" ht="12.75"/>
    <row r="4979" s="151" customFormat="1" ht="12.75"/>
    <row r="4980" s="151" customFormat="1" ht="12.75"/>
    <row r="4981" s="151" customFormat="1" ht="12.75"/>
    <row r="4982" s="151" customFormat="1" ht="12.75"/>
    <row r="4983" s="151" customFormat="1" ht="12.75"/>
    <row r="4984" s="151" customFormat="1" ht="12.75"/>
    <row r="4985" s="151" customFormat="1" ht="12.75"/>
    <row r="4986" s="151" customFormat="1" ht="12.75"/>
    <row r="4987" s="151" customFormat="1" ht="12.75"/>
    <row r="4988" s="151" customFormat="1" ht="12.75"/>
    <row r="4989" s="151" customFormat="1" ht="12.75"/>
    <row r="4990" s="151" customFormat="1" ht="12.75"/>
    <row r="4991" s="151" customFormat="1" ht="12.75"/>
    <row r="4992" s="151" customFormat="1" ht="12.75"/>
    <row r="4993" s="151" customFormat="1" ht="12.75"/>
    <row r="4994" s="151" customFormat="1" ht="12.75"/>
    <row r="4995" s="151" customFormat="1" ht="12.75"/>
    <row r="4996" s="151" customFormat="1" ht="12.75"/>
    <row r="4997" s="151" customFormat="1" ht="12.75"/>
    <row r="4998" s="151" customFormat="1" ht="12.75"/>
    <row r="4999" s="151" customFormat="1" ht="12.75"/>
    <row r="5000" s="151" customFormat="1" ht="12.75"/>
    <row r="5001" s="151" customFormat="1" ht="12.75"/>
    <row r="5002" s="151" customFormat="1" ht="12.75"/>
    <row r="5003" s="151" customFormat="1" ht="12.75"/>
    <row r="5004" s="151" customFormat="1" ht="12.75"/>
    <row r="5005" s="151" customFormat="1" ht="12.75"/>
    <row r="5006" s="151" customFormat="1" ht="12.75"/>
    <row r="5007" s="151" customFormat="1" ht="12.75"/>
    <row r="5008" s="151" customFormat="1" ht="12.75"/>
    <row r="5009" s="151" customFormat="1" ht="12.75"/>
    <row r="5010" s="151" customFormat="1" ht="12.75"/>
    <row r="5011" s="151" customFormat="1" ht="12.75"/>
    <row r="5012" s="151" customFormat="1" ht="12.75"/>
    <row r="5013" s="151" customFormat="1" ht="12.75"/>
    <row r="5014" s="151" customFormat="1" ht="12.75"/>
    <row r="5015" s="151" customFormat="1" ht="12.75"/>
    <row r="5016" s="151" customFormat="1" ht="12.75"/>
    <row r="5017" s="151" customFormat="1" ht="12.75"/>
    <row r="5018" s="151" customFormat="1" ht="12.75"/>
    <row r="5019" s="151" customFormat="1" ht="12.75"/>
    <row r="5020" s="151" customFormat="1" ht="12.75"/>
    <row r="5021" s="151" customFormat="1" ht="12.75"/>
    <row r="5022" s="151" customFormat="1" ht="12.75"/>
    <row r="5023" s="151" customFormat="1" ht="12.75"/>
    <row r="5024" s="151" customFormat="1" ht="12.75"/>
    <row r="5025" s="151" customFormat="1" ht="12.75"/>
    <row r="5026" s="151" customFormat="1" ht="12.75"/>
    <row r="5027" s="151" customFormat="1" ht="12.75"/>
    <row r="5028" s="151" customFormat="1" ht="12.75"/>
    <row r="5029" s="151" customFormat="1" ht="12.75"/>
    <row r="5030" s="151" customFormat="1" ht="12.75"/>
    <row r="5031" s="151" customFormat="1" ht="12.75"/>
    <row r="5032" s="151" customFormat="1" ht="12.75"/>
    <row r="5033" s="151" customFormat="1" ht="12.75"/>
    <row r="5034" s="151" customFormat="1" ht="12.75"/>
    <row r="5035" s="151" customFormat="1" ht="12.75"/>
    <row r="5036" s="151" customFormat="1" ht="12.75"/>
    <row r="5037" s="151" customFormat="1" ht="12.75"/>
    <row r="5038" s="151" customFormat="1" ht="12.75"/>
    <row r="5039" s="151" customFormat="1" ht="12.75"/>
    <row r="5040" s="151" customFormat="1" ht="12.75"/>
    <row r="5041" s="151" customFormat="1" ht="12.75"/>
    <row r="5042" s="151" customFormat="1" ht="12.75"/>
    <row r="5043" s="151" customFormat="1" ht="12.75"/>
    <row r="5044" s="151" customFormat="1" ht="12.75"/>
    <row r="5045" s="151" customFormat="1" ht="12.75"/>
    <row r="5046" s="151" customFormat="1" ht="12.75"/>
    <row r="5047" s="151" customFormat="1" ht="12.75"/>
    <row r="5048" s="151" customFormat="1" ht="12.75"/>
    <row r="5049" s="151" customFormat="1" ht="12.75"/>
    <row r="5050" s="151" customFormat="1" ht="12.75"/>
    <row r="5051" s="151" customFormat="1" ht="12.75"/>
    <row r="5052" s="151" customFormat="1" ht="12.75"/>
    <row r="5053" s="151" customFormat="1" ht="12.75"/>
    <row r="5054" s="151" customFormat="1" ht="12.75"/>
    <row r="5055" s="151" customFormat="1" ht="12.75"/>
    <row r="5056" s="151" customFormat="1" ht="12.75"/>
    <row r="5057" s="151" customFormat="1" ht="12.75"/>
    <row r="5058" s="151" customFormat="1" ht="12.75"/>
    <row r="5059" s="151" customFormat="1" ht="12.75"/>
    <row r="5060" s="151" customFormat="1" ht="12.75"/>
    <row r="5061" s="151" customFormat="1" ht="12.75"/>
    <row r="5062" s="151" customFormat="1" ht="12.75"/>
    <row r="5063" s="151" customFormat="1" ht="12.75"/>
    <row r="5064" s="151" customFormat="1" ht="12.75"/>
    <row r="5065" s="151" customFormat="1" ht="12.75"/>
    <row r="5066" s="151" customFormat="1" ht="12.75"/>
    <row r="5067" s="151" customFormat="1" ht="12.75"/>
    <row r="5068" s="151" customFormat="1" ht="12.75"/>
    <row r="5069" s="151" customFormat="1" ht="12.75"/>
    <row r="5070" s="151" customFormat="1" ht="12.75"/>
    <row r="5071" s="151" customFormat="1" ht="12.75"/>
    <row r="5072" s="151" customFormat="1" ht="12.75"/>
    <row r="5073" s="151" customFormat="1" ht="12.75"/>
    <row r="5074" s="151" customFormat="1" ht="12.75"/>
    <row r="5075" s="151" customFormat="1" ht="12.75"/>
    <row r="5076" s="151" customFormat="1" ht="12.75"/>
    <row r="5077" s="151" customFormat="1" ht="12.75"/>
    <row r="5078" s="151" customFormat="1" ht="12.75"/>
    <row r="5079" s="151" customFormat="1" ht="12.75"/>
    <row r="5080" s="151" customFormat="1" ht="12.75"/>
    <row r="5081" s="151" customFormat="1" ht="12.75"/>
    <row r="5082" s="151" customFormat="1" ht="12.75"/>
    <row r="5083" s="151" customFormat="1" ht="12.75"/>
    <row r="5084" s="151" customFormat="1" ht="12.75"/>
    <row r="5085" s="151" customFormat="1" ht="12.75"/>
    <row r="5086" s="151" customFormat="1" ht="12.75"/>
    <row r="5087" s="151" customFormat="1" ht="12.75"/>
    <row r="5088" s="151" customFormat="1" ht="12.75"/>
    <row r="5089" s="151" customFormat="1" ht="12.75"/>
    <row r="5090" s="151" customFormat="1" ht="12.75"/>
    <row r="5091" s="151" customFormat="1" ht="12.75"/>
    <row r="5092" s="151" customFormat="1" ht="12.75"/>
    <row r="5093" s="151" customFormat="1" ht="12.75"/>
    <row r="5094" s="151" customFormat="1" ht="12.75"/>
    <row r="5095" s="151" customFormat="1" ht="12.75"/>
    <row r="5096" s="151" customFormat="1" ht="12.75"/>
    <row r="5097" s="151" customFormat="1" ht="12.75"/>
    <row r="5098" s="151" customFormat="1" ht="12.75"/>
    <row r="5099" s="151" customFormat="1" ht="12.75"/>
    <row r="5100" s="151" customFormat="1" ht="12.75"/>
    <row r="5101" s="151" customFormat="1" ht="12.75"/>
    <row r="5102" s="151" customFormat="1" ht="12.75"/>
    <row r="5103" s="151" customFormat="1" ht="12.75"/>
    <row r="5104" s="151" customFormat="1" ht="12.75"/>
    <row r="5105" s="151" customFormat="1" ht="12.75"/>
    <row r="5106" s="151" customFormat="1" ht="12.75"/>
    <row r="5107" s="151" customFormat="1" ht="12.75"/>
    <row r="5108" s="151" customFormat="1" ht="12.75"/>
    <row r="5109" s="151" customFormat="1" ht="12.75"/>
    <row r="5110" s="151" customFormat="1" ht="12.75"/>
    <row r="5111" s="151" customFormat="1" ht="12.75"/>
    <row r="5112" s="151" customFormat="1" ht="12.75"/>
    <row r="5113" s="151" customFormat="1" ht="12.75"/>
    <row r="5114" s="151" customFormat="1" ht="12.75"/>
    <row r="5115" s="151" customFormat="1" ht="12.75"/>
    <row r="5116" s="151" customFormat="1" ht="12.75"/>
    <row r="5117" s="151" customFormat="1" ht="12.75"/>
    <row r="5118" s="151" customFormat="1" ht="12.75"/>
    <row r="5119" s="151" customFormat="1" ht="12.75"/>
    <row r="5120" s="151" customFormat="1" ht="12.75"/>
    <row r="5121" s="151" customFormat="1" ht="12.75"/>
    <row r="5122" s="151" customFormat="1" ht="12.75"/>
    <row r="5123" s="151" customFormat="1" ht="12.75"/>
    <row r="5124" s="151" customFormat="1" ht="12.75"/>
    <row r="5125" s="151" customFormat="1" ht="12.75"/>
    <row r="5126" s="151" customFormat="1" ht="12.75"/>
    <row r="5127" s="151" customFormat="1" ht="12.75"/>
    <row r="5128" s="151" customFormat="1" ht="12.75"/>
    <row r="5129" s="151" customFormat="1" ht="12.75"/>
    <row r="5130" s="151" customFormat="1" ht="12.75"/>
    <row r="5131" s="151" customFormat="1" ht="12.75"/>
    <row r="5132" s="151" customFormat="1" ht="12.75"/>
    <row r="5133" s="151" customFormat="1" ht="12.75"/>
    <row r="5134" s="151" customFormat="1" ht="12.75"/>
    <row r="5135" s="151" customFormat="1" ht="12.75"/>
    <row r="5136" s="151" customFormat="1" ht="12.75"/>
    <row r="5137" s="151" customFormat="1" ht="12.75"/>
    <row r="5138" s="151" customFormat="1" ht="12.75"/>
    <row r="5139" s="151" customFormat="1" ht="12.75"/>
    <row r="5140" s="151" customFormat="1" ht="12.75"/>
    <row r="5141" s="151" customFormat="1" ht="12.75"/>
    <row r="5142" s="151" customFormat="1" ht="12.75"/>
    <row r="5143" s="151" customFormat="1" ht="12.75"/>
    <row r="5144" s="151" customFormat="1" ht="12.75"/>
    <row r="5145" s="151" customFormat="1" ht="12.75"/>
    <row r="5146" s="151" customFormat="1" ht="12.75"/>
    <row r="5147" s="151" customFormat="1" ht="12.75"/>
    <row r="5148" s="151" customFormat="1" ht="12.75"/>
    <row r="5149" s="151" customFormat="1" ht="12.75"/>
    <row r="5150" s="151" customFormat="1" ht="12.75"/>
    <row r="5151" s="151" customFormat="1" ht="12.75"/>
    <row r="5152" s="151" customFormat="1" ht="12.75"/>
    <row r="5153" s="151" customFormat="1" ht="12.75"/>
    <row r="5154" s="151" customFormat="1" ht="12.75"/>
    <row r="5155" s="151" customFormat="1" ht="12.75"/>
    <row r="5156" s="151" customFormat="1" ht="12.75"/>
    <row r="5157" s="151" customFormat="1" ht="12.75"/>
    <row r="5158" s="151" customFormat="1" ht="12.75"/>
    <row r="5159" s="151" customFormat="1" ht="12.75"/>
    <row r="5160" s="151" customFormat="1" ht="12.75"/>
    <row r="5161" s="151" customFormat="1" ht="12.75"/>
    <row r="5162" s="151" customFormat="1" ht="12.75"/>
    <row r="5163" s="151" customFormat="1" ht="12.75"/>
    <row r="5164" s="151" customFormat="1" ht="12.75"/>
    <row r="5165" s="151" customFormat="1" ht="12.75"/>
    <row r="5166" s="151" customFormat="1" ht="12.75"/>
    <row r="5167" s="151" customFormat="1" ht="12.75"/>
    <row r="5168" s="151" customFormat="1" ht="12.75"/>
    <row r="5169" s="151" customFormat="1" ht="12.75"/>
    <row r="5170" s="151" customFormat="1" ht="12.75"/>
    <row r="5171" s="151" customFormat="1" ht="12.75"/>
    <row r="5172" s="151" customFormat="1" ht="12.75"/>
    <row r="5173" s="151" customFormat="1" ht="12.75"/>
    <row r="5174" s="151" customFormat="1" ht="12.75"/>
    <row r="5175" s="151" customFormat="1" ht="12.75"/>
    <row r="5176" s="151" customFormat="1" ht="12.75"/>
    <row r="5177" s="151" customFormat="1" ht="12.75"/>
    <row r="5178" s="151" customFormat="1" ht="12.75"/>
    <row r="5179" s="151" customFormat="1" ht="12.75"/>
    <row r="5180" s="151" customFormat="1" ht="12.75"/>
    <row r="5181" s="151" customFormat="1" ht="12.75"/>
    <row r="5182" s="151" customFormat="1" ht="12.75"/>
    <row r="5183" s="151" customFormat="1" ht="12.75"/>
    <row r="5184" s="151" customFormat="1" ht="12.75"/>
    <row r="5185" s="151" customFormat="1" ht="12.75"/>
    <row r="5186" s="151" customFormat="1" ht="12.75"/>
    <row r="5187" s="151" customFormat="1" ht="12.75"/>
    <row r="5188" s="151" customFormat="1" ht="12.75"/>
    <row r="5189" s="151" customFormat="1" ht="12.75"/>
    <row r="5190" s="151" customFormat="1" ht="12.75"/>
    <row r="5191" s="151" customFormat="1" ht="12.75"/>
    <row r="5192" s="151" customFormat="1" ht="12.75"/>
    <row r="5193" s="151" customFormat="1" ht="12.75"/>
    <row r="5194" s="151" customFormat="1" ht="12.75"/>
    <row r="5195" s="151" customFormat="1" ht="12.75"/>
    <row r="5196" s="151" customFormat="1" ht="12.75"/>
    <row r="5197" s="151" customFormat="1" ht="12.75"/>
    <row r="5198" s="151" customFormat="1" ht="12.75"/>
    <row r="5199" s="151" customFormat="1" ht="12.75"/>
    <row r="5200" s="151" customFormat="1" ht="12.75"/>
    <row r="5201" s="151" customFormat="1" ht="12.75"/>
    <row r="5202" s="151" customFormat="1" ht="12.75"/>
    <row r="5203" s="151" customFormat="1" ht="12.75"/>
    <row r="5204" s="151" customFormat="1" ht="12.75"/>
    <row r="5205" s="151" customFormat="1" ht="12.75"/>
    <row r="5206" s="151" customFormat="1" ht="12.75"/>
    <row r="5207" s="151" customFormat="1" ht="12.75"/>
    <row r="5208" s="151" customFormat="1" ht="12.75"/>
    <row r="5209" s="151" customFormat="1" ht="12.75"/>
    <row r="5210" s="151" customFormat="1" ht="12.75"/>
    <row r="5211" s="151" customFormat="1" ht="12.75"/>
    <row r="5212" s="151" customFormat="1" ht="12.75"/>
    <row r="5213" s="151" customFormat="1" ht="12.75"/>
    <row r="5214" s="151" customFormat="1" ht="12.75"/>
    <row r="5215" s="151" customFormat="1" ht="12.75"/>
    <row r="5216" s="151" customFormat="1" ht="12.75"/>
    <row r="5217" s="151" customFormat="1" ht="12.75"/>
    <row r="5218" s="151" customFormat="1" ht="12.75"/>
    <row r="5219" s="151" customFormat="1" ht="12.75"/>
    <row r="5220" s="151" customFormat="1" ht="12.75"/>
    <row r="5221" s="151" customFormat="1" ht="12.75"/>
    <row r="5222" s="151" customFormat="1" ht="12.75"/>
    <row r="5223" s="151" customFormat="1" ht="12.75"/>
    <row r="5224" s="151" customFormat="1" ht="12.75"/>
    <row r="5225" s="151" customFormat="1" ht="12.75"/>
    <row r="5226" s="151" customFormat="1" ht="12.75"/>
    <row r="5227" s="151" customFormat="1" ht="12.75"/>
    <row r="5228" s="151" customFormat="1" ht="12.75"/>
    <row r="5229" s="151" customFormat="1" ht="12.75"/>
    <row r="5230" s="151" customFormat="1" ht="12.75"/>
    <row r="5231" s="151" customFormat="1" ht="12.75"/>
    <row r="5232" s="151" customFormat="1" ht="12.75"/>
    <row r="5233" s="151" customFormat="1" ht="12.75"/>
    <row r="5234" s="151" customFormat="1" ht="12.75"/>
    <row r="5235" s="151" customFormat="1" ht="12.75"/>
    <row r="5236" s="151" customFormat="1" ht="12.75"/>
    <row r="5237" s="151" customFormat="1" ht="12.75"/>
    <row r="5238" s="151" customFormat="1" ht="12.75"/>
    <row r="5239" s="151" customFormat="1" ht="12.75"/>
    <row r="5240" s="151" customFormat="1" ht="12.75"/>
    <row r="5241" s="151" customFormat="1" ht="12.75"/>
    <row r="5242" s="151" customFormat="1" ht="12.75"/>
    <row r="5243" s="151" customFormat="1" ht="12.75"/>
    <row r="5244" s="151" customFormat="1" ht="12.75"/>
    <row r="5245" s="151" customFormat="1" ht="12.75"/>
    <row r="5246" s="151" customFormat="1" ht="12.75"/>
    <row r="5247" s="151" customFormat="1" ht="12.75"/>
    <row r="5248" s="151" customFormat="1" ht="12.75"/>
    <row r="5249" s="151" customFormat="1" ht="12.75"/>
    <row r="5250" s="151" customFormat="1" ht="12.75"/>
    <row r="5251" s="151" customFormat="1" ht="12.75"/>
    <row r="5252" s="151" customFormat="1" ht="12.75"/>
    <row r="5253" s="151" customFormat="1" ht="12.75"/>
    <row r="5254" s="151" customFormat="1" ht="12.75"/>
    <row r="5255" s="151" customFormat="1" ht="12.75"/>
    <row r="5256" s="151" customFormat="1" ht="12.75"/>
    <row r="5257" s="151" customFormat="1" ht="12.75"/>
    <row r="5258" s="151" customFormat="1" ht="12.75"/>
    <row r="5259" s="151" customFormat="1" ht="12.75"/>
    <row r="5260" s="151" customFormat="1" ht="12.75"/>
    <row r="5261" s="151" customFormat="1" ht="12.75"/>
    <row r="5262" s="151" customFormat="1" ht="12.75"/>
    <row r="5263" s="151" customFormat="1" ht="12.75"/>
    <row r="5264" s="151" customFormat="1" ht="12.75"/>
    <row r="5265" s="151" customFormat="1" ht="12.75"/>
    <row r="5266" s="151" customFormat="1" ht="12.75"/>
    <row r="5267" s="151" customFormat="1" ht="12.75"/>
    <row r="5268" s="151" customFormat="1" ht="12.75"/>
    <row r="5269" s="151" customFormat="1" ht="12.75"/>
    <row r="5270" s="151" customFormat="1" ht="12.75"/>
    <row r="5271" s="151" customFormat="1" ht="12.75"/>
    <row r="5272" s="151" customFormat="1" ht="12.75"/>
    <row r="5273" s="151" customFormat="1" ht="12.75"/>
    <row r="5274" s="151" customFormat="1" ht="12.75"/>
    <row r="5275" s="151" customFormat="1" ht="12.75"/>
    <row r="5276" s="151" customFormat="1" ht="12.75"/>
    <row r="5277" s="151" customFormat="1" ht="12.75"/>
    <row r="5278" s="151" customFormat="1" ht="12.75"/>
    <row r="5279" s="151" customFormat="1" ht="12.75"/>
    <row r="5280" s="151" customFormat="1" ht="12.75"/>
    <row r="5281" s="151" customFormat="1" ht="12.75"/>
    <row r="5282" s="151" customFormat="1" ht="12.75"/>
    <row r="5283" s="151" customFormat="1" ht="12.75"/>
    <row r="5284" s="151" customFormat="1" ht="12.75"/>
    <row r="5285" s="151" customFormat="1" ht="12.75"/>
    <row r="5286" s="151" customFormat="1" ht="12.75"/>
    <row r="5287" s="151" customFormat="1" ht="12.75"/>
    <row r="5288" s="151" customFormat="1" ht="12.75"/>
    <row r="5289" s="151" customFormat="1" ht="12.75"/>
    <row r="5290" s="151" customFormat="1" ht="12.75"/>
    <row r="5291" s="151" customFormat="1" ht="12.75"/>
    <row r="5292" s="151" customFormat="1" ht="12.75"/>
    <row r="5293" s="151" customFormat="1" ht="12.75"/>
    <row r="5294" s="151" customFormat="1" ht="12.75"/>
    <row r="5295" s="151" customFormat="1" ht="12.75"/>
    <row r="5296" s="151" customFormat="1" ht="12.75"/>
    <row r="5297" s="151" customFormat="1" ht="12.75"/>
    <row r="5298" s="151" customFormat="1" ht="12.75"/>
    <row r="5299" s="151" customFormat="1" ht="12.75"/>
    <row r="5300" s="151" customFormat="1" ht="12.75"/>
    <row r="5301" s="151" customFormat="1" ht="12.75"/>
    <row r="5302" s="151" customFormat="1" ht="12.75"/>
    <row r="5303" s="151" customFormat="1" ht="12.75"/>
    <row r="5304" s="151" customFormat="1" ht="12.75"/>
    <row r="5305" s="151" customFormat="1" ht="12.75"/>
    <row r="5306" s="151" customFormat="1" ht="12.75"/>
    <row r="5307" s="151" customFormat="1" ht="12.75"/>
    <row r="5308" s="151" customFormat="1" ht="12.75"/>
    <row r="5309" s="151" customFormat="1" ht="12.75"/>
    <row r="5310" s="151" customFormat="1" ht="12.75"/>
    <row r="5311" s="151" customFormat="1" ht="12.75"/>
    <row r="5312" s="151" customFormat="1" ht="12.75"/>
    <row r="5313" s="151" customFormat="1" ht="12.75"/>
    <row r="5314" s="151" customFormat="1" ht="12.75"/>
    <row r="5315" s="151" customFormat="1" ht="12.75"/>
    <row r="5316" s="151" customFormat="1" ht="12.75"/>
    <row r="5317" s="151" customFormat="1" ht="12.75"/>
    <row r="5318" s="151" customFormat="1" ht="12.75"/>
    <row r="5319" s="151" customFormat="1" ht="12.75"/>
    <row r="5320" s="151" customFormat="1" ht="12.75"/>
    <row r="5321" s="151" customFormat="1" ht="12.75"/>
    <row r="5322" s="151" customFormat="1" ht="12.75"/>
    <row r="5323" s="151" customFormat="1" ht="12.75"/>
    <row r="5324" s="151" customFormat="1" ht="12.75"/>
    <row r="5325" s="151" customFormat="1" ht="12.75"/>
    <row r="5326" s="151" customFormat="1" ht="12.75"/>
    <row r="5327" s="151" customFormat="1" ht="12.75"/>
    <row r="5328" s="151" customFormat="1" ht="12.75"/>
    <row r="5329" s="151" customFormat="1" ht="12.75"/>
    <row r="5330" s="151" customFormat="1" ht="12.75"/>
    <row r="5331" s="151" customFormat="1" ht="12.75"/>
    <row r="5332" s="151" customFormat="1" ht="12.75"/>
    <row r="5333" s="151" customFormat="1" ht="12.75"/>
    <row r="5334" s="151" customFormat="1" ht="12.75"/>
    <row r="5335" s="151" customFormat="1" ht="12.75"/>
    <row r="5336" s="151" customFormat="1" ht="12.75"/>
    <row r="5337" s="151" customFormat="1" ht="12.75"/>
    <row r="5338" s="151" customFormat="1" ht="12.75"/>
    <row r="5339" s="151" customFormat="1" ht="12.75"/>
    <row r="5340" s="151" customFormat="1" ht="12.75"/>
    <row r="5341" s="151" customFormat="1" ht="12.75"/>
    <row r="5342" s="151" customFormat="1" ht="12.75"/>
    <row r="5343" s="151" customFormat="1" ht="12.75"/>
    <row r="5344" s="151" customFormat="1" ht="12.75"/>
    <row r="5345" s="151" customFormat="1" ht="12.75"/>
    <row r="5346" s="151" customFormat="1" ht="12.75"/>
    <row r="5347" s="151" customFormat="1" ht="12.75"/>
    <row r="5348" s="151" customFormat="1" ht="12.75"/>
    <row r="5349" s="151" customFormat="1" ht="12.75"/>
    <row r="5350" s="151" customFormat="1" ht="12.75"/>
    <row r="5351" s="151" customFormat="1" ht="12.75"/>
    <row r="5352" s="151" customFormat="1" ht="12.75"/>
    <row r="5353" s="151" customFormat="1" ht="12.75"/>
    <row r="5354" s="151" customFormat="1" ht="12.75"/>
    <row r="5355" s="151" customFormat="1" ht="12.75"/>
    <row r="5356" s="151" customFormat="1" ht="12.75"/>
    <row r="5357" s="151" customFormat="1" ht="12.75"/>
    <row r="5358" s="151" customFormat="1" ht="12.75"/>
    <row r="5359" s="151" customFormat="1" ht="12.75"/>
    <row r="5360" s="151" customFormat="1" ht="12.75"/>
    <row r="5361" s="151" customFormat="1" ht="12.75"/>
    <row r="5362" s="151" customFormat="1" ht="12.75"/>
    <row r="5363" s="151" customFormat="1" ht="12.75"/>
    <row r="5364" s="151" customFormat="1" ht="12.75"/>
    <row r="5365" s="151" customFormat="1" ht="12.75"/>
    <row r="5366" s="151" customFormat="1" ht="12.75"/>
    <row r="5367" s="151" customFormat="1" ht="12.75"/>
    <row r="5368" s="151" customFormat="1" ht="12.75"/>
    <row r="5369" s="151" customFormat="1" ht="12.75"/>
    <row r="5370" s="151" customFormat="1" ht="12.75"/>
    <row r="5371" s="151" customFormat="1" ht="12.75"/>
    <row r="5372" s="151" customFormat="1" ht="12.75"/>
    <row r="5373" s="151" customFormat="1" ht="12.75"/>
    <row r="5374" s="151" customFormat="1" ht="12.75"/>
    <row r="5375" s="151" customFormat="1" ht="12.75"/>
    <row r="5376" s="151" customFormat="1" ht="12.75"/>
    <row r="5377" s="151" customFormat="1" ht="12.75"/>
    <row r="5378" s="151" customFormat="1" ht="12.75"/>
    <row r="5379" s="151" customFormat="1" ht="12.75"/>
    <row r="5380" s="151" customFormat="1" ht="12.75"/>
    <row r="5381" s="151" customFormat="1" ht="12.75"/>
    <row r="5382" s="151" customFormat="1" ht="12.75"/>
    <row r="5383" s="151" customFormat="1" ht="12.75"/>
    <row r="5384" s="151" customFormat="1" ht="12.75"/>
    <row r="5385" s="151" customFormat="1" ht="12.75"/>
    <row r="5386" s="151" customFormat="1" ht="12.75"/>
    <row r="5387" s="151" customFormat="1" ht="12.75"/>
    <row r="5388" s="151" customFormat="1" ht="12.75"/>
    <row r="5389" s="151" customFormat="1" ht="12.75"/>
    <row r="5390" s="151" customFormat="1" ht="12.75"/>
    <row r="5391" s="151" customFormat="1" ht="12.75"/>
    <row r="5392" s="151" customFormat="1" ht="12.75"/>
    <row r="5393" s="151" customFormat="1" ht="12.75"/>
    <row r="5394" s="151" customFormat="1" ht="12.75"/>
    <row r="5395" s="151" customFormat="1" ht="12.75"/>
    <row r="5396" s="151" customFormat="1" ht="12.75"/>
    <row r="5397" s="151" customFormat="1" ht="12.75"/>
    <row r="5398" s="151" customFormat="1" ht="12.75"/>
    <row r="5399" s="151" customFormat="1" ht="12.75"/>
    <row r="5400" s="151" customFormat="1" ht="12.75"/>
    <row r="5401" s="151" customFormat="1" ht="12.75"/>
    <row r="5402" s="151" customFormat="1" ht="12.75"/>
    <row r="5403" s="151" customFormat="1" ht="12.75"/>
    <row r="5404" s="151" customFormat="1" ht="12.75"/>
    <row r="5405" s="151" customFormat="1" ht="12.75"/>
    <row r="5406" s="151" customFormat="1" ht="12.75"/>
    <row r="5407" s="151" customFormat="1" ht="12.75"/>
    <row r="5408" s="151" customFormat="1" ht="12.75"/>
    <row r="5409" s="151" customFormat="1" ht="12.75"/>
    <row r="5410" s="151" customFormat="1" ht="12.75"/>
    <row r="5411" s="151" customFormat="1" ht="12.75"/>
    <row r="5412" s="151" customFormat="1" ht="12.75"/>
    <row r="5413" s="151" customFormat="1" ht="12.75"/>
    <row r="5414" s="151" customFormat="1" ht="12.75"/>
    <row r="5415" s="151" customFormat="1" ht="12.75"/>
    <row r="5416" s="151" customFormat="1" ht="12.75"/>
    <row r="5417" s="151" customFormat="1" ht="12.75"/>
    <row r="5418" s="151" customFormat="1" ht="12.75"/>
    <row r="5419" s="151" customFormat="1" ht="12.75"/>
    <row r="5420" s="151" customFormat="1" ht="12.75"/>
    <row r="5421" s="151" customFormat="1" ht="12.75"/>
    <row r="5422" s="151" customFormat="1" ht="12.75"/>
    <row r="5423" s="151" customFormat="1" ht="12.75"/>
    <row r="5424" s="151" customFormat="1" ht="12.75"/>
    <row r="5425" s="151" customFormat="1" ht="12.75"/>
    <row r="5426" s="151" customFormat="1" ht="12.75"/>
    <row r="5427" s="151" customFormat="1" ht="12.75"/>
    <row r="5428" s="151" customFormat="1" ht="12.75"/>
    <row r="5429" s="151" customFormat="1" ht="12.75"/>
    <row r="5430" s="151" customFormat="1" ht="12.75"/>
    <row r="5431" s="151" customFormat="1" ht="12.75"/>
    <row r="5432" s="151" customFormat="1" ht="12.75"/>
    <row r="5433" s="151" customFormat="1" ht="12.75"/>
    <row r="5434" s="151" customFormat="1" ht="12.75"/>
    <row r="5435" s="151" customFormat="1" ht="12.75"/>
    <row r="5436" s="151" customFormat="1" ht="12.75"/>
    <row r="5437" s="151" customFormat="1" ht="12.75"/>
    <row r="5438" s="151" customFormat="1" ht="12.75"/>
    <row r="5439" s="151" customFormat="1" ht="12.75"/>
    <row r="5440" s="151" customFormat="1" ht="12.75"/>
    <row r="5441" s="151" customFormat="1" ht="12.75"/>
    <row r="5442" s="151" customFormat="1" ht="12.75"/>
    <row r="5443" s="151" customFormat="1" ht="12.75"/>
    <row r="5444" s="151" customFormat="1" ht="12.75"/>
    <row r="5445" s="151" customFormat="1" ht="12.75"/>
    <row r="5446" s="151" customFormat="1" ht="12.75"/>
    <row r="5447" s="151" customFormat="1" ht="12.75"/>
    <row r="5448" s="151" customFormat="1" ht="12.75"/>
    <row r="5449" s="151" customFormat="1" ht="12.75"/>
    <row r="5450" s="151" customFormat="1" ht="12.75"/>
    <row r="5451" s="151" customFormat="1" ht="12.75"/>
    <row r="5452" s="151" customFormat="1" ht="12.75"/>
    <row r="5453" s="151" customFormat="1" ht="12.75"/>
    <row r="5454" s="151" customFormat="1" ht="12.75"/>
    <row r="5455" s="151" customFormat="1" ht="12.75"/>
    <row r="5456" s="151" customFormat="1" ht="12.75"/>
    <row r="5457" s="151" customFormat="1" ht="12.75"/>
    <row r="5458" s="151" customFormat="1" ht="12.75"/>
    <row r="5459" s="151" customFormat="1" ht="12.75"/>
    <row r="5460" s="151" customFormat="1" ht="12.75"/>
    <row r="5461" s="151" customFormat="1" ht="12.75"/>
    <row r="5462" s="151" customFormat="1" ht="12.75"/>
    <row r="5463" s="151" customFormat="1" ht="12.75"/>
    <row r="5464" s="151" customFormat="1" ht="12.75"/>
    <row r="5465" s="151" customFormat="1" ht="12.75"/>
    <row r="5466" s="151" customFormat="1" ht="12.75"/>
    <row r="5467" s="151" customFormat="1" ht="12.75"/>
    <row r="5468" s="151" customFormat="1" ht="12.75"/>
    <row r="5469" s="151" customFormat="1" ht="12.75"/>
    <row r="5470" s="151" customFormat="1" ht="12.75"/>
    <row r="5471" s="151" customFormat="1" ht="12.75"/>
    <row r="5472" s="151" customFormat="1" ht="12.75"/>
    <row r="5473" s="151" customFormat="1" ht="12.75"/>
    <row r="5474" s="151" customFormat="1" ht="12.75"/>
    <row r="5475" s="151" customFormat="1" ht="12.75"/>
    <row r="5476" s="151" customFormat="1" ht="12.75"/>
    <row r="5477" s="151" customFormat="1" ht="12.75"/>
    <row r="5478" s="151" customFormat="1" ht="12.75"/>
    <row r="5479" s="151" customFormat="1" ht="12.75"/>
    <row r="5480" s="151" customFormat="1" ht="12.75"/>
    <row r="5481" s="151" customFormat="1" ht="12.75"/>
    <row r="5482" s="151" customFormat="1" ht="12.75"/>
    <row r="5483" s="151" customFormat="1" ht="12.75"/>
    <row r="5484" s="151" customFormat="1" ht="12.75"/>
    <row r="5485" s="151" customFormat="1" ht="12.75"/>
    <row r="5486" s="151" customFormat="1" ht="12.75"/>
    <row r="5487" s="151" customFormat="1" ht="12.75"/>
    <row r="5488" s="151" customFormat="1" ht="12.75"/>
    <row r="5489" s="151" customFormat="1" ht="12.75"/>
    <row r="5490" s="151" customFormat="1" ht="12.75"/>
    <row r="5491" s="151" customFormat="1" ht="12.75"/>
    <row r="5492" s="151" customFormat="1" ht="12.75"/>
    <row r="5493" s="151" customFormat="1" ht="12.75"/>
    <row r="5494" s="151" customFormat="1" ht="12.75"/>
    <row r="5495" s="151" customFormat="1" ht="12.75"/>
    <row r="5496" s="151" customFormat="1" ht="12.75"/>
    <row r="5497" s="151" customFormat="1" ht="12.75"/>
    <row r="5498" s="151" customFormat="1" ht="12.75"/>
    <row r="5499" s="151" customFormat="1" ht="12.75"/>
    <row r="5500" s="151" customFormat="1" ht="12.75"/>
    <row r="5501" s="151" customFormat="1" ht="12.75"/>
    <row r="5502" s="151" customFormat="1" ht="12.75"/>
    <row r="5503" s="151" customFormat="1" ht="12.75"/>
    <row r="5504" s="151" customFormat="1" ht="12.75"/>
    <row r="5505" s="151" customFormat="1" ht="12.75"/>
    <row r="5506" s="151" customFormat="1" ht="12.75"/>
    <row r="5507" s="151" customFormat="1" ht="12.75"/>
    <row r="5508" s="151" customFormat="1" ht="12.75"/>
    <row r="5509" s="151" customFormat="1" ht="12.75"/>
    <row r="5510" s="151" customFormat="1" ht="12.75"/>
    <row r="5511" s="151" customFormat="1" ht="12.75"/>
    <row r="5512" s="151" customFormat="1" ht="12.75"/>
    <row r="5513" s="151" customFormat="1" ht="12.75"/>
    <row r="5514" s="151" customFormat="1" ht="12.75"/>
    <row r="5515" s="151" customFormat="1" ht="12.75"/>
    <row r="5516" s="151" customFormat="1" ht="12.75"/>
    <row r="5517" s="151" customFormat="1" ht="12.75"/>
    <row r="5518" s="151" customFormat="1" ht="12.75"/>
    <row r="5519" s="151" customFormat="1" ht="12.75"/>
    <row r="5520" s="151" customFormat="1" ht="12.75"/>
    <row r="5521" s="151" customFormat="1" ht="12.75"/>
    <row r="5522" s="151" customFormat="1" ht="12.75"/>
    <row r="5523" s="151" customFormat="1" ht="12.75"/>
    <row r="5524" s="151" customFormat="1" ht="12.75"/>
    <row r="5525" s="151" customFormat="1" ht="12.75"/>
    <row r="5526" s="151" customFormat="1" ht="12.75"/>
    <row r="5527" s="151" customFormat="1" ht="12.75"/>
    <row r="5528" s="151" customFormat="1" ht="12.75"/>
    <row r="5529" s="151" customFormat="1" ht="12.75"/>
    <row r="5530" s="151" customFormat="1" ht="12.75"/>
    <row r="5531" s="151" customFormat="1" ht="12.75"/>
    <row r="5532" s="151" customFormat="1" ht="12.75"/>
    <row r="5533" s="151" customFormat="1" ht="12.75"/>
    <row r="5534" s="151" customFormat="1" ht="12.75"/>
    <row r="5535" s="151" customFormat="1" ht="12.75"/>
    <row r="5536" s="151" customFormat="1" ht="12.75"/>
    <row r="5537" s="151" customFormat="1" ht="12.75"/>
    <row r="5538" s="151" customFormat="1" ht="12.75"/>
    <row r="5539" s="151" customFormat="1" ht="12.75"/>
    <row r="5540" s="151" customFormat="1" ht="12.75"/>
    <row r="5541" s="151" customFormat="1" ht="12.75"/>
    <row r="5542" s="151" customFormat="1" ht="12.75"/>
    <row r="5543" s="151" customFormat="1" ht="12.75"/>
    <row r="5544" s="151" customFormat="1" ht="12.75"/>
    <row r="5545" s="151" customFormat="1" ht="12.75"/>
    <row r="5546" s="151" customFormat="1" ht="12.75"/>
    <row r="5547" s="151" customFormat="1" ht="12.75"/>
    <row r="5548" s="151" customFormat="1" ht="12.75"/>
    <row r="5549" s="151" customFormat="1" ht="12.75"/>
    <row r="5550" s="151" customFormat="1" ht="12.75"/>
    <row r="5551" s="151" customFormat="1" ht="12.75"/>
    <row r="5552" s="151" customFormat="1" ht="12.75"/>
    <row r="5553" s="151" customFormat="1" ht="12.75"/>
    <row r="5554" s="151" customFormat="1" ht="12.75"/>
    <row r="5555" s="151" customFormat="1" ht="12.75"/>
    <row r="5556" s="151" customFormat="1" ht="12.75"/>
    <row r="5557" s="151" customFormat="1" ht="12.75"/>
    <row r="5558" s="151" customFormat="1" ht="12.75"/>
    <row r="5559" s="151" customFormat="1" ht="12.75"/>
    <row r="5560" s="151" customFormat="1" ht="12.75"/>
    <row r="5561" s="151" customFormat="1" ht="12.75"/>
    <row r="5562" s="151" customFormat="1" ht="12.75"/>
    <row r="5563" s="151" customFormat="1" ht="12.75"/>
    <row r="5564" s="151" customFormat="1" ht="12.75"/>
    <row r="5565" s="151" customFormat="1" ht="12.75"/>
    <row r="5566" s="151" customFormat="1" ht="12.75"/>
    <row r="5567" s="151" customFormat="1" ht="12.75"/>
    <row r="5568" s="151" customFormat="1" ht="12.75"/>
    <row r="5569" s="151" customFormat="1" ht="12.75"/>
    <row r="5570" s="151" customFormat="1" ht="12.75"/>
    <row r="5571" s="151" customFormat="1" ht="12.75"/>
    <row r="5572" s="151" customFormat="1" ht="12.75"/>
    <row r="5573" s="151" customFormat="1" ht="12.75"/>
    <row r="5574" s="151" customFormat="1" ht="12.75"/>
    <row r="5575" s="151" customFormat="1" ht="12.75"/>
    <row r="5576" s="151" customFormat="1" ht="12.75"/>
    <row r="5577" s="151" customFormat="1" ht="12.75"/>
    <row r="5578" s="151" customFormat="1" ht="12.75"/>
    <row r="5579" s="151" customFormat="1" ht="12.75"/>
    <row r="5580" s="151" customFormat="1" ht="12.75"/>
    <row r="5581" s="151" customFormat="1" ht="12.75"/>
    <row r="5582" s="151" customFormat="1" ht="12.75"/>
    <row r="5583" s="151" customFormat="1" ht="12.75"/>
    <row r="5584" s="151" customFormat="1" ht="12.75"/>
    <row r="5585" s="151" customFormat="1" ht="12.75"/>
    <row r="5586" s="151" customFormat="1" ht="12.75"/>
    <row r="5587" s="151" customFormat="1" ht="12.75"/>
    <row r="5588" s="151" customFormat="1" ht="12.75"/>
    <row r="5589" s="151" customFormat="1" ht="12.75"/>
    <row r="5590" s="151" customFormat="1" ht="12.75"/>
    <row r="5591" s="151" customFormat="1" ht="12.75"/>
    <row r="5592" s="151" customFormat="1" ht="12.75"/>
    <row r="5593" s="151" customFormat="1" ht="12.75"/>
    <row r="5594" s="151" customFormat="1" ht="12.75"/>
    <row r="5595" s="151" customFormat="1" ht="12.75"/>
    <row r="5596" s="151" customFormat="1" ht="12.75"/>
    <row r="5597" s="151" customFormat="1" ht="12.75"/>
    <row r="5598" s="151" customFormat="1" ht="12.75"/>
    <row r="5599" s="151" customFormat="1" ht="12.75"/>
    <row r="5600" s="151" customFormat="1" ht="12.75"/>
    <row r="5601" s="151" customFormat="1" ht="12.75"/>
    <row r="5602" s="151" customFormat="1" ht="12.75"/>
    <row r="5603" s="151" customFormat="1" ht="12.75"/>
    <row r="5604" s="151" customFormat="1" ht="12.75"/>
    <row r="5605" s="151" customFormat="1" ht="12.75"/>
    <row r="5606" s="151" customFormat="1" ht="12.75"/>
    <row r="5607" s="151" customFormat="1" ht="12.75"/>
    <row r="5608" s="151" customFormat="1" ht="12.75"/>
    <row r="5609" s="151" customFormat="1" ht="12.75"/>
    <row r="5610" s="151" customFormat="1" ht="12.75"/>
    <row r="5611" s="151" customFormat="1" ht="12.75"/>
    <row r="5612" s="151" customFormat="1" ht="12.75"/>
    <row r="5613" s="151" customFormat="1" ht="12.75"/>
    <row r="5614" s="151" customFormat="1" ht="12.75"/>
    <row r="5615" s="151" customFormat="1" ht="12.75"/>
    <row r="5616" s="151" customFormat="1" ht="12.75"/>
    <row r="5617" s="151" customFormat="1" ht="12.75"/>
    <row r="5618" s="151" customFormat="1" ht="12.75"/>
    <row r="5619" s="151" customFormat="1" ht="12.75"/>
    <row r="5620" s="151" customFormat="1" ht="12.75"/>
    <row r="5621" s="151" customFormat="1" ht="12.75"/>
    <row r="5622" s="151" customFormat="1" ht="12.75"/>
    <row r="5623" s="151" customFormat="1" ht="12.75"/>
    <row r="5624" s="151" customFormat="1" ht="12.75"/>
    <row r="5625" s="151" customFormat="1" ht="12.75"/>
    <row r="5626" s="151" customFormat="1" ht="12.75"/>
    <row r="5627" s="151" customFormat="1" ht="12.75"/>
    <row r="5628" s="151" customFormat="1" ht="12.75"/>
    <row r="5629" s="151" customFormat="1" ht="12.75"/>
    <row r="5630" s="151" customFormat="1" ht="12.75"/>
    <row r="5631" s="151" customFormat="1" ht="12.75"/>
    <row r="5632" s="151" customFormat="1" ht="12.75"/>
    <row r="5633" s="151" customFormat="1" ht="12.75"/>
    <row r="5634" s="151" customFormat="1" ht="12.75"/>
    <row r="5635" s="151" customFormat="1" ht="12.75"/>
    <row r="5636" s="151" customFormat="1" ht="12.75"/>
    <row r="5637" s="151" customFormat="1" ht="12.75"/>
    <row r="5638" s="151" customFormat="1" ht="12.75"/>
    <row r="5639" s="151" customFormat="1" ht="12.75"/>
    <row r="5640" s="151" customFormat="1" ht="12.75"/>
    <row r="5641" s="151" customFormat="1" ht="12.75"/>
    <row r="5642" s="151" customFormat="1" ht="12.75"/>
    <row r="5643" s="151" customFormat="1" ht="12.75"/>
    <row r="5644" s="151" customFormat="1" ht="12.75"/>
    <row r="5645" s="151" customFormat="1" ht="12.75"/>
    <row r="5646" s="151" customFormat="1" ht="12.75"/>
    <row r="5647" s="151" customFormat="1" ht="12.75"/>
    <row r="5648" s="151" customFormat="1" ht="12.75"/>
    <row r="5649" s="151" customFormat="1" ht="12.75"/>
    <row r="5650" s="151" customFormat="1" ht="12.75"/>
    <row r="5651" s="151" customFormat="1" ht="12.75"/>
    <row r="5652" s="151" customFormat="1" ht="12.75"/>
    <row r="5653" s="151" customFormat="1" ht="12.75"/>
    <row r="5654" s="151" customFormat="1" ht="12.75"/>
    <row r="5655" s="151" customFormat="1" ht="12.75"/>
    <row r="5656" s="151" customFormat="1" ht="12.75"/>
    <row r="5657" s="151" customFormat="1" ht="12.75"/>
    <row r="5658" s="151" customFormat="1" ht="12.75"/>
    <row r="5659" s="151" customFormat="1" ht="12.75"/>
    <row r="5660" s="151" customFormat="1" ht="12.75"/>
    <row r="5661" s="151" customFormat="1" ht="12.75"/>
    <row r="5662" s="151" customFormat="1" ht="12.75"/>
    <row r="5663" s="151" customFormat="1" ht="12.75"/>
    <row r="5664" s="151" customFormat="1" ht="12.75"/>
    <row r="5665" s="151" customFormat="1" ht="12.75"/>
    <row r="5666" s="151" customFormat="1" ht="12.75"/>
    <row r="5667" s="151" customFormat="1" ht="12.75"/>
    <row r="5668" s="151" customFormat="1" ht="12.75"/>
    <row r="5669" s="151" customFormat="1" ht="12.75"/>
    <row r="5670" s="151" customFormat="1" ht="12.75"/>
    <row r="5671" s="151" customFormat="1" ht="12.75"/>
    <row r="5672" s="151" customFormat="1" ht="12.75"/>
    <row r="5673" s="151" customFormat="1" ht="12.75"/>
    <row r="5674" s="151" customFormat="1" ht="12.75"/>
    <row r="5675" s="151" customFormat="1" ht="12.75"/>
    <row r="5676" s="151" customFormat="1" ht="12.75"/>
    <row r="5677" s="151" customFormat="1" ht="12.75"/>
    <row r="5678" s="151" customFormat="1" ht="12.75"/>
    <row r="5679" s="151" customFormat="1" ht="12.75"/>
    <row r="5680" s="151" customFormat="1" ht="12.75"/>
    <row r="5681" s="151" customFormat="1" ht="12.75"/>
    <row r="5682" s="151" customFormat="1" ht="12.75"/>
    <row r="5683" s="151" customFormat="1" ht="12.75"/>
    <row r="5684" s="151" customFormat="1" ht="12.75"/>
    <row r="5685" s="151" customFormat="1" ht="12.75"/>
    <row r="5686" s="151" customFormat="1" ht="12.75"/>
    <row r="5687" s="151" customFormat="1" ht="12.75"/>
    <row r="5688" s="151" customFormat="1" ht="12.75"/>
    <row r="5689" s="151" customFormat="1" ht="12.75"/>
    <row r="5690" s="151" customFormat="1" ht="12.75"/>
    <row r="5691" s="151" customFormat="1" ht="12.75"/>
    <row r="5692" s="151" customFormat="1" ht="12.75"/>
    <row r="5693" s="151" customFormat="1" ht="12.75"/>
    <row r="5694" s="151" customFormat="1" ht="12.75"/>
    <row r="5695" s="151" customFormat="1" ht="12.75"/>
    <row r="5696" s="151" customFormat="1" ht="12.75"/>
    <row r="5697" s="151" customFormat="1" ht="12.75"/>
    <row r="5698" s="151" customFormat="1" ht="12.75"/>
    <row r="5699" s="151" customFormat="1" ht="12.75"/>
    <row r="5700" s="151" customFormat="1" ht="12.75"/>
    <row r="5701" s="151" customFormat="1" ht="12.75"/>
    <row r="5702" s="151" customFormat="1" ht="12.75"/>
    <row r="5703" s="151" customFormat="1" ht="12.75"/>
    <row r="5704" s="151" customFormat="1" ht="12.75"/>
    <row r="5705" s="151" customFormat="1" ht="12.75"/>
    <row r="5706" s="151" customFormat="1" ht="12.75"/>
    <row r="5707" s="151" customFormat="1" ht="12.75"/>
    <row r="5708" s="151" customFormat="1" ht="12.75"/>
    <row r="5709" s="151" customFormat="1" ht="12.75"/>
    <row r="5710" s="151" customFormat="1" ht="12.75"/>
    <row r="5711" s="151" customFormat="1" ht="12.75"/>
    <row r="5712" s="151" customFormat="1" ht="12.75"/>
    <row r="5713" s="151" customFormat="1" ht="12.75"/>
    <row r="5714" s="151" customFormat="1" ht="12.75"/>
    <row r="5715" s="151" customFormat="1" ht="12.75"/>
    <row r="5716" s="151" customFormat="1" ht="12.75"/>
    <row r="5717" s="151" customFormat="1" ht="12.75"/>
    <row r="5718" s="151" customFormat="1" ht="12.75"/>
    <row r="5719" s="151" customFormat="1" ht="12.75"/>
    <row r="5720" s="151" customFormat="1" ht="12.75"/>
    <row r="5721" s="151" customFormat="1" ht="12.75"/>
    <row r="5722" s="151" customFormat="1" ht="12.75"/>
    <row r="5723" s="151" customFormat="1" ht="12.75"/>
    <row r="5724" s="151" customFormat="1" ht="12.75"/>
    <row r="5725" s="151" customFormat="1" ht="12.75"/>
    <row r="5726" s="151" customFormat="1" ht="12.75"/>
    <row r="5727" s="151" customFormat="1" ht="12.75"/>
    <row r="5728" s="151" customFormat="1" ht="12.75"/>
    <row r="5729" s="151" customFormat="1" ht="12.75"/>
    <row r="5730" s="151" customFormat="1" ht="12.75"/>
    <row r="5731" s="151" customFormat="1" ht="12.75"/>
    <row r="5732" s="151" customFormat="1" ht="12.75"/>
    <row r="5733" s="151" customFormat="1" ht="12.75"/>
    <row r="5734" s="151" customFormat="1" ht="12.75"/>
    <row r="5735" s="151" customFormat="1" ht="12.75"/>
    <row r="5736" s="151" customFormat="1" ht="12.75"/>
    <row r="5737" s="151" customFormat="1" ht="12.75"/>
    <row r="5738" s="151" customFormat="1" ht="12.75"/>
    <row r="5739" s="151" customFormat="1" ht="12.75"/>
    <row r="5740" s="151" customFormat="1" ht="12.75"/>
    <row r="5741" s="151" customFormat="1" ht="12.75"/>
    <row r="5742" s="151" customFormat="1" ht="12.75"/>
    <row r="5743" s="151" customFormat="1" ht="12.75"/>
    <row r="5744" s="151" customFormat="1" ht="12.75"/>
    <row r="5745" s="151" customFormat="1" ht="12.75"/>
    <row r="5746" s="151" customFormat="1" ht="12.75"/>
    <row r="5747" s="151" customFormat="1" ht="12.75"/>
    <row r="5748" s="151" customFormat="1" ht="12.75"/>
    <row r="5749" s="151" customFormat="1" ht="12.75"/>
    <row r="5750" s="151" customFormat="1" ht="12.75"/>
    <row r="5751" s="151" customFormat="1" ht="12.75"/>
    <row r="5752" s="151" customFormat="1" ht="12.75"/>
    <row r="5753" s="151" customFormat="1" ht="12.75"/>
    <row r="5754" s="151" customFormat="1" ht="12.75"/>
    <row r="5755" s="151" customFormat="1" ht="12.75"/>
    <row r="5756" s="151" customFormat="1" ht="12.75"/>
    <row r="5757" s="151" customFormat="1" ht="12.75"/>
    <row r="5758" s="151" customFormat="1" ht="12.75"/>
    <row r="5759" s="151" customFormat="1" ht="12.75"/>
    <row r="5760" s="151" customFormat="1" ht="12.75"/>
    <row r="5761" s="151" customFormat="1" ht="12.75"/>
    <row r="5762" s="151" customFormat="1" ht="12.75"/>
    <row r="5763" s="151" customFormat="1" ht="12.75"/>
    <row r="5764" s="151" customFormat="1" ht="12.75"/>
    <row r="5765" s="151" customFormat="1" ht="12.75"/>
    <row r="5766" s="151" customFormat="1" ht="12.75"/>
    <row r="5767" s="151" customFormat="1" ht="12.75"/>
    <row r="5768" s="151" customFormat="1" ht="12.75"/>
    <row r="5769" s="151" customFormat="1" ht="12.75"/>
    <row r="5770" s="151" customFormat="1" ht="12.75"/>
    <row r="5771" s="151" customFormat="1" ht="12.75"/>
    <row r="5772" s="151" customFormat="1" ht="12.75"/>
    <row r="5773" s="151" customFormat="1" ht="12.75"/>
    <row r="5774" s="151" customFormat="1" ht="12.75"/>
    <row r="5775" s="151" customFormat="1" ht="12.75"/>
    <row r="5776" s="151" customFormat="1" ht="12.75"/>
    <row r="5777" s="151" customFormat="1" ht="12.75"/>
    <row r="5778" s="151" customFormat="1" ht="12.75"/>
    <row r="5779" s="151" customFormat="1" ht="12.75"/>
    <row r="5780" s="151" customFormat="1" ht="12.75"/>
    <row r="5781" s="151" customFormat="1" ht="12.75"/>
    <row r="5782" s="151" customFormat="1" ht="12.75"/>
    <row r="5783" s="151" customFormat="1" ht="12.75"/>
    <row r="5784" s="151" customFormat="1" ht="12.75"/>
    <row r="5785" s="151" customFormat="1" ht="12.75"/>
    <row r="5786" s="151" customFormat="1" ht="12.75"/>
    <row r="5787" s="151" customFormat="1" ht="12.75"/>
    <row r="5788" s="151" customFormat="1" ht="12.75"/>
    <row r="5789" s="151" customFormat="1" ht="12.75"/>
    <row r="5790" s="151" customFormat="1" ht="12.75"/>
    <row r="5791" s="151" customFormat="1" ht="12.75"/>
    <row r="5792" s="151" customFormat="1" ht="12.75"/>
    <row r="5793" s="151" customFormat="1" ht="12.75"/>
    <row r="5794" s="151" customFormat="1" ht="12.75"/>
    <row r="5795" s="151" customFormat="1" ht="12.75"/>
    <row r="5796" s="151" customFormat="1" ht="12.75"/>
    <row r="5797" s="151" customFormat="1" ht="12.75"/>
    <row r="5798" s="151" customFormat="1" ht="12.75"/>
    <row r="5799" s="151" customFormat="1" ht="12.75"/>
    <row r="5800" s="151" customFormat="1" ht="12.75"/>
    <row r="5801" s="151" customFormat="1" ht="12.75"/>
    <row r="5802" s="151" customFormat="1" ht="12.75"/>
    <row r="5803" s="151" customFormat="1" ht="12.75"/>
    <row r="5804" s="151" customFormat="1" ht="12.75"/>
    <row r="5805" s="151" customFormat="1" ht="12.75"/>
    <row r="5806" s="151" customFormat="1" ht="12.75"/>
    <row r="5807" s="151" customFormat="1" ht="12.75"/>
    <row r="5808" s="151" customFormat="1" ht="12.75"/>
    <row r="5809" s="151" customFormat="1" ht="12.75"/>
    <row r="5810" s="151" customFormat="1" ht="12.75"/>
    <row r="5811" s="151" customFormat="1" ht="12.75"/>
    <row r="5812" s="151" customFormat="1" ht="12.75"/>
    <row r="5813" s="151" customFormat="1" ht="12.75"/>
    <row r="5814" s="151" customFormat="1" ht="12.75"/>
    <row r="5815" s="151" customFormat="1" ht="12.75"/>
    <row r="5816" s="151" customFormat="1" ht="12.75"/>
    <row r="5817" s="151" customFormat="1" ht="12.75"/>
    <row r="5818" s="151" customFormat="1" ht="12.75"/>
    <row r="5819" s="151" customFormat="1" ht="12.75"/>
    <row r="5820" s="151" customFormat="1" ht="12.75"/>
    <row r="5821" s="151" customFormat="1" ht="12.75"/>
    <row r="5822" s="151" customFormat="1" ht="12.75"/>
    <row r="5823" s="151" customFormat="1" ht="12.75"/>
    <row r="5824" s="151" customFormat="1" ht="12.75"/>
    <row r="5825" s="151" customFormat="1" ht="12.75"/>
    <row r="5826" s="151" customFormat="1" ht="12.75"/>
    <row r="5827" s="151" customFormat="1" ht="12.75"/>
    <row r="5828" s="151" customFormat="1" ht="12.75"/>
    <row r="5829" s="151" customFormat="1" ht="12.75"/>
    <row r="5830" s="151" customFormat="1" ht="12.75"/>
    <row r="5831" s="151" customFormat="1" ht="12.75"/>
    <row r="5832" s="151" customFormat="1" ht="12.75"/>
    <row r="5833" s="151" customFormat="1" ht="12.75"/>
    <row r="5834" s="151" customFormat="1" ht="12.75"/>
    <row r="5835" s="151" customFormat="1" ht="12.75"/>
    <row r="5836" s="151" customFormat="1" ht="12.75"/>
    <row r="5837" s="151" customFormat="1" ht="12.75"/>
    <row r="5838" s="151" customFormat="1" ht="12.75"/>
    <row r="5839" s="151" customFormat="1" ht="12.75"/>
    <row r="5840" s="151" customFormat="1" ht="12.75"/>
    <row r="5841" s="151" customFormat="1" ht="12.75"/>
    <row r="5842" s="151" customFormat="1" ht="12.75"/>
    <row r="5843" s="151" customFormat="1" ht="12.75"/>
    <row r="5844" s="151" customFormat="1" ht="12.75"/>
    <row r="5845" s="151" customFormat="1" ht="12.75"/>
    <row r="5846" s="151" customFormat="1" ht="12.75"/>
    <row r="5847" s="151" customFormat="1" ht="12.75"/>
    <row r="5848" s="151" customFormat="1" ht="12.75"/>
    <row r="5849" s="151" customFormat="1" ht="12.75"/>
    <row r="5850" s="151" customFormat="1" ht="12.75"/>
    <row r="5851" s="151" customFormat="1" ht="12.75"/>
    <row r="5852" s="151" customFormat="1" ht="12.75"/>
    <row r="5853" s="151" customFormat="1" ht="12.75"/>
    <row r="5854" s="151" customFormat="1" ht="12.75"/>
    <row r="5855" s="151" customFormat="1" ht="12.75"/>
    <row r="5856" s="151" customFormat="1" ht="12.75"/>
    <row r="5857" s="151" customFormat="1" ht="12.75"/>
    <row r="5858" s="151" customFormat="1" ht="12.75"/>
    <row r="5859" s="151" customFormat="1" ht="12.75"/>
    <row r="5860" s="151" customFormat="1" ht="12.75"/>
    <row r="5861" s="151" customFormat="1" ht="12.75"/>
    <row r="5862" s="151" customFormat="1" ht="12.75"/>
    <row r="5863" s="151" customFormat="1" ht="12.75"/>
    <row r="5864" s="151" customFormat="1" ht="12.75"/>
    <row r="5865" s="151" customFormat="1" ht="12.75"/>
    <row r="5866" s="151" customFormat="1" ht="12.75"/>
    <row r="5867" s="151" customFormat="1" ht="12.75"/>
    <row r="5868" s="151" customFormat="1" ht="12.75"/>
    <row r="5869" s="151" customFormat="1" ht="12.75"/>
    <row r="5870" s="151" customFormat="1" ht="12.75"/>
    <row r="5871" s="151" customFormat="1" ht="12.75"/>
    <row r="5872" s="151" customFormat="1" ht="12.75"/>
    <row r="5873" s="151" customFormat="1" ht="12.75"/>
    <row r="5874" s="151" customFormat="1" ht="12.75"/>
    <row r="5875" s="151" customFormat="1" ht="12.75"/>
    <row r="5876" s="151" customFormat="1" ht="12.75"/>
    <row r="5877" s="151" customFormat="1" ht="12.75"/>
    <row r="5878" s="151" customFormat="1" ht="12.75"/>
    <row r="5879" s="151" customFormat="1" ht="12.75"/>
    <row r="5880" s="151" customFormat="1" ht="12.75"/>
    <row r="5881" s="151" customFormat="1" ht="12.75"/>
    <row r="5882" s="151" customFormat="1" ht="12.75"/>
    <row r="5883" s="151" customFormat="1" ht="12.75"/>
    <row r="5884" s="151" customFormat="1" ht="12.75"/>
    <row r="5885" s="151" customFormat="1" ht="12.75"/>
    <row r="5886" s="151" customFormat="1" ht="12.75"/>
    <row r="5887" s="151" customFormat="1" ht="12.75"/>
    <row r="5888" s="151" customFormat="1" ht="12.75"/>
    <row r="5889" s="151" customFormat="1" ht="12.75"/>
    <row r="5890" s="151" customFormat="1" ht="12.75"/>
    <row r="5891" s="151" customFormat="1" ht="12.75"/>
    <row r="5892" s="151" customFormat="1" ht="12.75"/>
    <row r="5893" s="151" customFormat="1" ht="12.75"/>
    <row r="5894" s="151" customFormat="1" ht="12.75"/>
    <row r="5895" s="151" customFormat="1" ht="12.75"/>
    <row r="5896" s="151" customFormat="1" ht="12.75"/>
    <row r="5897" s="151" customFormat="1" ht="12.75"/>
    <row r="5898" s="151" customFormat="1" ht="12.75"/>
    <row r="5899" s="151" customFormat="1" ht="12.75"/>
    <row r="5900" s="151" customFormat="1" ht="12.75"/>
    <row r="5901" s="151" customFormat="1" ht="12.75"/>
    <row r="5902" s="151" customFormat="1" ht="12.75"/>
    <row r="5903" s="151" customFormat="1" ht="12.75"/>
    <row r="5904" s="151" customFormat="1" ht="12.75"/>
    <row r="5905" s="151" customFormat="1" ht="12.75"/>
    <row r="5906" s="151" customFormat="1" ht="12.75"/>
    <row r="5907" s="151" customFormat="1" ht="12.75"/>
    <row r="5908" s="151" customFormat="1" ht="12.75"/>
    <row r="5909" s="151" customFormat="1" ht="12.75"/>
    <row r="5910" s="151" customFormat="1" ht="12.75"/>
    <row r="5911" s="151" customFormat="1" ht="12.75"/>
    <row r="5912" s="151" customFormat="1" ht="12.75"/>
    <row r="5913" s="151" customFormat="1" ht="12.75"/>
    <row r="5914" s="151" customFormat="1" ht="12.75"/>
    <row r="5915" s="151" customFormat="1" ht="12.75"/>
    <row r="5916" s="151" customFormat="1" ht="12.75"/>
    <row r="5917" s="151" customFormat="1" ht="12.75"/>
    <row r="5918" s="151" customFormat="1" ht="12.75"/>
    <row r="5919" s="151" customFormat="1" ht="12.75"/>
    <row r="5920" s="151" customFormat="1" ht="12.75"/>
    <row r="5921" s="151" customFormat="1" ht="12.75"/>
    <row r="5922" s="151" customFormat="1" ht="12.75"/>
    <row r="5923" s="151" customFormat="1" ht="12.75"/>
    <row r="5924" s="151" customFormat="1" ht="12.75"/>
    <row r="5925" s="151" customFormat="1" ht="12.75"/>
    <row r="5926" s="151" customFormat="1" ht="12.75"/>
    <row r="5927" s="151" customFormat="1" ht="12.75"/>
    <row r="5928" s="151" customFormat="1" ht="12.75"/>
    <row r="5929" s="151" customFormat="1" ht="12.75"/>
    <row r="5930" s="151" customFormat="1" ht="12.75"/>
    <row r="5931" s="151" customFormat="1" ht="12.75"/>
    <row r="5932" s="151" customFormat="1" ht="12.75"/>
    <row r="5933" s="151" customFormat="1" ht="12.75"/>
    <row r="5934" s="151" customFormat="1" ht="12.75"/>
    <row r="5935" s="151" customFormat="1" ht="12.75"/>
    <row r="5936" s="151" customFormat="1" ht="12.75"/>
    <row r="5937" s="151" customFormat="1" ht="12.75"/>
    <row r="5938" s="151" customFormat="1" ht="12.75"/>
    <row r="5939" s="151" customFormat="1" ht="12.75"/>
    <row r="5940" s="151" customFormat="1" ht="12.75"/>
    <row r="5941" s="151" customFormat="1" ht="12.75"/>
    <row r="5942" s="151" customFormat="1" ht="12.75"/>
    <row r="5943" s="151" customFormat="1" ht="12.75"/>
    <row r="5944" s="151" customFormat="1" ht="12.75"/>
    <row r="5945" s="151" customFormat="1" ht="12.75"/>
    <row r="5946" s="151" customFormat="1" ht="12.75"/>
    <row r="5947" s="151" customFormat="1" ht="12.75"/>
    <row r="5948" s="151" customFormat="1" ht="12.75"/>
    <row r="5949" s="151" customFormat="1" ht="12.75"/>
    <row r="5950" s="151" customFormat="1" ht="12.75"/>
    <row r="5951" s="151" customFormat="1" ht="12.75"/>
    <row r="5952" s="151" customFormat="1" ht="12.75"/>
    <row r="5953" s="151" customFormat="1" ht="12.75"/>
    <row r="5954" s="151" customFormat="1" ht="12.75"/>
    <row r="5955" s="151" customFormat="1" ht="12.75"/>
    <row r="5956" s="151" customFormat="1" ht="12.75"/>
    <row r="5957" s="151" customFormat="1" ht="12.75"/>
    <row r="5958" s="151" customFormat="1" ht="12.75"/>
    <row r="5959" s="151" customFormat="1" ht="12.75"/>
    <row r="5960" s="151" customFormat="1" ht="12.75"/>
    <row r="5961" s="151" customFormat="1" ht="12.75"/>
    <row r="5962" s="151" customFormat="1" ht="12.75"/>
    <row r="5963" s="151" customFormat="1" ht="12.75"/>
    <row r="5964" s="151" customFormat="1" ht="12.75"/>
    <row r="5965" s="151" customFormat="1" ht="12.75"/>
    <row r="5966" s="151" customFormat="1" ht="12.75"/>
    <row r="5967" s="151" customFormat="1" ht="12.75"/>
    <row r="5968" s="151" customFormat="1" ht="12.75"/>
    <row r="5969" s="151" customFormat="1" ht="12.75"/>
    <row r="5970" s="151" customFormat="1" ht="12.75"/>
    <row r="5971" s="151" customFormat="1" ht="12.75"/>
    <row r="5972" s="151" customFormat="1" ht="12.75"/>
    <row r="5973" s="151" customFormat="1" ht="12.75"/>
    <row r="5974" s="151" customFormat="1" ht="12.75"/>
    <row r="5975" s="151" customFormat="1" ht="12.75"/>
    <row r="5976" s="151" customFormat="1" ht="12.75"/>
    <row r="5977" s="151" customFormat="1" ht="12.75"/>
    <row r="5978" s="151" customFormat="1" ht="12.75"/>
    <row r="5979" s="151" customFormat="1" ht="12.75"/>
    <row r="5980" s="151" customFormat="1" ht="12.75"/>
    <row r="5981" s="151" customFormat="1" ht="12.75"/>
    <row r="5982" s="151" customFormat="1" ht="12.75"/>
    <row r="5983" s="151" customFormat="1" ht="12.75"/>
    <row r="5984" s="151" customFormat="1" ht="12.75"/>
    <row r="5985" s="151" customFormat="1" ht="12.75"/>
    <row r="5986" s="151" customFormat="1" ht="12.75"/>
    <row r="5987" s="151" customFormat="1" ht="12.75"/>
    <row r="5988" s="151" customFormat="1" ht="12.75"/>
    <row r="5989" s="151" customFormat="1" ht="12.75"/>
    <row r="5990" s="151" customFormat="1" ht="12.75"/>
    <row r="5991" s="151" customFormat="1" ht="12.75"/>
    <row r="5992" s="151" customFormat="1" ht="12.75"/>
    <row r="5993" s="151" customFormat="1" ht="12.75"/>
    <row r="5994" s="151" customFormat="1" ht="12.75"/>
    <row r="5995" s="151" customFormat="1" ht="12.75"/>
    <row r="5996" s="151" customFormat="1" ht="12.75"/>
    <row r="5997" s="151" customFormat="1" ht="12.75"/>
    <row r="5998" s="151" customFormat="1" ht="12.75"/>
    <row r="5999" s="151" customFormat="1" ht="12.75"/>
    <row r="6000" s="151" customFormat="1" ht="12.75"/>
    <row r="6001" s="151" customFormat="1" ht="12.75"/>
    <row r="6002" s="151" customFormat="1" ht="12.75"/>
    <row r="6003" s="151" customFormat="1" ht="12.75"/>
    <row r="6004" s="151" customFormat="1" ht="12.75"/>
    <row r="6005" s="151" customFormat="1" ht="12.75"/>
    <row r="6006" s="151" customFormat="1" ht="12.75"/>
    <row r="6007" s="151" customFormat="1" ht="12.75"/>
    <row r="6008" s="151" customFormat="1" ht="12.75"/>
    <row r="6009" s="151" customFormat="1" ht="12.75"/>
    <row r="6010" s="151" customFormat="1" ht="12.75"/>
    <row r="6011" s="151" customFormat="1" ht="12.75"/>
    <row r="6012" s="151" customFormat="1" ht="12.75"/>
    <row r="6013" s="151" customFormat="1" ht="12.75"/>
    <row r="6014" s="151" customFormat="1" ht="12.75"/>
    <row r="6015" s="151" customFormat="1" ht="12.75"/>
    <row r="6016" s="151" customFormat="1" ht="12.75"/>
    <row r="6017" s="151" customFormat="1" ht="12.75"/>
    <row r="6018" s="151" customFormat="1" ht="12.75"/>
    <row r="6019" s="151" customFormat="1" ht="12.75"/>
    <row r="6020" s="151" customFormat="1" ht="12.75"/>
    <row r="6021" s="151" customFormat="1" ht="12.75"/>
    <row r="6022" s="151" customFormat="1" ht="12.75"/>
    <row r="6023" s="151" customFormat="1" ht="12.75"/>
    <row r="6024" s="151" customFormat="1" ht="12.75"/>
    <row r="6025" s="151" customFormat="1" ht="12.75"/>
    <row r="6026" s="151" customFormat="1" ht="12.75"/>
    <row r="6027" s="151" customFormat="1" ht="12.75"/>
    <row r="6028" s="151" customFormat="1" ht="12.75"/>
    <row r="6029" s="151" customFormat="1" ht="12.75"/>
    <row r="6030" s="151" customFormat="1" ht="12.75"/>
    <row r="6031" s="151" customFormat="1" ht="12.75"/>
    <row r="6032" s="151" customFormat="1" ht="12.75"/>
    <row r="6033" s="151" customFormat="1" ht="12.75"/>
    <row r="6034" s="151" customFormat="1" ht="12.75"/>
    <row r="6035" s="151" customFormat="1" ht="12.75"/>
    <row r="6036" s="151" customFormat="1" ht="12.75"/>
    <row r="6037" s="151" customFormat="1" ht="12.75"/>
    <row r="6038" s="151" customFormat="1" ht="12.75"/>
    <row r="6039" s="151" customFormat="1" ht="12.75"/>
    <row r="6040" s="151" customFormat="1" ht="12.75"/>
    <row r="6041" s="151" customFormat="1" ht="12.75"/>
    <row r="6042" s="151" customFormat="1" ht="12.75"/>
    <row r="6043" s="151" customFormat="1" ht="12.75"/>
    <row r="6044" s="151" customFormat="1" ht="12.75"/>
    <row r="6045" s="151" customFormat="1" ht="12.75"/>
    <row r="6046" s="151" customFormat="1" ht="12.75"/>
    <row r="6047" s="151" customFormat="1" ht="12.75"/>
    <row r="6048" s="151" customFormat="1" ht="12.75"/>
    <row r="6049" s="151" customFormat="1" ht="12.75"/>
    <row r="6050" s="151" customFormat="1" ht="12.75"/>
    <row r="6051" s="151" customFormat="1" ht="12.75"/>
    <row r="6052" s="151" customFormat="1" ht="12.75"/>
    <row r="6053" s="151" customFormat="1" ht="12.75"/>
    <row r="6054" s="151" customFormat="1" ht="12.75"/>
    <row r="6055" s="151" customFormat="1" ht="12.75"/>
    <row r="6056" s="151" customFormat="1" ht="12.75"/>
    <row r="6057" s="151" customFormat="1" ht="12.75"/>
    <row r="6058" s="151" customFormat="1" ht="12.75"/>
    <row r="6059" s="151" customFormat="1" ht="12.75"/>
    <row r="6060" s="151" customFormat="1" ht="12.75"/>
    <row r="6061" s="151" customFormat="1" ht="12.75"/>
    <row r="6062" s="151" customFormat="1" ht="12.75"/>
    <row r="6063" s="151" customFormat="1" ht="12.75"/>
    <row r="6064" s="151" customFormat="1" ht="12.75"/>
    <row r="6065" s="151" customFormat="1" ht="12.75"/>
    <row r="6066" s="151" customFormat="1" ht="12.75"/>
    <row r="6067" s="151" customFormat="1" ht="12.75"/>
    <row r="6068" s="151" customFormat="1" ht="12.75"/>
    <row r="6069" s="151" customFormat="1" ht="12.75"/>
    <row r="6070" s="151" customFormat="1" ht="12.75"/>
    <row r="6071" s="151" customFormat="1" ht="12.75"/>
    <row r="6072" s="151" customFormat="1" ht="12.75"/>
    <row r="6073" s="151" customFormat="1" ht="12.75"/>
    <row r="6074" s="151" customFormat="1" ht="12.75"/>
    <row r="6075" s="151" customFormat="1" ht="12.75"/>
    <row r="6076" s="151" customFormat="1" ht="12.75"/>
    <row r="6077" s="151" customFormat="1" ht="12.75"/>
    <row r="6078" s="151" customFormat="1" ht="12.75"/>
    <row r="6079" s="151" customFormat="1" ht="12.75"/>
    <row r="6080" s="151" customFormat="1" ht="12.75"/>
    <row r="6081" s="151" customFormat="1" ht="12.75"/>
    <row r="6082" s="151" customFormat="1" ht="12.75"/>
    <row r="6083" s="151" customFormat="1" ht="12.75"/>
    <row r="6084" s="151" customFormat="1" ht="12.75"/>
    <row r="6085" s="151" customFormat="1" ht="12.75"/>
    <row r="6086" s="151" customFormat="1" ht="12.75"/>
    <row r="6087" s="151" customFormat="1" ht="12.75"/>
    <row r="6088" s="151" customFormat="1" ht="12.75"/>
    <row r="6089" s="151" customFormat="1" ht="12.75"/>
    <row r="6090" s="151" customFormat="1" ht="12.75"/>
    <row r="6091" s="151" customFormat="1" ht="12.75"/>
    <row r="6092" s="151" customFormat="1" ht="12.75"/>
    <row r="6093" s="151" customFormat="1" ht="12.75"/>
    <row r="6094" s="151" customFormat="1" ht="12.75"/>
    <row r="6095" s="151" customFormat="1" ht="12.75"/>
    <row r="6096" s="151" customFormat="1" ht="12.75"/>
    <row r="6097" s="151" customFormat="1" ht="12.75"/>
    <row r="6098" s="151" customFormat="1" ht="12.75"/>
    <row r="6099" s="151" customFormat="1" ht="12.75"/>
    <row r="6100" s="151" customFormat="1" ht="12.75"/>
    <row r="6101" s="151" customFormat="1" ht="12.75"/>
    <row r="6102" s="151" customFormat="1" ht="12.75"/>
    <row r="6103" s="151" customFormat="1" ht="12.75"/>
    <row r="6104" s="151" customFormat="1" ht="12.75"/>
    <row r="6105" s="151" customFormat="1" ht="12.75"/>
    <row r="6106" s="151" customFormat="1" ht="12.75"/>
    <row r="6107" s="151" customFormat="1" ht="12.75"/>
    <row r="6108" s="151" customFormat="1" ht="12.75"/>
    <row r="6109" s="151" customFormat="1" ht="12.75"/>
    <row r="6110" s="151" customFormat="1" ht="12.75"/>
    <row r="6111" s="151" customFormat="1" ht="12.75"/>
    <row r="6112" s="151" customFormat="1" ht="12.75"/>
    <row r="6113" s="151" customFormat="1" ht="12.75"/>
    <row r="6114" s="151" customFormat="1" ht="12.75"/>
    <row r="6115" s="151" customFormat="1" ht="12.75"/>
    <row r="6116" s="151" customFormat="1" ht="12.75"/>
    <row r="6117" s="151" customFormat="1" ht="12.75"/>
    <row r="6118" s="151" customFormat="1" ht="12.75"/>
    <row r="6119" s="151" customFormat="1" ht="12.75"/>
    <row r="6120" s="151" customFormat="1" ht="12.75"/>
    <row r="6121" s="151" customFormat="1" ht="12.75"/>
    <row r="6122" s="151" customFormat="1" ht="12.75"/>
    <row r="6123" s="151" customFormat="1" ht="12.75"/>
    <row r="6124" s="151" customFormat="1" ht="12.75"/>
    <row r="6125" s="151" customFormat="1" ht="12.75"/>
    <row r="6126" s="151" customFormat="1" ht="12.75"/>
    <row r="6127" s="151" customFormat="1" ht="12.75"/>
    <row r="6128" s="151" customFormat="1" ht="12.75"/>
    <row r="6129" s="151" customFormat="1" ht="12.75"/>
    <row r="6130" s="151" customFormat="1" ht="12.75"/>
    <row r="6131" s="151" customFormat="1" ht="12.75"/>
    <row r="6132" s="151" customFormat="1" ht="12.75"/>
    <row r="6133" s="151" customFormat="1" ht="12.75"/>
    <row r="6134" s="151" customFormat="1" ht="12.75"/>
    <row r="6135" s="151" customFormat="1" ht="12.75"/>
    <row r="6136" s="151" customFormat="1" ht="12.75"/>
    <row r="6137" s="151" customFormat="1" ht="12.75"/>
    <row r="6138" s="151" customFormat="1" ht="12.75"/>
    <row r="6139" s="151" customFormat="1" ht="12.75"/>
    <row r="6140" s="151" customFormat="1" ht="12.75"/>
    <row r="6141" s="151" customFormat="1" ht="12.75"/>
    <row r="6142" s="151" customFormat="1" ht="12.75"/>
    <row r="6143" s="151" customFormat="1" ht="12.75"/>
    <row r="6144" s="151" customFormat="1" ht="12.75"/>
    <row r="6145" s="151" customFormat="1" ht="12.75"/>
    <row r="6146" s="151" customFormat="1" ht="12.75"/>
    <row r="6147" s="151" customFormat="1" ht="12.75"/>
    <row r="6148" s="151" customFormat="1" ht="12.75"/>
    <row r="6149" s="151" customFormat="1" ht="12.75"/>
    <row r="6150" s="151" customFormat="1" ht="12.75"/>
    <row r="6151" s="151" customFormat="1" ht="12.75"/>
    <row r="6152" s="151" customFormat="1" ht="12.75"/>
    <row r="6153" s="151" customFormat="1" ht="12.75"/>
    <row r="6154" s="151" customFormat="1" ht="12.75"/>
    <row r="6155" s="151" customFormat="1" ht="12.75"/>
    <row r="6156" s="151" customFormat="1" ht="12.75"/>
    <row r="6157" s="151" customFormat="1" ht="12.75"/>
    <row r="6158" s="151" customFormat="1" ht="12.75"/>
    <row r="6159" s="151" customFormat="1" ht="12.75"/>
    <row r="6160" s="151" customFormat="1" ht="12.75"/>
    <row r="6161" s="151" customFormat="1" ht="12.75"/>
    <row r="6162" s="151" customFormat="1" ht="12.75"/>
    <row r="6163" s="151" customFormat="1" ht="12.75"/>
    <row r="6164" s="151" customFormat="1" ht="12.75"/>
    <row r="6165" s="151" customFormat="1" ht="12.75"/>
    <row r="6166" s="151" customFormat="1" ht="12.75"/>
    <row r="6167" s="151" customFormat="1" ht="12.75"/>
    <row r="6168" s="151" customFormat="1" ht="12.75"/>
    <row r="6169" s="151" customFormat="1" ht="12.75"/>
    <row r="6170" s="151" customFormat="1" ht="12.75"/>
    <row r="6171" s="151" customFormat="1" ht="12.75"/>
    <row r="6172" s="151" customFormat="1" ht="12.75"/>
    <row r="6173" s="151" customFormat="1" ht="12.75"/>
    <row r="6174" s="151" customFormat="1" ht="12.75"/>
    <row r="6175" s="151" customFormat="1" ht="12.75"/>
    <row r="6176" s="151" customFormat="1" ht="12.75"/>
    <row r="6177" s="151" customFormat="1" ht="12.75"/>
    <row r="6178" s="151" customFormat="1" ht="12.75"/>
    <row r="6179" s="151" customFormat="1" ht="12.75"/>
    <row r="6180" s="151" customFormat="1" ht="12.75"/>
    <row r="6181" s="151" customFormat="1" ht="12.75"/>
    <row r="6182" s="151" customFormat="1" ht="12.75"/>
    <row r="6183" s="151" customFormat="1" ht="12.75"/>
    <row r="6184" s="151" customFormat="1" ht="12.75"/>
    <row r="6185" s="151" customFormat="1" ht="12.75"/>
    <row r="6186" s="151" customFormat="1" ht="12.75"/>
    <row r="6187" s="151" customFormat="1" ht="12.75"/>
    <row r="6188" s="151" customFormat="1" ht="12.75"/>
    <row r="6189" s="151" customFormat="1" ht="12.75"/>
    <row r="6190" s="151" customFormat="1" ht="12.75"/>
    <row r="6191" s="151" customFormat="1" ht="12.75"/>
    <row r="6192" s="151" customFormat="1" ht="12.75"/>
    <row r="6193" s="151" customFormat="1" ht="12.75"/>
    <row r="6194" s="151" customFormat="1" ht="12.75"/>
    <row r="6195" s="151" customFormat="1" ht="12.75"/>
    <row r="6196" s="151" customFormat="1" ht="12.75"/>
    <row r="6197" s="151" customFormat="1" ht="12.75"/>
    <row r="6198" s="151" customFormat="1" ht="12.75"/>
    <row r="6199" s="151" customFormat="1" ht="12.75"/>
    <row r="6200" s="151" customFormat="1" ht="12.75"/>
    <row r="6201" s="151" customFormat="1" ht="12.75"/>
    <row r="6202" s="151" customFormat="1" ht="12.75"/>
    <row r="6203" s="151" customFormat="1" ht="12.75"/>
    <row r="6204" s="151" customFormat="1" ht="12.75"/>
    <row r="6205" s="151" customFormat="1" ht="12.75"/>
    <row r="6206" s="151" customFormat="1" ht="12.75"/>
    <row r="6207" s="151" customFormat="1" ht="12.75"/>
    <row r="6208" s="151" customFormat="1" ht="12.75"/>
    <row r="6209" s="151" customFormat="1" ht="12.75"/>
    <row r="6210" s="151" customFormat="1" ht="12.75"/>
    <row r="6211" s="151" customFormat="1" ht="12.75"/>
    <row r="6212" s="151" customFormat="1" ht="12.75"/>
    <row r="6213" s="151" customFormat="1" ht="12.75"/>
    <row r="6214" s="151" customFormat="1" ht="12.75"/>
    <row r="6215" s="151" customFormat="1" ht="12.75"/>
    <row r="6216" s="151" customFormat="1" ht="12.75"/>
    <row r="6217" s="151" customFormat="1" ht="12.75"/>
    <row r="6218" s="151" customFormat="1" ht="12.75"/>
    <row r="6219" s="151" customFormat="1" ht="12.75"/>
    <row r="6220" s="151" customFormat="1" ht="12.75"/>
    <row r="6221" s="151" customFormat="1" ht="12.75"/>
    <row r="6222" s="151" customFormat="1" ht="12.75"/>
    <row r="6223" s="151" customFormat="1" ht="12.75"/>
    <row r="6224" s="151" customFormat="1" ht="12.75"/>
    <row r="6225" s="151" customFormat="1" ht="12.75"/>
    <row r="6226" s="151" customFormat="1" ht="12.75"/>
    <row r="6227" s="151" customFormat="1" ht="12.75"/>
    <row r="6228" s="151" customFormat="1" ht="12.75"/>
    <row r="6229" s="151" customFormat="1" ht="12.75"/>
    <row r="6230" s="151" customFormat="1" ht="12.75"/>
    <row r="6231" s="151" customFormat="1" ht="12.75"/>
    <row r="6232" s="151" customFormat="1" ht="12.75"/>
    <row r="6233" s="151" customFormat="1" ht="12.75"/>
    <row r="6234" s="151" customFormat="1" ht="12.75"/>
    <row r="6235" s="151" customFormat="1" ht="12.75"/>
    <row r="6236" s="151" customFormat="1" ht="12.75"/>
    <row r="6237" s="151" customFormat="1" ht="12.75"/>
    <row r="6238" s="151" customFormat="1" ht="12.75"/>
    <row r="6239" s="151" customFormat="1" ht="12.75"/>
    <row r="6240" s="151" customFormat="1" ht="12.75"/>
    <row r="6241" s="151" customFormat="1" ht="12.75"/>
    <row r="6242" s="151" customFormat="1" ht="12.75"/>
    <row r="6243" s="151" customFormat="1" ht="12.75"/>
    <row r="6244" s="151" customFormat="1" ht="12.75"/>
    <row r="6245" s="151" customFormat="1" ht="12.75"/>
    <row r="6246" s="151" customFormat="1" ht="12.75"/>
    <row r="6247" s="151" customFormat="1" ht="12.75"/>
    <row r="6248" s="151" customFormat="1" ht="12.75"/>
    <row r="6249" s="151" customFormat="1" ht="12.75"/>
    <row r="6250" s="151" customFormat="1" ht="12.75"/>
    <row r="6251" s="151" customFormat="1" ht="12.75"/>
    <row r="6252" s="151" customFormat="1" ht="12.75"/>
    <row r="6253" s="151" customFormat="1" ht="12.75"/>
    <row r="6254" s="151" customFormat="1" ht="12.75"/>
    <row r="6255" s="151" customFormat="1" ht="12.75"/>
    <row r="6256" s="151" customFormat="1" ht="12.75"/>
    <row r="6257" s="151" customFormat="1" ht="12.75"/>
    <row r="6258" s="151" customFormat="1" ht="12.75"/>
    <row r="6259" s="151" customFormat="1" ht="12.75"/>
    <row r="6260" s="151" customFormat="1" ht="12.75"/>
    <row r="6261" s="151" customFormat="1" ht="12.75"/>
    <row r="6262" s="151" customFormat="1" ht="12.75"/>
    <row r="6263" s="151" customFormat="1" ht="12.75"/>
    <row r="6264" s="151" customFormat="1" ht="12.75"/>
    <row r="6265" s="151" customFormat="1" ht="12.75"/>
    <row r="6266" s="151" customFormat="1" ht="12.75"/>
    <row r="6267" s="151" customFormat="1" ht="12.75"/>
    <row r="6268" s="151" customFormat="1" ht="12.75"/>
    <row r="6269" s="151" customFormat="1" ht="12.75"/>
    <row r="6270" s="151" customFormat="1" ht="12.75"/>
    <row r="6271" s="151" customFormat="1" ht="12.75"/>
    <row r="6272" s="151" customFormat="1" ht="12.75"/>
    <row r="6273" s="151" customFormat="1" ht="12.75"/>
    <row r="6274" s="151" customFormat="1" ht="12.75"/>
    <row r="6275" s="151" customFormat="1" ht="12.75"/>
    <row r="6276" s="151" customFormat="1" ht="12.75"/>
    <row r="6277" s="151" customFormat="1" ht="12.75"/>
    <row r="6278" s="151" customFormat="1" ht="12.75"/>
    <row r="6279" s="151" customFormat="1" ht="12.75"/>
    <row r="6280" s="151" customFormat="1" ht="12.75"/>
    <row r="6281" s="151" customFormat="1" ht="12.75"/>
    <row r="6282" s="151" customFormat="1" ht="12.75"/>
    <row r="6283" s="151" customFormat="1" ht="12.75"/>
    <row r="6284" s="151" customFormat="1" ht="12.75"/>
    <row r="6285" s="151" customFormat="1" ht="12.75"/>
    <row r="6286" s="151" customFormat="1" ht="12.75"/>
    <row r="6287" s="151" customFormat="1" ht="12.75"/>
    <row r="6288" s="151" customFormat="1" ht="12.75"/>
    <row r="6289" s="151" customFormat="1" ht="12.75"/>
    <row r="6290" s="151" customFormat="1" ht="12.75"/>
    <row r="6291" s="151" customFormat="1" ht="12.75"/>
    <row r="6292" s="151" customFormat="1" ht="12.75"/>
    <row r="6293" s="151" customFormat="1" ht="12.75"/>
    <row r="6294" s="151" customFormat="1" ht="12.75"/>
    <row r="6295" s="151" customFormat="1" ht="12.75"/>
    <row r="6296" s="151" customFormat="1" ht="12.75"/>
    <row r="6297" s="151" customFormat="1" ht="12.75"/>
    <row r="6298" s="151" customFormat="1" ht="12.75"/>
    <row r="6299" s="151" customFormat="1" ht="12.75"/>
    <row r="6300" s="151" customFormat="1" ht="12.75"/>
    <row r="6301" s="151" customFormat="1" ht="12.75"/>
    <row r="6302" s="151" customFormat="1" ht="12.75"/>
    <row r="6303" s="151" customFormat="1" ht="12.75"/>
    <row r="6304" s="151" customFormat="1" ht="12.75"/>
    <row r="6305" s="151" customFormat="1" ht="12.75"/>
    <row r="6306" s="151" customFormat="1" ht="12.75"/>
    <row r="6307" s="151" customFormat="1" ht="12.75"/>
    <row r="6308" s="151" customFormat="1" ht="12.75"/>
    <row r="6309" s="151" customFormat="1" ht="12.75"/>
    <row r="6310" s="151" customFormat="1" ht="12.75"/>
    <row r="6311" s="151" customFormat="1" ht="12.75"/>
    <row r="6312" s="151" customFormat="1" ht="12.75"/>
    <row r="6313" s="151" customFormat="1" ht="12.75"/>
    <row r="6314" s="151" customFormat="1" ht="12.75"/>
    <row r="6315" s="151" customFormat="1" ht="12.75"/>
    <row r="6316" s="151" customFormat="1" ht="12.75"/>
    <row r="6317" s="151" customFormat="1" ht="12.75"/>
    <row r="6318" s="151" customFormat="1" ht="12.75"/>
    <row r="6319" s="151" customFormat="1" ht="12.75"/>
    <row r="6320" s="151" customFormat="1" ht="12.75"/>
    <row r="6321" s="151" customFormat="1" ht="12.75"/>
    <row r="6322" s="151" customFormat="1" ht="12.75"/>
    <row r="6323" s="151" customFormat="1" ht="12.75"/>
    <row r="6324" s="151" customFormat="1" ht="12.75"/>
    <row r="6325" s="151" customFormat="1" ht="12.75"/>
    <row r="6326" s="151" customFormat="1" ht="12.75"/>
    <row r="6327" s="151" customFormat="1" ht="12.75"/>
    <row r="6328" s="151" customFormat="1" ht="12.75"/>
    <row r="6329" s="151" customFormat="1" ht="12.75"/>
    <row r="6330" s="151" customFormat="1" ht="12.75"/>
    <row r="6331" s="151" customFormat="1" ht="12.75"/>
    <row r="6332" s="151" customFormat="1" ht="12.75"/>
    <row r="6333" s="151" customFormat="1" ht="12.75"/>
    <row r="6334" s="151" customFormat="1" ht="12.75"/>
    <row r="6335" s="151" customFormat="1" ht="12.75"/>
    <row r="6336" s="151" customFormat="1" ht="12.75"/>
    <row r="6337" s="151" customFormat="1" ht="12.75"/>
    <row r="6338" s="151" customFormat="1" ht="12.75"/>
    <row r="6339" s="151" customFormat="1" ht="12.75"/>
    <row r="6340" s="151" customFormat="1" ht="12.75"/>
    <row r="6341" s="151" customFormat="1" ht="12.75"/>
    <row r="6342" s="151" customFormat="1" ht="12.75"/>
    <row r="6343" s="151" customFormat="1" ht="12.75"/>
    <row r="6344" s="151" customFormat="1" ht="12.75"/>
    <row r="6345" s="151" customFormat="1" ht="12.75"/>
    <row r="6346" s="151" customFormat="1" ht="12.75"/>
    <row r="6347" s="151" customFormat="1" ht="12.75"/>
    <row r="6348" s="151" customFormat="1" ht="12.75"/>
    <row r="6349" s="151" customFormat="1" ht="12.75"/>
    <row r="6350" s="151" customFormat="1" ht="12.75"/>
    <row r="6351" s="151" customFormat="1" ht="12.75"/>
    <row r="6352" s="151" customFormat="1" ht="12.75"/>
    <row r="6353" s="151" customFormat="1" ht="12.75"/>
    <row r="6354" s="151" customFormat="1" ht="12.75"/>
    <row r="6355" s="151" customFormat="1" ht="12.75"/>
    <row r="6356" s="151" customFormat="1" ht="12.75"/>
    <row r="6357" s="151" customFormat="1" ht="12.75"/>
    <row r="6358" s="151" customFormat="1" ht="12.75"/>
    <row r="6359" s="151" customFormat="1" ht="12.75"/>
    <row r="6360" s="151" customFormat="1" ht="12.75"/>
    <row r="6361" s="151" customFormat="1" ht="12.75"/>
    <row r="6362" s="151" customFormat="1" ht="12.75"/>
    <row r="6363" s="151" customFormat="1" ht="12.75"/>
    <row r="6364" s="151" customFormat="1" ht="12.75"/>
    <row r="6365" s="151" customFormat="1" ht="12.75"/>
    <row r="6366" s="151" customFormat="1" ht="12.75"/>
    <row r="6367" s="151" customFormat="1" ht="12.75"/>
    <row r="6368" s="151" customFormat="1" ht="12.75"/>
    <row r="6369" s="151" customFormat="1" ht="12.75"/>
    <row r="6370" s="151" customFormat="1" ht="12.75"/>
    <row r="6371" s="151" customFormat="1" ht="12.75"/>
    <row r="6372" s="151" customFormat="1" ht="12.75"/>
    <row r="6373" s="151" customFormat="1" ht="12.75"/>
    <row r="6374" s="151" customFormat="1" ht="12.75"/>
    <row r="6375" s="151" customFormat="1" ht="12.75"/>
    <row r="6376" s="151" customFormat="1" ht="12.75"/>
    <row r="6377" s="151" customFormat="1" ht="12.75"/>
    <row r="6378" s="151" customFormat="1" ht="12.75"/>
    <row r="6379" s="151" customFormat="1" ht="12.75"/>
    <row r="6380" s="151" customFormat="1" ht="12.75"/>
    <row r="6381" s="151" customFormat="1" ht="12.75"/>
    <row r="6382" s="151" customFormat="1" ht="12.75"/>
    <row r="6383" s="151" customFormat="1" ht="12.75"/>
    <row r="6384" s="151" customFormat="1" ht="12.75"/>
    <row r="6385" s="151" customFormat="1" ht="12.75"/>
    <row r="6386" s="151" customFormat="1" ht="12.75"/>
    <row r="6387" s="151" customFormat="1" ht="12.75"/>
    <row r="6388" s="151" customFormat="1" ht="12.75"/>
    <row r="6389" s="151" customFormat="1" ht="12.75"/>
    <row r="6390" s="151" customFormat="1" ht="12.75"/>
    <row r="6391" s="151" customFormat="1" ht="12.75"/>
    <row r="6392" s="151" customFormat="1" ht="12.75"/>
    <row r="6393" s="151" customFormat="1" ht="12.75"/>
    <row r="6394" s="151" customFormat="1" ht="12.75"/>
    <row r="6395" s="151" customFormat="1" ht="12.75"/>
    <row r="6396" s="151" customFormat="1" ht="12.75"/>
    <row r="6397" s="151" customFormat="1" ht="12.75"/>
    <row r="6398" s="151" customFormat="1" ht="12.75"/>
    <row r="6399" s="151" customFormat="1" ht="12.75"/>
    <row r="6400" s="151" customFormat="1" ht="12.75"/>
    <row r="6401" s="151" customFormat="1" ht="12.75"/>
    <row r="6402" s="151" customFormat="1" ht="12.75"/>
    <row r="6403" s="151" customFormat="1" ht="12.75"/>
    <row r="6404" s="151" customFormat="1" ht="12.75"/>
    <row r="6405" s="151" customFormat="1" ht="12.75"/>
    <row r="6406" s="151" customFormat="1" ht="12.75"/>
    <row r="6407" s="151" customFormat="1" ht="12.75"/>
    <row r="6408" s="151" customFormat="1" ht="12.75"/>
    <row r="6409" s="151" customFormat="1" ht="12.75"/>
    <row r="6410" s="151" customFormat="1" ht="12.75"/>
    <row r="6411" s="151" customFormat="1" ht="12.75"/>
    <row r="6412" s="151" customFormat="1" ht="12.75"/>
    <row r="6413" s="151" customFormat="1" ht="12.75"/>
    <row r="6414" s="151" customFormat="1" ht="12.75"/>
    <row r="6415" s="151" customFormat="1" ht="12.75"/>
    <row r="6416" s="151" customFormat="1" ht="12.75"/>
    <row r="6417" s="151" customFormat="1" ht="12.75"/>
    <row r="6418" s="151" customFormat="1" ht="12.75"/>
    <row r="6419" s="151" customFormat="1" ht="12.75"/>
    <row r="6420" s="151" customFormat="1" ht="12.75"/>
    <row r="6421" s="151" customFormat="1" ht="12.75"/>
    <row r="6422" s="151" customFormat="1" ht="12.75"/>
    <row r="6423" s="151" customFormat="1" ht="12.75"/>
    <row r="6424" s="151" customFormat="1" ht="12.75"/>
    <row r="6425" s="151" customFormat="1" ht="12.75"/>
    <row r="6426" s="151" customFormat="1" ht="12.75"/>
    <row r="6427" s="151" customFormat="1" ht="12.75"/>
    <row r="6428" s="151" customFormat="1" ht="12.75"/>
    <row r="6429" s="151" customFormat="1" ht="12.75"/>
    <row r="6430" s="151" customFormat="1" ht="12.75"/>
    <row r="6431" s="151" customFormat="1" ht="12.75"/>
    <row r="6432" s="151" customFormat="1" ht="12.75"/>
    <row r="6433" s="151" customFormat="1" ht="12.75"/>
    <row r="6434" s="151" customFormat="1" ht="12.75"/>
    <row r="6435" s="151" customFormat="1" ht="12.75"/>
    <row r="6436" s="151" customFormat="1" ht="12.75"/>
    <row r="6437" s="151" customFormat="1" ht="12.75"/>
    <row r="6438" s="151" customFormat="1" ht="12.75"/>
    <row r="6439" s="151" customFormat="1" ht="12.75"/>
    <row r="6440" s="151" customFormat="1" ht="12.75"/>
    <row r="6441" s="151" customFormat="1" ht="12.75"/>
    <row r="6442" s="151" customFormat="1" ht="12.75"/>
    <row r="6443" s="151" customFormat="1" ht="12.75"/>
    <row r="6444" s="151" customFormat="1" ht="12.75"/>
    <row r="6445" s="151" customFormat="1" ht="12.75"/>
    <row r="6446" s="151" customFormat="1" ht="12.75"/>
    <row r="6447" s="151" customFormat="1" ht="12.75"/>
    <row r="6448" s="151" customFormat="1" ht="12.75"/>
    <row r="6449" s="151" customFormat="1" ht="12.75"/>
    <row r="6450" s="151" customFormat="1" ht="12.75"/>
    <row r="6451" s="151" customFormat="1" ht="12.75"/>
    <row r="6452" s="151" customFormat="1" ht="12.75"/>
    <row r="6453" s="151" customFormat="1" ht="12.75"/>
    <row r="6454" s="151" customFormat="1" ht="12.75"/>
    <row r="6455" s="151" customFormat="1" ht="12.75"/>
    <row r="6456" s="151" customFormat="1" ht="12.75"/>
    <row r="6457" s="151" customFormat="1" ht="12.75"/>
    <row r="6458" s="151" customFormat="1" ht="12.75"/>
    <row r="6459" s="151" customFormat="1" ht="12.75"/>
    <row r="6460" s="151" customFormat="1" ht="12.75"/>
    <row r="6461" s="151" customFormat="1" ht="12.75"/>
    <row r="6462" s="151" customFormat="1" ht="12.75"/>
    <row r="6463" s="151" customFormat="1" ht="12.75"/>
    <row r="6464" s="151" customFormat="1" ht="12.75"/>
    <row r="6465" s="151" customFormat="1" ht="12.75"/>
    <row r="6466" s="151" customFormat="1" ht="12.75"/>
    <row r="6467" s="151" customFormat="1" ht="12.75"/>
    <row r="6468" s="151" customFormat="1" ht="12.75"/>
    <row r="6469" s="151" customFormat="1" ht="12.75"/>
    <row r="6470" s="151" customFormat="1" ht="12.75"/>
    <row r="6471" s="151" customFormat="1" ht="12.75"/>
    <row r="6472" s="151" customFormat="1" ht="12.75"/>
    <row r="6473" s="151" customFormat="1" ht="12.75"/>
    <row r="6474" s="151" customFormat="1" ht="12.75"/>
    <row r="6475" s="151" customFormat="1" ht="12.75"/>
    <row r="6476" s="151" customFormat="1" ht="12.75"/>
    <row r="6477" s="151" customFormat="1" ht="12.75"/>
    <row r="6478" s="151" customFormat="1" ht="12.75"/>
    <row r="6479" s="151" customFormat="1" ht="12.75"/>
    <row r="6480" s="151" customFormat="1" ht="12.75"/>
    <row r="6481" s="151" customFormat="1" ht="12.75"/>
    <row r="6482" s="151" customFormat="1" ht="12.75"/>
    <row r="6483" s="151" customFormat="1" ht="12.75"/>
    <row r="6484" s="151" customFormat="1" ht="12.75"/>
    <row r="6485" s="151" customFormat="1" ht="12.75"/>
    <row r="6486" s="151" customFormat="1" ht="12.75"/>
    <row r="6487" s="151" customFormat="1" ht="12.75"/>
    <row r="6488" s="151" customFormat="1" ht="12.75"/>
    <row r="6489" s="151" customFormat="1" ht="12.75"/>
    <row r="6490" s="151" customFormat="1" ht="12.75"/>
    <row r="6491" s="151" customFormat="1" ht="12.75"/>
    <row r="6492" s="151" customFormat="1" ht="12.75"/>
    <row r="6493" s="151" customFormat="1" ht="12.75"/>
    <row r="6494" s="151" customFormat="1" ht="12.75"/>
    <row r="6495" s="151" customFormat="1" ht="12.75"/>
    <row r="6496" s="151" customFormat="1" ht="12.75"/>
    <row r="6497" s="151" customFormat="1" ht="12.75"/>
    <row r="6498" s="151" customFormat="1" ht="12.75"/>
    <row r="6499" s="151" customFormat="1" ht="12.75"/>
    <row r="6500" s="151" customFormat="1" ht="12.75"/>
    <row r="6501" s="151" customFormat="1" ht="12.75"/>
    <row r="6502" s="151" customFormat="1" ht="12.75"/>
    <row r="6503" s="151" customFormat="1" ht="12.75"/>
    <row r="6504" s="151" customFormat="1" ht="12.75"/>
    <row r="6505" s="151" customFormat="1" ht="12.75"/>
    <row r="6506" s="151" customFormat="1" ht="12.75"/>
    <row r="6507" s="151" customFormat="1" ht="12.75"/>
    <row r="6508" s="151" customFormat="1" ht="12.75"/>
    <row r="6509" s="151" customFormat="1" ht="12.75"/>
    <row r="6510" s="151" customFormat="1" ht="12.75"/>
    <row r="6511" s="151" customFormat="1" ht="12.75"/>
    <row r="6512" s="151" customFormat="1" ht="12.75"/>
    <row r="6513" s="151" customFormat="1" ht="12.75"/>
    <row r="6514" s="151" customFormat="1" ht="12.75"/>
    <row r="6515" s="151" customFormat="1" ht="12.75"/>
    <row r="6516" s="151" customFormat="1" ht="12.75"/>
    <row r="6517" s="151" customFormat="1" ht="12.75"/>
    <row r="6518" s="151" customFormat="1" ht="12.75"/>
    <row r="6519" s="151" customFormat="1" ht="12.75"/>
    <row r="6520" s="151" customFormat="1" ht="12.75"/>
    <row r="6521" s="151" customFormat="1" ht="12.75"/>
    <row r="6522" s="151" customFormat="1" ht="12.75"/>
    <row r="6523" s="151" customFormat="1" ht="12.75"/>
    <row r="6524" s="151" customFormat="1" ht="12.75"/>
    <row r="6525" s="151" customFormat="1" ht="12.75"/>
    <row r="6526" s="151" customFormat="1" ht="12.75"/>
    <row r="6527" s="151" customFormat="1" ht="12.75"/>
    <row r="6528" s="151" customFormat="1" ht="12.75"/>
    <row r="6529" s="151" customFormat="1" ht="12.75"/>
    <row r="6530" s="151" customFormat="1" ht="12.75"/>
    <row r="6531" s="151" customFormat="1" ht="12.75"/>
    <row r="6532" s="151" customFormat="1" ht="12.75"/>
    <row r="6533" s="151" customFormat="1" ht="12.75"/>
    <row r="6534" s="151" customFormat="1" ht="12.75"/>
    <row r="6535" s="151" customFormat="1" ht="12.75"/>
    <row r="6536" s="151" customFormat="1" ht="12.75"/>
    <row r="6537" s="151" customFormat="1" ht="12.75"/>
    <row r="6538" s="151" customFormat="1" ht="12.75"/>
    <row r="6539" s="151" customFormat="1" ht="12.75"/>
    <row r="6540" s="151" customFormat="1" ht="12.75"/>
    <row r="6541" s="151" customFormat="1" ht="12.75"/>
    <row r="6542" s="151" customFormat="1" ht="12.75"/>
    <row r="6543" s="151" customFormat="1" ht="12.75"/>
    <row r="6544" s="151" customFormat="1" ht="12.75"/>
    <row r="6545" s="151" customFormat="1" ht="12.75"/>
    <row r="6546" s="151" customFormat="1" ht="12.75"/>
    <row r="6547" s="151" customFormat="1" ht="12.75"/>
    <row r="6548" s="151" customFormat="1" ht="12.75"/>
    <row r="6549" s="151" customFormat="1" ht="12.75"/>
    <row r="6550" s="151" customFormat="1" ht="12.75"/>
    <row r="6551" s="151" customFormat="1" ht="12.75"/>
    <row r="6552" s="151" customFormat="1" ht="12.75"/>
    <row r="6553" s="151" customFormat="1" ht="12.75"/>
    <row r="6554" s="151" customFormat="1" ht="12.75"/>
    <row r="6555" s="151" customFormat="1" ht="12.75"/>
    <row r="6556" s="151" customFormat="1" ht="12.75"/>
    <row r="6557" s="151" customFormat="1" ht="12.75"/>
    <row r="6558" s="151" customFormat="1" ht="12.75"/>
    <row r="6559" s="151" customFormat="1" ht="12.75"/>
    <row r="6560" s="151" customFormat="1" ht="12.75"/>
    <row r="6561" s="151" customFormat="1" ht="12.75"/>
    <row r="6562" s="151" customFormat="1" ht="12.75"/>
    <row r="6563" s="151" customFormat="1" ht="12.75"/>
    <row r="6564" s="151" customFormat="1" ht="12.75"/>
    <row r="6565" s="151" customFormat="1" ht="12.75"/>
    <row r="6566" s="151" customFormat="1" ht="12.75"/>
    <row r="6567" s="151" customFormat="1" ht="12.75"/>
    <row r="6568" s="151" customFormat="1" ht="12.75"/>
    <row r="6569" s="151" customFormat="1" ht="12.75"/>
    <row r="6570" s="151" customFormat="1" ht="12.75"/>
    <row r="6571" s="151" customFormat="1" ht="12.75"/>
    <row r="6572" s="151" customFormat="1" ht="12.75"/>
    <row r="6573" s="151" customFormat="1" ht="12.75"/>
    <row r="6574" s="151" customFormat="1" ht="12.75"/>
    <row r="6575" s="151" customFormat="1" ht="12.75"/>
    <row r="6576" s="151" customFormat="1" ht="12.75"/>
    <row r="6577" s="151" customFormat="1" ht="12.75"/>
    <row r="6578" s="151" customFormat="1" ht="12.75"/>
    <row r="6579" s="151" customFormat="1" ht="12.75"/>
    <row r="6580" s="151" customFormat="1" ht="12.75"/>
    <row r="6581" s="151" customFormat="1" ht="12.75"/>
    <row r="6582" s="151" customFormat="1" ht="12.75"/>
    <row r="6583" s="151" customFormat="1" ht="12.75"/>
    <row r="6584" s="151" customFormat="1" ht="12.75"/>
    <row r="6585" s="151" customFormat="1" ht="12.75"/>
    <row r="6586" s="151" customFormat="1" ht="12.75"/>
    <row r="6587" s="151" customFormat="1" ht="12.75"/>
    <row r="6588" s="151" customFormat="1" ht="12.75"/>
    <row r="6589" s="151" customFormat="1" ht="12.75"/>
    <row r="6590" s="151" customFormat="1" ht="12.75"/>
    <row r="6591" s="151" customFormat="1" ht="12.75"/>
    <row r="6592" s="151" customFormat="1" ht="12.75"/>
    <row r="6593" s="151" customFormat="1" ht="12.75"/>
    <row r="6594" s="151" customFormat="1" ht="12.75"/>
    <row r="6595" s="151" customFormat="1" ht="12.75"/>
    <row r="6596" s="151" customFormat="1" ht="12.75"/>
    <row r="6597" s="151" customFormat="1" ht="12.75"/>
    <row r="6598" s="151" customFormat="1" ht="12.75"/>
    <row r="6599" s="151" customFormat="1" ht="12.75"/>
    <row r="6600" s="151" customFormat="1" ht="12.75"/>
    <row r="6601" s="151" customFormat="1" ht="12.75"/>
    <row r="6602" s="151" customFormat="1" ht="12.75"/>
    <row r="6603" s="151" customFormat="1" ht="12.75"/>
    <row r="6604" s="151" customFormat="1" ht="12.75"/>
    <row r="6605" s="151" customFormat="1" ht="12.75"/>
    <row r="6606" s="151" customFormat="1" ht="12.75"/>
    <row r="6607" s="151" customFormat="1" ht="12.75"/>
    <row r="6608" s="151" customFormat="1" ht="12.75"/>
    <row r="6609" s="151" customFormat="1" ht="12.75"/>
    <row r="6610" s="151" customFormat="1" ht="12.75"/>
    <row r="6611" s="151" customFormat="1" ht="12.75"/>
    <row r="6612" s="151" customFormat="1" ht="12.75"/>
    <row r="6613" s="151" customFormat="1" ht="12.75"/>
    <row r="6614" s="151" customFormat="1" ht="12.75"/>
    <row r="6615" s="151" customFormat="1" ht="12.75"/>
    <row r="6616" s="151" customFormat="1" ht="12.75"/>
    <row r="6617" s="151" customFormat="1" ht="12.75"/>
    <row r="6618" s="151" customFormat="1" ht="12.75"/>
    <row r="6619" s="151" customFormat="1" ht="12.75"/>
    <row r="6620" s="151" customFormat="1" ht="12.75"/>
    <row r="6621" s="151" customFormat="1" ht="12.75"/>
    <row r="6622" s="151" customFormat="1" ht="12.75"/>
    <row r="6623" s="151" customFormat="1" ht="12.75"/>
    <row r="6624" s="151" customFormat="1" ht="12.75"/>
    <row r="6625" s="151" customFormat="1" ht="12.75"/>
    <row r="6626" s="151" customFormat="1" ht="12.75"/>
    <row r="6627" s="151" customFormat="1" ht="12.75"/>
    <row r="6628" s="151" customFormat="1" ht="12.75"/>
    <row r="6629" s="151" customFormat="1" ht="12.75"/>
    <row r="6630" s="151" customFormat="1" ht="12.75"/>
    <row r="6631" s="151" customFormat="1" ht="12.75"/>
    <row r="6632" s="151" customFormat="1" ht="12.75"/>
    <row r="6633" s="151" customFormat="1" ht="12.75"/>
    <row r="6634" s="151" customFormat="1" ht="12.75"/>
    <row r="6635" s="151" customFormat="1" ht="12.75"/>
    <row r="6636" s="151" customFormat="1" ht="12.75"/>
    <row r="6637" s="151" customFormat="1" ht="12.75"/>
    <row r="6638" s="151" customFormat="1" ht="12.75"/>
    <row r="6639" s="151" customFormat="1" ht="12.75"/>
    <row r="6640" s="151" customFormat="1" ht="12.75"/>
    <row r="6641" s="151" customFormat="1" ht="12.75"/>
    <row r="6642" s="151" customFormat="1" ht="12.75"/>
    <row r="6643" s="151" customFormat="1" ht="12.75"/>
    <row r="6644" s="151" customFormat="1" ht="12.75"/>
    <row r="6645" s="151" customFormat="1" ht="12.75"/>
    <row r="6646" s="151" customFormat="1" ht="12.75"/>
    <row r="6647" s="151" customFormat="1" ht="12.75"/>
    <row r="6648" s="151" customFormat="1" ht="12.75"/>
    <row r="6649" s="151" customFormat="1" ht="12.75"/>
    <row r="6650" s="151" customFormat="1" ht="12.75"/>
    <row r="6651" s="151" customFormat="1" ht="12.75"/>
    <row r="6652" s="151" customFormat="1" ht="12.75"/>
    <row r="6653" s="151" customFormat="1" ht="12.75"/>
    <row r="6654" s="151" customFormat="1" ht="12.75"/>
    <row r="6655" s="151" customFormat="1" ht="12.75"/>
    <row r="6656" s="151" customFormat="1" ht="12.75"/>
    <row r="6657" s="151" customFormat="1" ht="12.75"/>
    <row r="6658" s="151" customFormat="1" ht="12.75"/>
    <row r="6659" s="151" customFormat="1" ht="12.75"/>
    <row r="6660" s="151" customFormat="1" ht="12.75"/>
    <row r="6661" s="151" customFormat="1" ht="12.75"/>
    <row r="6662" s="151" customFormat="1" ht="12.75"/>
    <row r="6663" s="151" customFormat="1" ht="12.75"/>
    <row r="6664" s="151" customFormat="1" ht="12.75"/>
    <row r="6665" s="151" customFormat="1" ht="12.75"/>
    <row r="6666" s="151" customFormat="1" ht="12.75"/>
    <row r="6667" s="151" customFormat="1" ht="12.75"/>
    <row r="6668" s="151" customFormat="1" ht="12.75"/>
    <row r="6669" s="151" customFormat="1" ht="12.75"/>
    <row r="6670" s="151" customFormat="1" ht="12.75"/>
    <row r="6671" s="151" customFormat="1" ht="12.75"/>
    <row r="6672" s="151" customFormat="1" ht="12.75"/>
    <row r="6673" s="151" customFormat="1" ht="12.75"/>
    <row r="6674" s="151" customFormat="1" ht="12.75"/>
    <row r="6675" s="151" customFormat="1" ht="12.75"/>
    <row r="6676" s="151" customFormat="1" ht="12.75"/>
    <row r="6677" s="151" customFormat="1" ht="12.75"/>
    <row r="6678" s="151" customFormat="1" ht="12.75"/>
    <row r="6679" s="151" customFormat="1" ht="12.75"/>
    <row r="6680" s="151" customFormat="1" ht="12.75"/>
    <row r="6681" s="151" customFormat="1" ht="12.75"/>
    <row r="6682" s="151" customFormat="1" ht="12.75"/>
    <row r="6683" s="151" customFormat="1" ht="12.75"/>
    <row r="6684" s="151" customFormat="1" ht="12.75"/>
    <row r="6685" s="151" customFormat="1" ht="12.75"/>
    <row r="6686" s="151" customFormat="1" ht="12.75"/>
    <row r="6687" s="151" customFormat="1" ht="12.75"/>
    <row r="6688" s="151" customFormat="1" ht="12.75"/>
    <row r="6689" s="151" customFormat="1" ht="12.75"/>
    <row r="6690" s="151" customFormat="1" ht="12.75"/>
    <row r="6691" s="151" customFormat="1" ht="12.75"/>
    <row r="6692" s="151" customFormat="1" ht="12.75"/>
    <row r="6693" s="151" customFormat="1" ht="12.75"/>
    <row r="6694" s="151" customFormat="1" ht="12.75"/>
    <row r="6695" s="151" customFormat="1" ht="12.75"/>
    <row r="6696" s="151" customFormat="1" ht="12.75"/>
    <row r="6697" s="151" customFormat="1" ht="12.75"/>
    <row r="6698" s="151" customFormat="1" ht="12.75"/>
    <row r="6699" s="151" customFormat="1" ht="12.75"/>
    <row r="6700" s="151" customFormat="1" ht="12.75"/>
    <row r="6701" s="151" customFormat="1" ht="12.75"/>
    <row r="6702" s="151" customFormat="1" ht="12.75"/>
    <row r="6703" s="151" customFormat="1" ht="12.75"/>
    <row r="6704" s="151" customFormat="1" ht="12.75"/>
    <row r="6705" s="151" customFormat="1" ht="12.75"/>
    <row r="6706" s="151" customFormat="1" ht="12.75"/>
    <row r="6707" s="151" customFormat="1" ht="12.75"/>
    <row r="6708" s="151" customFormat="1" ht="12.75"/>
    <row r="6709" s="151" customFormat="1" ht="12.75"/>
    <row r="6710" s="151" customFormat="1" ht="12.75"/>
    <row r="6711" s="151" customFormat="1" ht="12.75"/>
    <row r="6712" s="151" customFormat="1" ht="12.75"/>
    <row r="6713" s="151" customFormat="1" ht="12.75"/>
    <row r="6714" s="151" customFormat="1" ht="12.75"/>
    <row r="6715" s="151" customFormat="1" ht="12.75"/>
    <row r="6716" s="151" customFormat="1" ht="12.75"/>
    <row r="6717" s="151" customFormat="1" ht="12.75"/>
    <row r="6718" s="151" customFormat="1" ht="12.75"/>
    <row r="6719" s="151" customFormat="1" ht="12.75"/>
    <row r="6720" s="151" customFormat="1" ht="12.75"/>
    <row r="6721" s="151" customFormat="1" ht="12.75"/>
    <row r="6722" s="151" customFormat="1" ht="12.75"/>
    <row r="6723" s="151" customFormat="1" ht="12.75"/>
    <row r="6724" s="151" customFormat="1" ht="12.75"/>
    <row r="6725" s="151" customFormat="1" ht="12.75"/>
    <row r="6726" s="151" customFormat="1" ht="12.75"/>
    <row r="6727" s="151" customFormat="1" ht="12.75"/>
    <row r="6728" s="151" customFormat="1" ht="12.75"/>
    <row r="6729" s="151" customFormat="1" ht="12.75"/>
    <row r="6730" s="151" customFormat="1" ht="12.75"/>
    <row r="6731" s="151" customFormat="1" ht="12.75"/>
    <row r="6732" s="151" customFormat="1" ht="12.75"/>
    <row r="6733" s="151" customFormat="1" ht="12.75"/>
    <row r="6734" s="151" customFormat="1" ht="12.75"/>
    <row r="6735" s="151" customFormat="1" ht="12.75"/>
    <row r="6736" s="151" customFormat="1" ht="12.75"/>
    <row r="6737" s="151" customFormat="1" ht="12.75"/>
    <row r="6738" s="151" customFormat="1" ht="12.75"/>
    <row r="6739" s="151" customFormat="1" ht="12.75"/>
    <row r="6740" s="151" customFormat="1" ht="12.75"/>
    <row r="6741" s="151" customFormat="1" ht="12.75"/>
    <row r="6742" s="151" customFormat="1" ht="12.75"/>
    <row r="6743" s="151" customFormat="1" ht="12.75"/>
    <row r="6744" s="151" customFormat="1" ht="12.75"/>
    <row r="6745" s="151" customFormat="1" ht="12.75"/>
    <row r="6746" s="151" customFormat="1" ht="12.75"/>
    <row r="6747" s="151" customFormat="1" ht="12.75"/>
    <row r="6748" s="151" customFormat="1" ht="12.75"/>
    <row r="6749" s="151" customFormat="1" ht="12.75"/>
    <row r="6750" s="151" customFormat="1" ht="12.75"/>
    <row r="6751" s="151" customFormat="1" ht="12.75"/>
    <row r="6752" s="151" customFormat="1" ht="12.75"/>
    <row r="6753" s="151" customFormat="1" ht="12.75"/>
    <row r="6754" s="151" customFormat="1" ht="12.75"/>
    <row r="6755" s="151" customFormat="1" ht="12.75"/>
    <row r="6756" s="151" customFormat="1" ht="12.75"/>
    <row r="6757" s="151" customFormat="1" ht="12.75"/>
    <row r="6758" s="151" customFormat="1" ht="12.75"/>
    <row r="6759" s="151" customFormat="1" ht="12.75"/>
    <row r="6760" s="151" customFormat="1" ht="12.75"/>
    <row r="6761" s="151" customFormat="1" ht="12.75"/>
    <row r="6762" s="151" customFormat="1" ht="12.75"/>
    <row r="6763" s="151" customFormat="1" ht="12.75"/>
    <row r="6764" s="151" customFormat="1" ht="12.75"/>
    <row r="6765" s="151" customFormat="1" ht="12.75"/>
    <row r="6766" s="151" customFormat="1" ht="12.75"/>
    <row r="6767" s="151" customFormat="1" ht="12.75"/>
    <row r="6768" s="151" customFormat="1" ht="12.75"/>
    <row r="6769" s="151" customFormat="1" ht="12.75"/>
    <row r="6770" s="151" customFormat="1" ht="12.75"/>
    <row r="6771" s="151" customFormat="1" ht="12.75"/>
    <row r="6772" s="151" customFormat="1" ht="12.75"/>
    <row r="6773" s="151" customFormat="1" ht="12.75"/>
    <row r="6774" s="151" customFormat="1" ht="12.75"/>
    <row r="6775" s="151" customFormat="1" ht="12.75"/>
    <row r="6776" s="151" customFormat="1" ht="12.75"/>
    <row r="6777" s="151" customFormat="1" ht="12.75"/>
    <row r="6778" s="151" customFormat="1" ht="12.75"/>
    <row r="6779" s="151" customFormat="1" ht="12.75"/>
    <row r="6780" s="151" customFormat="1" ht="12.75"/>
    <row r="6781" s="151" customFormat="1" ht="12.75"/>
    <row r="6782" s="151" customFormat="1" ht="12.75"/>
    <row r="6783" s="151" customFormat="1" ht="12.75"/>
    <row r="6784" s="151" customFormat="1" ht="12.75"/>
    <row r="6785" s="151" customFormat="1" ht="12.75"/>
    <row r="6786" s="151" customFormat="1" ht="12.75"/>
    <row r="6787" s="151" customFormat="1" ht="12.75"/>
    <row r="6788" s="151" customFormat="1" ht="12.75"/>
    <row r="6789" s="151" customFormat="1" ht="12.75"/>
    <row r="6790" s="151" customFormat="1" ht="12.75"/>
    <row r="6791" s="151" customFormat="1" ht="12.75"/>
    <row r="6792" s="151" customFormat="1" ht="12.75"/>
    <row r="6793" s="151" customFormat="1" ht="12.75"/>
    <row r="6794" s="151" customFormat="1" ht="12.75"/>
    <row r="6795" s="151" customFormat="1" ht="12.75"/>
    <row r="6796" s="151" customFormat="1" ht="12.75"/>
    <row r="6797" s="151" customFormat="1" ht="12.75"/>
    <row r="6798" s="151" customFormat="1" ht="12.75"/>
    <row r="6799" s="151" customFormat="1" ht="12.75"/>
    <row r="6800" s="151" customFormat="1" ht="12.75"/>
    <row r="6801" s="151" customFormat="1" ht="12.75"/>
    <row r="6802" s="151" customFormat="1" ht="12.75"/>
    <row r="6803" s="151" customFormat="1" ht="12.75"/>
    <row r="6804" s="151" customFormat="1" ht="12.75"/>
    <row r="6805" s="151" customFormat="1" ht="12.75"/>
    <row r="6806" s="151" customFormat="1" ht="12.75"/>
    <row r="6807" s="151" customFormat="1" ht="12.75"/>
    <row r="6808" s="151" customFormat="1" ht="12.75"/>
    <row r="6809" s="151" customFormat="1" ht="12.75"/>
    <row r="6810" s="151" customFormat="1" ht="12.75"/>
    <row r="6811" s="151" customFormat="1" ht="12.75"/>
    <row r="6812" s="151" customFormat="1" ht="12.75"/>
    <row r="6813" s="151" customFormat="1" ht="12.75"/>
    <row r="6814" s="151" customFormat="1" ht="12.75"/>
    <row r="6815" s="151" customFormat="1" ht="12.75"/>
    <row r="6816" s="151" customFormat="1" ht="12.75"/>
    <row r="6817" s="151" customFormat="1" ht="12.75"/>
    <row r="6818" s="151" customFormat="1" ht="12.75"/>
    <row r="6819" s="151" customFormat="1" ht="12.75"/>
    <row r="6820" s="151" customFormat="1" ht="12.75"/>
    <row r="6821" s="151" customFormat="1" ht="12.75"/>
    <row r="6822" s="151" customFormat="1" ht="12.75"/>
    <row r="6823" s="151" customFormat="1" ht="12.75"/>
    <row r="6824" s="151" customFormat="1" ht="12.75"/>
    <row r="6825" s="151" customFormat="1" ht="12.75"/>
    <row r="6826" s="151" customFormat="1" ht="12.75"/>
    <row r="6827" s="151" customFormat="1" ht="12.75"/>
    <row r="6828" s="151" customFormat="1" ht="12.75"/>
    <row r="6829" s="151" customFormat="1" ht="12.75"/>
    <row r="6830" s="151" customFormat="1" ht="12.75"/>
    <row r="6831" s="151" customFormat="1" ht="12.75"/>
    <row r="6832" s="151" customFormat="1" ht="12.75"/>
    <row r="6833" s="151" customFormat="1" ht="12.75"/>
    <row r="6834" s="151" customFormat="1" ht="12.75"/>
    <row r="6835" s="151" customFormat="1" ht="12.75"/>
    <row r="6836" s="151" customFormat="1" ht="12.75"/>
    <row r="6837" s="151" customFormat="1" ht="12.75"/>
    <row r="6838" s="151" customFormat="1" ht="12.75"/>
    <row r="6839" s="151" customFormat="1" ht="12.75"/>
    <row r="6840" s="151" customFormat="1" ht="12.75"/>
    <row r="6841" s="151" customFormat="1" ht="12.75"/>
    <row r="6842" s="151" customFormat="1" ht="12.75"/>
    <row r="6843" s="151" customFormat="1" ht="12.75"/>
    <row r="6844" s="151" customFormat="1" ht="12.75"/>
    <row r="6845" s="151" customFormat="1" ht="12.75"/>
    <row r="6846" s="151" customFormat="1" ht="12.75"/>
    <row r="6847" s="151" customFormat="1" ht="12.75"/>
    <row r="6848" s="151" customFormat="1" ht="12.75"/>
    <row r="6849" s="151" customFormat="1" ht="12.75"/>
    <row r="6850" s="151" customFormat="1" ht="12.75"/>
    <row r="6851" s="151" customFormat="1" ht="12.75"/>
    <row r="6852" s="151" customFormat="1" ht="12.75"/>
    <row r="6853" s="151" customFormat="1" ht="12.75"/>
    <row r="6854" s="151" customFormat="1" ht="12.75"/>
    <row r="6855" s="151" customFormat="1" ht="12.75"/>
    <row r="6856" s="151" customFormat="1" ht="12.75"/>
    <row r="6857" s="151" customFormat="1" ht="12.75"/>
    <row r="6858" s="151" customFormat="1" ht="12.75"/>
    <row r="6859" s="151" customFormat="1" ht="12.75"/>
    <row r="6860" s="151" customFormat="1" ht="12.75"/>
    <row r="6861" s="151" customFormat="1" ht="12.75"/>
    <row r="6862" s="151" customFormat="1" ht="12.75"/>
    <row r="6863" s="151" customFormat="1" ht="12.75"/>
    <row r="6864" s="151" customFormat="1" ht="12.75"/>
    <row r="6865" s="151" customFormat="1" ht="12.75"/>
    <row r="6866" s="151" customFormat="1" ht="12.75"/>
    <row r="6867" s="151" customFormat="1" ht="12.75"/>
    <row r="6868" s="151" customFormat="1" ht="12.75"/>
    <row r="6869" s="151" customFormat="1" ht="12.75"/>
    <row r="6870" s="151" customFormat="1" ht="12.75"/>
    <row r="6871" s="151" customFormat="1" ht="12.75"/>
    <row r="6872" s="151" customFormat="1" ht="12.75"/>
    <row r="6873" s="151" customFormat="1" ht="12.75"/>
    <row r="6874" s="151" customFormat="1" ht="12.75"/>
    <row r="6875" s="151" customFormat="1" ht="12.75"/>
    <row r="6876" s="151" customFormat="1" ht="12.75"/>
    <row r="6877" s="151" customFormat="1" ht="12.75"/>
    <row r="6878" s="151" customFormat="1" ht="12.75"/>
    <row r="6879" s="151" customFormat="1" ht="12.75"/>
    <row r="6880" s="151" customFormat="1" ht="12.75"/>
    <row r="6881" s="151" customFormat="1" ht="12.75"/>
    <row r="6882" s="151" customFormat="1" ht="12.75"/>
    <row r="6883" s="151" customFormat="1" ht="12.75"/>
    <row r="6884" s="151" customFormat="1" ht="12.75"/>
    <row r="6885" s="151" customFormat="1" ht="12.75"/>
    <row r="6886" s="151" customFormat="1" ht="12.75"/>
    <row r="6887" s="151" customFormat="1" ht="12.75"/>
    <row r="6888" s="151" customFormat="1" ht="12.75"/>
    <row r="6889" s="151" customFormat="1" ht="12.75"/>
    <row r="6890" s="151" customFormat="1" ht="12.75"/>
    <row r="6891" s="151" customFormat="1" ht="12.75"/>
    <row r="6892" s="151" customFormat="1" ht="12.75"/>
    <row r="6893" s="151" customFormat="1" ht="12.75"/>
    <row r="6894" s="151" customFormat="1" ht="12.75"/>
    <row r="6895" s="151" customFormat="1" ht="12.75"/>
    <row r="6896" s="151" customFormat="1" ht="12.75"/>
    <row r="6897" s="151" customFormat="1" ht="12.75"/>
    <row r="6898" s="151" customFormat="1" ht="12.75"/>
    <row r="6899" s="151" customFormat="1" ht="12.75"/>
    <row r="6900" s="151" customFormat="1" ht="12.75"/>
    <row r="6901" s="151" customFormat="1" ht="12.75"/>
    <row r="6902" s="151" customFormat="1" ht="12.75"/>
    <row r="6903" s="151" customFormat="1" ht="12.75"/>
    <row r="6904" s="151" customFormat="1" ht="12.75"/>
    <row r="6905" s="151" customFormat="1" ht="12.75"/>
    <row r="6906" s="151" customFormat="1" ht="12.75"/>
    <row r="6907" s="151" customFormat="1" ht="12.75"/>
    <row r="6908" s="151" customFormat="1" ht="12.75"/>
    <row r="6909" s="151" customFormat="1" ht="12.75"/>
    <row r="6910" s="151" customFormat="1" ht="12.75"/>
    <row r="6911" s="151" customFormat="1" ht="12.75"/>
    <row r="6912" s="151" customFormat="1" ht="12.75"/>
    <row r="6913" s="151" customFormat="1" ht="12.75"/>
    <row r="6914" s="151" customFormat="1" ht="12.75"/>
    <row r="6915" s="151" customFormat="1" ht="12.75"/>
    <row r="6916" s="151" customFormat="1" ht="12.75"/>
    <row r="6917" s="151" customFormat="1" ht="12.75"/>
    <row r="6918" s="151" customFormat="1" ht="12.75"/>
    <row r="6919" s="151" customFormat="1" ht="12.75"/>
    <row r="6920" s="151" customFormat="1" ht="12.75"/>
    <row r="6921" s="151" customFormat="1" ht="12.75"/>
    <row r="6922" s="151" customFormat="1" ht="12.75"/>
    <row r="6923" s="151" customFormat="1" ht="12.75"/>
    <row r="6924" s="151" customFormat="1" ht="12.75"/>
    <row r="6925" s="151" customFormat="1" ht="12.75"/>
    <row r="6926" s="151" customFormat="1" ht="12.75"/>
    <row r="6927" s="151" customFormat="1" ht="12.75"/>
    <row r="6928" s="151" customFormat="1" ht="12.75"/>
    <row r="6929" s="151" customFormat="1" ht="12.75"/>
    <row r="6930" s="151" customFormat="1" ht="12.75"/>
    <row r="6931" s="151" customFormat="1" ht="12.75"/>
    <row r="6932" s="151" customFormat="1" ht="12.75"/>
    <row r="6933" s="151" customFormat="1" ht="12.75"/>
    <row r="6934" s="151" customFormat="1" ht="12.75"/>
    <row r="6935" s="151" customFormat="1" ht="12.75"/>
    <row r="6936" s="151" customFormat="1" ht="12.75"/>
    <row r="6937" s="151" customFormat="1" ht="12.75"/>
    <row r="6938" s="151" customFormat="1" ht="12.75"/>
    <row r="6939" s="151" customFormat="1" ht="12.75"/>
    <row r="6940" s="151" customFormat="1" ht="12.75"/>
    <row r="6941" s="151" customFormat="1" ht="12.75"/>
    <row r="6942" s="151" customFormat="1" ht="12.75"/>
    <row r="6943" s="151" customFormat="1" ht="12.75"/>
    <row r="6944" s="151" customFormat="1" ht="12.75"/>
    <row r="6945" s="151" customFormat="1" ht="12.75"/>
    <row r="6946" s="151" customFormat="1" ht="12.75"/>
    <row r="6947" s="151" customFormat="1" ht="12.75"/>
    <row r="6948" s="151" customFormat="1" ht="12.75"/>
    <row r="6949" s="151" customFormat="1" ht="12.75"/>
    <row r="6950" s="151" customFormat="1" ht="12.75"/>
    <row r="6951" s="151" customFormat="1" ht="12.75"/>
    <row r="6952" s="151" customFormat="1" ht="12.75"/>
    <row r="6953" s="151" customFormat="1" ht="12.75"/>
    <row r="6954" s="151" customFormat="1" ht="12.75"/>
    <row r="6955" s="151" customFormat="1" ht="12.75"/>
    <row r="6956" s="151" customFormat="1" ht="12.75"/>
    <row r="6957" s="151" customFormat="1" ht="12.75"/>
    <row r="6958" s="151" customFormat="1" ht="12.75"/>
    <row r="6959" s="151" customFormat="1" ht="12.75"/>
    <row r="6960" s="151" customFormat="1" ht="12.75"/>
    <row r="6961" s="151" customFormat="1" ht="12.75"/>
    <row r="6962" s="151" customFormat="1" ht="12.75"/>
    <row r="6963" s="151" customFormat="1" ht="12.75"/>
    <row r="6964" s="151" customFormat="1" ht="12.75"/>
    <row r="6965" s="151" customFormat="1" ht="12.75"/>
    <row r="6966" s="151" customFormat="1" ht="12.75"/>
    <row r="6967" s="151" customFormat="1" ht="12.75"/>
    <row r="6968" s="151" customFormat="1" ht="12.75"/>
    <row r="6969" s="151" customFormat="1" ht="12.75"/>
    <row r="6970" s="151" customFormat="1" ht="12.75"/>
    <row r="6971" s="151" customFormat="1" ht="12.75"/>
    <row r="6972" s="151" customFormat="1" ht="12.75"/>
    <row r="6973" s="151" customFormat="1" ht="12.75"/>
    <row r="6974" s="151" customFormat="1" ht="12.75"/>
    <row r="6975" s="151" customFormat="1" ht="12.75"/>
    <row r="6976" s="151" customFormat="1" ht="12.75"/>
    <row r="6977" s="151" customFormat="1" ht="12.75"/>
    <row r="6978" s="151" customFormat="1" ht="12.75"/>
    <row r="6979" s="151" customFormat="1" ht="12.75"/>
    <row r="6980" s="151" customFormat="1" ht="12.75"/>
    <row r="6981" s="151" customFormat="1" ht="12.75"/>
    <row r="6982" s="151" customFormat="1" ht="12.75"/>
    <row r="6983" s="151" customFormat="1" ht="12.75"/>
    <row r="6984" s="151" customFormat="1" ht="12.75"/>
    <row r="6985" s="151" customFormat="1" ht="12.75"/>
    <row r="6986" s="151" customFormat="1" ht="12.75"/>
    <row r="6987" s="151" customFormat="1" ht="12.75"/>
    <row r="6988" s="151" customFormat="1" ht="12.75"/>
    <row r="6989" s="151" customFormat="1" ht="12.75"/>
    <row r="6990" s="151" customFormat="1" ht="12.75"/>
    <row r="6991" s="151" customFormat="1" ht="12.75"/>
    <row r="6992" s="151" customFormat="1" ht="12.75"/>
    <row r="6993" s="151" customFormat="1" ht="12.75"/>
    <row r="6994" s="151" customFormat="1" ht="12.75"/>
    <row r="6995" s="151" customFormat="1" ht="12.75"/>
    <row r="6996" s="151" customFormat="1" ht="12.75"/>
    <row r="6997" s="151" customFormat="1" ht="12.75"/>
    <row r="6998" s="151" customFormat="1" ht="12.75"/>
    <row r="6999" s="151" customFormat="1" ht="12.75"/>
    <row r="7000" s="151" customFormat="1" ht="12.75"/>
    <row r="7001" s="151" customFormat="1" ht="12.75"/>
    <row r="7002" s="151" customFormat="1" ht="12.75"/>
    <row r="7003" s="151" customFormat="1" ht="12.75"/>
    <row r="7004" s="151" customFormat="1" ht="12.75"/>
    <row r="7005" s="151" customFormat="1" ht="12.75"/>
    <row r="7006" s="151" customFormat="1" ht="12.75"/>
    <row r="7007" s="151" customFormat="1" ht="12.75"/>
    <row r="7008" s="151" customFormat="1" ht="12.75"/>
    <row r="7009" s="151" customFormat="1" ht="12.75"/>
    <row r="7010" s="151" customFormat="1" ht="12.75"/>
    <row r="7011" s="151" customFormat="1" ht="12.75"/>
    <row r="7012" s="151" customFormat="1" ht="12.75"/>
    <row r="7013" s="151" customFormat="1" ht="12.75"/>
    <row r="7014" s="151" customFormat="1" ht="12.75"/>
    <row r="7015" s="151" customFormat="1" ht="12.75"/>
    <row r="7016" s="151" customFormat="1" ht="12.75"/>
    <row r="7017" s="151" customFormat="1" ht="12.75"/>
    <row r="7018" s="151" customFormat="1" ht="12.75"/>
    <row r="7019" s="151" customFormat="1" ht="12.75"/>
    <row r="7020" s="151" customFormat="1" ht="12.75"/>
    <row r="7021" s="151" customFormat="1" ht="12.75"/>
    <row r="7022" s="151" customFormat="1" ht="12.75"/>
    <row r="7023" s="151" customFormat="1" ht="12.75"/>
    <row r="7024" s="151" customFormat="1" ht="12.75"/>
    <row r="7025" s="151" customFormat="1" ht="12.75"/>
    <row r="7026" s="151" customFormat="1" ht="12.75"/>
    <row r="7027" s="151" customFormat="1" ht="12.75"/>
    <row r="7028" s="151" customFormat="1" ht="12.75"/>
    <row r="7029" s="151" customFormat="1" ht="12.75"/>
    <row r="7030" s="151" customFormat="1" ht="12.75"/>
    <row r="7031" s="151" customFormat="1" ht="12.75"/>
    <row r="7032" s="151" customFormat="1" ht="12.75"/>
    <row r="7033" s="151" customFormat="1" ht="12.75"/>
    <row r="7034" s="151" customFormat="1" ht="12.75"/>
    <row r="7035" s="151" customFormat="1" ht="12.75"/>
    <row r="7036" s="151" customFormat="1" ht="12.75"/>
    <row r="7037" s="151" customFormat="1" ht="12.75"/>
    <row r="7038" s="151" customFormat="1" ht="12.75"/>
    <row r="7039" s="151" customFormat="1" ht="12.75"/>
    <row r="7040" s="151" customFormat="1" ht="12.75"/>
    <row r="7041" s="151" customFormat="1" ht="12.75"/>
    <row r="7042" s="151" customFormat="1" ht="12.75"/>
    <row r="7043" s="151" customFormat="1" ht="12.75"/>
    <row r="7044" s="151" customFormat="1" ht="12.75"/>
    <row r="7045" s="151" customFormat="1" ht="12.75"/>
    <row r="7046" s="151" customFormat="1" ht="12.75"/>
    <row r="7047" s="151" customFormat="1" ht="12.75"/>
    <row r="7048" s="151" customFormat="1" ht="12.75"/>
    <row r="7049" s="151" customFormat="1" ht="12.75"/>
    <row r="7050" s="151" customFormat="1" ht="12.75"/>
    <row r="7051" s="151" customFormat="1" ht="12.75"/>
    <row r="7052" s="151" customFormat="1" ht="12.75"/>
    <row r="7053" s="151" customFormat="1" ht="12.75"/>
    <row r="7054" s="151" customFormat="1" ht="12.75"/>
    <row r="7055" s="151" customFormat="1" ht="12.75"/>
    <row r="7056" s="151" customFormat="1" ht="12.75"/>
    <row r="7057" s="151" customFormat="1" ht="12.75"/>
    <row r="7058" s="151" customFormat="1" ht="12.75"/>
    <row r="7059" s="151" customFormat="1" ht="12.75"/>
    <row r="7060" s="151" customFormat="1" ht="12.75"/>
    <row r="7061" s="151" customFormat="1" ht="12.75"/>
    <row r="7062" s="151" customFormat="1" ht="12.75"/>
    <row r="7063" s="151" customFormat="1" ht="12.75"/>
    <row r="7064" s="151" customFormat="1" ht="12.75"/>
    <row r="7065" s="151" customFormat="1" ht="12.75"/>
    <row r="7066" s="151" customFormat="1" ht="12.75"/>
    <row r="7067" s="151" customFormat="1" ht="12.75"/>
    <row r="7068" s="151" customFormat="1" ht="12.75"/>
    <row r="7069" s="151" customFormat="1" ht="12.75"/>
    <row r="7070" s="151" customFormat="1" ht="12.75"/>
    <row r="7071" s="151" customFormat="1" ht="12.75"/>
    <row r="7072" s="151" customFormat="1" ht="12.75"/>
    <row r="7073" s="151" customFormat="1" ht="12.75"/>
    <row r="7074" s="151" customFormat="1" ht="12.75"/>
    <row r="7075" s="151" customFormat="1" ht="12.75"/>
    <row r="7076" s="151" customFormat="1" ht="12.75"/>
    <row r="7077" s="151" customFormat="1" ht="12.75"/>
    <row r="7078" s="151" customFormat="1" ht="12.75"/>
    <row r="7079" s="151" customFormat="1" ht="12.75"/>
    <row r="7080" s="151" customFormat="1" ht="12.75"/>
    <row r="7081" s="151" customFormat="1" ht="12.75"/>
    <row r="7082" s="151" customFormat="1" ht="12.75"/>
    <row r="7083" s="151" customFormat="1" ht="12.75"/>
    <row r="7084" s="151" customFormat="1" ht="12.75"/>
    <row r="7085" s="151" customFormat="1" ht="12.75"/>
    <row r="7086" s="151" customFormat="1" ht="12.75"/>
    <row r="7087" s="151" customFormat="1" ht="12.75"/>
    <row r="7088" s="151" customFormat="1" ht="12.75"/>
    <row r="7089" s="151" customFormat="1" ht="12.75"/>
    <row r="7090" s="151" customFormat="1" ht="12.75"/>
    <row r="7091" s="151" customFormat="1" ht="12.75"/>
    <row r="7092" s="151" customFormat="1" ht="12.75"/>
    <row r="7093" s="151" customFormat="1" ht="12.75"/>
    <row r="7094" s="151" customFormat="1" ht="12.75"/>
    <row r="7095" s="151" customFormat="1" ht="12.75"/>
    <row r="7096" s="151" customFormat="1" ht="12.75"/>
    <row r="7097" s="151" customFormat="1" ht="12.75"/>
    <row r="7098" s="151" customFormat="1" ht="12.75"/>
    <row r="7099" s="151" customFormat="1" ht="12.75"/>
    <row r="7100" s="151" customFormat="1" ht="12.75"/>
    <row r="7101" s="151" customFormat="1" ht="12.75"/>
    <row r="7102" s="151" customFormat="1" ht="12.75"/>
    <row r="7103" s="151" customFormat="1" ht="12.75"/>
    <row r="7104" s="151" customFormat="1" ht="12.75"/>
    <row r="7105" s="151" customFormat="1" ht="12.75"/>
    <row r="7106" s="151" customFormat="1" ht="12.75"/>
    <row r="7107" s="151" customFormat="1" ht="12.75"/>
    <row r="7108" s="151" customFormat="1" ht="12.75"/>
    <row r="7109" s="151" customFormat="1" ht="12.75"/>
    <row r="7110" s="151" customFormat="1" ht="12.75"/>
    <row r="7111" s="151" customFormat="1" ht="12.75"/>
    <row r="7112" s="151" customFormat="1" ht="12.75"/>
    <row r="7113" s="151" customFormat="1" ht="12.75"/>
    <row r="7114" s="151" customFormat="1" ht="12.75"/>
    <row r="7115" s="151" customFormat="1" ht="12.75"/>
    <row r="7116" s="151" customFormat="1" ht="12.75"/>
    <row r="7117" s="151" customFormat="1" ht="12.75"/>
    <row r="7118" s="151" customFormat="1" ht="12.75"/>
    <row r="7119" s="151" customFormat="1" ht="12.75"/>
    <row r="7120" s="151" customFormat="1" ht="12.75"/>
    <row r="7121" s="151" customFormat="1" ht="12.75"/>
    <row r="7122" s="151" customFormat="1" ht="12.75"/>
    <row r="7123" s="151" customFormat="1" ht="12.75"/>
    <row r="7124" s="151" customFormat="1" ht="12.75"/>
    <row r="7125" s="151" customFormat="1" ht="12.75"/>
    <row r="7126" s="151" customFormat="1" ht="12.75"/>
    <row r="7127" s="151" customFormat="1" ht="12.75"/>
    <row r="7128" s="151" customFormat="1" ht="12.75"/>
    <row r="7129" s="151" customFormat="1" ht="12.75"/>
    <row r="7130" s="151" customFormat="1" ht="12.75"/>
    <row r="7131" s="151" customFormat="1" ht="12.75"/>
    <row r="7132" s="151" customFormat="1" ht="12.75"/>
    <row r="7133" s="151" customFormat="1" ht="12.75"/>
    <row r="7134" s="151" customFormat="1" ht="12.75"/>
    <row r="7135" s="151" customFormat="1" ht="12.75"/>
    <row r="7136" s="151" customFormat="1" ht="12.75"/>
    <row r="7137" s="151" customFormat="1" ht="12.75"/>
    <row r="7138" s="151" customFormat="1" ht="12.75"/>
    <row r="7139" s="151" customFormat="1" ht="12.75"/>
    <row r="7140" s="151" customFormat="1" ht="12.75"/>
    <row r="7141" s="151" customFormat="1" ht="12.75"/>
    <row r="7142" s="151" customFormat="1" ht="12.75"/>
    <row r="7143" s="151" customFormat="1" ht="12.75"/>
    <row r="7144" s="151" customFormat="1" ht="12.75"/>
    <row r="7145" s="151" customFormat="1" ht="12.75"/>
    <row r="7146" s="151" customFormat="1" ht="12.75"/>
    <row r="7147" s="151" customFormat="1" ht="12.75"/>
    <row r="7148" s="151" customFormat="1" ht="12.75"/>
    <row r="7149" s="151" customFormat="1" ht="12.75"/>
    <row r="7150" s="151" customFormat="1" ht="12.75"/>
    <row r="7151" s="151" customFormat="1" ht="12.75"/>
    <row r="7152" s="151" customFormat="1" ht="12.75"/>
    <row r="7153" s="151" customFormat="1" ht="12.75"/>
    <row r="7154" s="151" customFormat="1" ht="12.75"/>
    <row r="7155" s="151" customFormat="1" ht="12.75"/>
    <row r="7156" s="151" customFormat="1" ht="12.75"/>
    <row r="7157" s="151" customFormat="1" ht="12.75"/>
    <row r="7158" s="151" customFormat="1" ht="12.75"/>
    <row r="7159" s="151" customFormat="1" ht="12.75"/>
    <row r="7160" s="151" customFormat="1" ht="12.75"/>
    <row r="7161" s="151" customFormat="1" ht="12.75"/>
    <row r="7162" s="151" customFormat="1" ht="12.75"/>
    <row r="7163" s="151" customFormat="1" ht="12.75"/>
    <row r="7164" s="151" customFormat="1" ht="12.75"/>
    <row r="7165" s="151" customFormat="1" ht="12.75"/>
    <row r="7166" s="151" customFormat="1" ht="12.75"/>
    <row r="7167" s="151" customFormat="1" ht="12.75"/>
    <row r="7168" s="151" customFormat="1" ht="12.75"/>
    <row r="7169" s="151" customFormat="1" ht="12.75"/>
    <row r="7170" s="151" customFormat="1" ht="12.75"/>
    <row r="7171" s="151" customFormat="1" ht="12.75"/>
    <row r="7172" s="151" customFormat="1" ht="12.75"/>
    <row r="7173" s="151" customFormat="1" ht="12.75"/>
    <row r="7174" s="151" customFormat="1" ht="12.75"/>
    <row r="7175" s="151" customFormat="1" ht="12.75"/>
    <row r="7176" s="151" customFormat="1" ht="12.75"/>
    <row r="7177" s="151" customFormat="1" ht="12.75"/>
    <row r="7178" s="151" customFormat="1" ht="12.75"/>
    <row r="7179" s="151" customFormat="1" ht="12.75"/>
    <row r="7180" s="151" customFormat="1" ht="12.75"/>
    <row r="7181" s="151" customFormat="1" ht="12.75"/>
    <row r="7182" s="151" customFormat="1" ht="12.75"/>
    <row r="7183" s="151" customFormat="1" ht="12.75"/>
    <row r="7184" s="151" customFormat="1" ht="12.75"/>
    <row r="7185" s="151" customFormat="1" ht="12.75"/>
    <row r="7186" s="151" customFormat="1" ht="12.75"/>
    <row r="7187" s="151" customFormat="1" ht="12.75"/>
    <row r="7188" s="151" customFormat="1" ht="12.75"/>
    <row r="7189" s="151" customFormat="1" ht="12.75"/>
    <row r="7190" s="151" customFormat="1" ht="12.75"/>
    <row r="7191" s="151" customFormat="1" ht="12.75"/>
    <row r="7192" s="151" customFormat="1" ht="12.75"/>
    <row r="7193" s="151" customFormat="1" ht="12.75"/>
    <row r="7194" s="151" customFormat="1" ht="12.75"/>
    <row r="7195" s="151" customFormat="1" ht="12.75"/>
    <row r="7196" s="151" customFormat="1" ht="12.75"/>
    <row r="7197" s="151" customFormat="1" ht="12.75"/>
    <row r="7198" s="151" customFormat="1" ht="12.75"/>
    <row r="7199" s="151" customFormat="1" ht="12.75"/>
    <row r="7200" s="151" customFormat="1" ht="12.75"/>
    <row r="7201" s="151" customFormat="1" ht="12.75"/>
    <row r="7202" s="151" customFormat="1" ht="12.75"/>
    <row r="7203" s="151" customFormat="1" ht="12.75"/>
    <row r="7204" s="151" customFormat="1" ht="12.75"/>
    <row r="7205" s="151" customFormat="1" ht="12.75"/>
    <row r="7206" s="151" customFormat="1" ht="12.75"/>
    <row r="7207" s="151" customFormat="1" ht="12.75"/>
    <row r="7208" s="151" customFormat="1" ht="12.75"/>
    <row r="7209" s="151" customFormat="1" ht="12.75"/>
    <row r="7210" s="151" customFormat="1" ht="12.75"/>
    <row r="7211" s="151" customFormat="1" ht="12.75"/>
    <row r="7212" s="151" customFormat="1" ht="12.75"/>
    <row r="7213" s="151" customFormat="1" ht="12.75"/>
    <row r="7214" s="151" customFormat="1" ht="12.75"/>
    <row r="7215" s="151" customFormat="1" ht="12.75"/>
    <row r="7216" s="151" customFormat="1" ht="12.75"/>
    <row r="7217" s="151" customFormat="1" ht="12.75"/>
    <row r="7218" s="151" customFormat="1" ht="12.75"/>
    <row r="7219" s="151" customFormat="1" ht="12.75"/>
    <row r="7220" s="151" customFormat="1" ht="12.75"/>
    <row r="7221" s="151" customFormat="1" ht="12.75"/>
    <row r="7222" s="151" customFormat="1" ht="12.75"/>
    <row r="7223" s="151" customFormat="1" ht="12.75"/>
    <row r="7224" s="151" customFormat="1" ht="12.75"/>
    <row r="7225" s="151" customFormat="1" ht="12.75"/>
    <row r="7226" s="151" customFormat="1" ht="12.75"/>
    <row r="7227" s="151" customFormat="1" ht="12.75"/>
    <row r="7228" s="151" customFormat="1" ht="12.75"/>
    <row r="7229" s="151" customFormat="1" ht="12.75"/>
    <row r="7230" s="151" customFormat="1" ht="12.75"/>
    <row r="7231" s="151" customFormat="1" ht="12.75"/>
    <row r="7232" s="151" customFormat="1" ht="12.75"/>
    <row r="7233" s="151" customFormat="1" ht="12.75"/>
    <row r="7234" s="151" customFormat="1" ht="12.75"/>
    <row r="7235" s="151" customFormat="1" ht="12.75"/>
    <row r="7236" s="151" customFormat="1" ht="12.75"/>
    <row r="7237" s="151" customFormat="1" ht="12.75"/>
    <row r="7238" s="151" customFormat="1" ht="12.75"/>
    <row r="7239" s="151" customFormat="1" ht="12.75"/>
    <row r="7240" s="151" customFormat="1" ht="12.75"/>
    <row r="7241" s="151" customFormat="1" ht="12.75"/>
    <row r="7242" s="151" customFormat="1" ht="12.75"/>
    <row r="7243" s="151" customFormat="1" ht="12.75"/>
    <row r="7244" s="151" customFormat="1" ht="12.75"/>
    <row r="7245" s="151" customFormat="1" ht="12.75"/>
    <row r="7246" s="151" customFormat="1" ht="12.75"/>
    <row r="7247" s="151" customFormat="1" ht="12.75"/>
    <row r="7248" s="151" customFormat="1" ht="12.75"/>
    <row r="7249" s="151" customFormat="1" ht="12.75"/>
    <row r="7250" s="151" customFormat="1" ht="12.75"/>
    <row r="7251" s="151" customFormat="1" ht="12.75"/>
    <row r="7252" s="151" customFormat="1" ht="12.75"/>
    <row r="7253" s="151" customFormat="1" ht="12.75"/>
    <row r="7254" s="151" customFormat="1" ht="12.75"/>
    <row r="7255" s="151" customFormat="1" ht="12.75"/>
    <row r="7256" s="151" customFormat="1" ht="12.75"/>
    <row r="7257" s="151" customFormat="1" ht="12.75"/>
    <row r="7258" s="151" customFormat="1" ht="12.75"/>
    <row r="7259" s="151" customFormat="1" ht="12.75"/>
    <row r="7260" s="151" customFormat="1" ht="12.75"/>
    <row r="7261" s="151" customFormat="1" ht="12.75"/>
    <row r="7262" s="151" customFormat="1" ht="12.75"/>
    <row r="7263" s="151" customFormat="1" ht="12.75"/>
    <row r="7264" s="151" customFormat="1" ht="12.75"/>
    <row r="7265" s="151" customFormat="1" ht="12.75"/>
    <row r="7266" s="151" customFormat="1" ht="12.75"/>
    <row r="7267" s="151" customFormat="1" ht="12.75"/>
    <row r="7268" s="151" customFormat="1" ht="12.75"/>
    <row r="7269" s="151" customFormat="1" ht="12.75"/>
    <row r="7270" s="151" customFormat="1" ht="12.75"/>
    <row r="7271" s="151" customFormat="1" ht="12.75"/>
    <row r="7272" s="151" customFormat="1" ht="12.75"/>
    <row r="7273" s="151" customFormat="1" ht="12.75"/>
    <row r="7274" s="151" customFormat="1" ht="12.75"/>
    <row r="7275" s="151" customFormat="1" ht="12.75"/>
    <row r="7276" s="151" customFormat="1" ht="12.75"/>
    <row r="7277" s="151" customFormat="1" ht="12.75"/>
    <row r="7278" s="151" customFormat="1" ht="12.75"/>
    <row r="7279" s="151" customFormat="1" ht="12.75"/>
    <row r="7280" s="151" customFormat="1" ht="12.75"/>
    <row r="7281" s="151" customFormat="1" ht="12.75"/>
    <row r="7282" s="151" customFormat="1" ht="12.75"/>
    <row r="7283" s="151" customFormat="1" ht="12.75"/>
    <row r="7284" s="151" customFormat="1" ht="12.75"/>
    <row r="7285" s="151" customFormat="1" ht="12.75"/>
    <row r="7286" s="151" customFormat="1" ht="12.75"/>
    <row r="7287" s="151" customFormat="1" ht="12.75"/>
    <row r="7288" s="151" customFormat="1" ht="12.75"/>
    <row r="7289" s="151" customFormat="1" ht="12.75"/>
    <row r="7290" s="151" customFormat="1" ht="12.75"/>
    <row r="7291" s="151" customFormat="1" ht="12.75"/>
    <row r="7292" s="151" customFormat="1" ht="12.75"/>
    <row r="7293" s="151" customFormat="1" ht="12.75"/>
    <row r="7294" s="151" customFormat="1" ht="12.75"/>
    <row r="7295" s="151" customFormat="1" ht="12.75"/>
    <row r="7296" s="151" customFormat="1" ht="12.75"/>
    <row r="7297" s="151" customFormat="1" ht="12.75"/>
    <row r="7298" s="151" customFormat="1" ht="12.75"/>
    <row r="7299" s="151" customFormat="1" ht="12.75"/>
    <row r="7300" s="151" customFormat="1" ht="12.75"/>
    <row r="7301" s="151" customFormat="1" ht="12.75"/>
    <row r="7302" s="151" customFormat="1" ht="12.75"/>
    <row r="7303" s="151" customFormat="1" ht="12.75"/>
    <row r="7304" s="151" customFormat="1" ht="12.75"/>
    <row r="7305" s="151" customFormat="1" ht="12.75"/>
    <row r="7306" s="151" customFormat="1" ht="12.75"/>
    <row r="7307" s="151" customFormat="1" ht="12.75"/>
    <row r="7308" s="151" customFormat="1" ht="12.75"/>
    <row r="7309" s="151" customFormat="1" ht="12.75"/>
    <row r="7310" s="151" customFormat="1" ht="12.75"/>
    <row r="7311" s="151" customFormat="1" ht="12.75"/>
    <row r="7312" s="151" customFormat="1" ht="12.75"/>
    <row r="7313" s="151" customFormat="1" ht="12.75"/>
    <row r="7314" s="151" customFormat="1" ht="12.75"/>
    <row r="7315" s="151" customFormat="1" ht="12.75"/>
    <row r="7316" s="151" customFormat="1" ht="12.75"/>
    <row r="7317" s="151" customFormat="1" ht="12.75"/>
    <row r="7318" s="151" customFormat="1" ht="12.75"/>
    <row r="7319" s="151" customFormat="1" ht="12.75"/>
    <row r="7320" s="151" customFormat="1" ht="12.75"/>
    <row r="7321" s="151" customFormat="1" ht="12.75"/>
    <row r="7322" s="151" customFormat="1" ht="12.75"/>
    <row r="7323" s="151" customFormat="1" ht="12.75"/>
    <row r="7324" s="151" customFormat="1" ht="12.75"/>
    <row r="7325" s="151" customFormat="1" ht="12.75"/>
    <row r="7326" s="151" customFormat="1" ht="12.75"/>
    <row r="7327" s="151" customFormat="1" ht="12.75"/>
    <row r="7328" s="151" customFormat="1" ht="12.75"/>
    <row r="7329" s="151" customFormat="1" ht="12.75"/>
    <row r="7330" s="151" customFormat="1" ht="12.75"/>
    <row r="7331" s="151" customFormat="1" ht="12.75"/>
    <row r="7332" s="151" customFormat="1" ht="12.75"/>
    <row r="7333" s="151" customFormat="1" ht="12.75"/>
    <row r="7334" s="151" customFormat="1" ht="12.75"/>
    <row r="7335" s="151" customFormat="1" ht="12.75"/>
    <row r="7336" s="151" customFormat="1" ht="12.75"/>
    <row r="7337" s="151" customFormat="1" ht="12.75"/>
    <row r="7338" s="151" customFormat="1" ht="12.75"/>
    <row r="7339" s="151" customFormat="1" ht="12.75"/>
    <row r="7340" s="151" customFormat="1" ht="12.75"/>
    <row r="7341" s="151" customFormat="1" ht="12.75"/>
    <row r="7342" s="151" customFormat="1" ht="12.75"/>
    <row r="7343" s="151" customFormat="1" ht="12.75"/>
    <row r="7344" s="151" customFormat="1" ht="12.75"/>
    <row r="7345" s="151" customFormat="1" ht="12.75"/>
    <row r="7346" s="151" customFormat="1" ht="12.75"/>
    <row r="7347" s="151" customFormat="1" ht="12.75"/>
    <row r="7348" s="151" customFormat="1" ht="12.75"/>
    <row r="7349" s="151" customFormat="1" ht="12.75"/>
    <row r="7350" s="151" customFormat="1" ht="12.75"/>
    <row r="7351" s="151" customFormat="1" ht="12.75"/>
    <row r="7352" s="151" customFormat="1" ht="12.75"/>
    <row r="7353" s="151" customFormat="1" ht="12.75"/>
    <row r="7354" s="151" customFormat="1" ht="12.75"/>
    <row r="7355" s="151" customFormat="1" ht="12.75"/>
    <row r="7356" s="151" customFormat="1" ht="12.75"/>
    <row r="7357" s="151" customFormat="1" ht="12.75"/>
    <row r="7358" s="151" customFormat="1" ht="12.75"/>
    <row r="7359" s="151" customFormat="1" ht="12.75"/>
    <row r="7360" s="151" customFormat="1" ht="12.75"/>
    <row r="7361" s="151" customFormat="1" ht="12.75"/>
    <row r="7362" s="151" customFormat="1" ht="12.75"/>
    <row r="7363" s="151" customFormat="1" ht="12.75"/>
    <row r="7364" s="151" customFormat="1" ht="12.75"/>
    <row r="7365" s="151" customFormat="1" ht="12.75"/>
    <row r="7366" s="151" customFormat="1" ht="12.75"/>
    <row r="7367" s="151" customFormat="1" ht="12.75"/>
    <row r="7368" s="151" customFormat="1" ht="12.75"/>
    <row r="7369" s="151" customFormat="1" ht="12.75"/>
    <row r="7370" s="151" customFormat="1" ht="12.75"/>
    <row r="7371" s="151" customFormat="1" ht="12.75"/>
    <row r="7372" s="151" customFormat="1" ht="12.75"/>
    <row r="7373" s="151" customFormat="1" ht="12.75"/>
    <row r="7374" s="151" customFormat="1" ht="12.75"/>
    <row r="7375" s="151" customFormat="1" ht="12.75"/>
    <row r="7376" s="151" customFormat="1" ht="12.75"/>
    <row r="7377" s="151" customFormat="1" ht="12.75"/>
    <row r="7378" s="151" customFormat="1" ht="12.75"/>
    <row r="7379" s="151" customFormat="1" ht="12.75"/>
    <row r="7380" s="151" customFormat="1" ht="12.75"/>
    <row r="7381" s="151" customFormat="1" ht="12.75"/>
    <row r="7382" s="151" customFormat="1" ht="12.75"/>
    <row r="7383" s="151" customFormat="1" ht="12.75"/>
    <row r="7384" s="151" customFormat="1" ht="12.75"/>
    <row r="7385" s="151" customFormat="1" ht="12.75"/>
    <row r="7386" s="151" customFormat="1" ht="12.75"/>
    <row r="7387" s="151" customFormat="1" ht="12.75"/>
    <row r="7388" s="151" customFormat="1" ht="12.75"/>
    <row r="7389" s="151" customFormat="1" ht="12.75"/>
    <row r="7390" s="151" customFormat="1" ht="12.75"/>
    <row r="7391" s="151" customFormat="1" ht="12.75"/>
    <row r="7392" s="151" customFormat="1" ht="12.75"/>
    <row r="7393" s="151" customFormat="1" ht="12.75"/>
    <row r="7394" s="151" customFormat="1" ht="12.75"/>
    <row r="7395" s="151" customFormat="1" ht="12.75"/>
    <row r="7396" s="151" customFormat="1" ht="12.75"/>
    <row r="7397" s="151" customFormat="1" ht="12.75"/>
    <row r="7398" s="151" customFormat="1" ht="12.75"/>
    <row r="7399" s="151" customFormat="1" ht="12.75"/>
    <row r="7400" s="151" customFormat="1" ht="12.75"/>
    <row r="7401" s="151" customFormat="1" ht="12.75"/>
    <row r="7402" s="151" customFormat="1" ht="12.75"/>
    <row r="7403" s="151" customFormat="1" ht="12.75"/>
    <row r="7404" s="151" customFormat="1" ht="12.75"/>
    <row r="7405" s="151" customFormat="1" ht="12.75"/>
    <row r="7406" s="151" customFormat="1" ht="12.75"/>
    <row r="7407" s="151" customFormat="1" ht="12.75"/>
    <row r="7408" s="151" customFormat="1" ht="12.75"/>
    <row r="7409" s="151" customFormat="1" ht="12.75"/>
    <row r="7410" s="151" customFormat="1" ht="12.75"/>
    <row r="7411" s="151" customFormat="1" ht="12.75"/>
    <row r="7412" s="151" customFormat="1" ht="12.75"/>
    <row r="7413" s="151" customFormat="1" ht="12.75"/>
    <row r="7414" s="151" customFormat="1" ht="12.75"/>
    <row r="7415" s="151" customFormat="1" ht="12.75"/>
    <row r="7416" s="151" customFormat="1" ht="12.75"/>
    <row r="7417" s="151" customFormat="1" ht="12.75"/>
    <row r="7418" s="151" customFormat="1" ht="12.75"/>
    <row r="7419" s="151" customFormat="1" ht="12.75"/>
    <row r="7420" s="151" customFormat="1" ht="12.75"/>
    <row r="7421" s="151" customFormat="1" ht="12.75"/>
    <row r="7422" s="151" customFormat="1" ht="12.75"/>
    <row r="7423" s="151" customFormat="1" ht="12.75"/>
    <row r="7424" s="151" customFormat="1" ht="12.75"/>
    <row r="7425" s="151" customFormat="1" ht="12.75"/>
    <row r="7426" s="151" customFormat="1" ht="12.75"/>
    <row r="7427" s="151" customFormat="1" ht="12.75"/>
    <row r="7428" s="151" customFormat="1" ht="12.75"/>
    <row r="7429" s="151" customFormat="1" ht="12.75"/>
    <row r="7430" s="151" customFormat="1" ht="12.75"/>
    <row r="7431" s="151" customFormat="1" ht="12.75"/>
    <row r="7432" s="151" customFormat="1" ht="12.75"/>
    <row r="7433" s="151" customFormat="1" ht="12.75"/>
    <row r="7434" s="151" customFormat="1" ht="12.75"/>
    <row r="7435" s="151" customFormat="1" ht="12.75"/>
    <row r="7436" s="151" customFormat="1" ht="12.75"/>
    <row r="7437" s="151" customFormat="1" ht="12.75"/>
    <row r="7438" s="151" customFormat="1" ht="12.75"/>
    <row r="7439" s="151" customFormat="1" ht="12.75"/>
    <row r="7440" s="151" customFormat="1" ht="12.75"/>
    <row r="7441" s="151" customFormat="1" ht="12.75"/>
    <row r="7442" s="151" customFormat="1" ht="12.75"/>
    <row r="7443" s="151" customFormat="1" ht="12.75"/>
    <row r="7444" s="151" customFormat="1" ht="12.75"/>
    <row r="7445" s="151" customFormat="1" ht="12.75"/>
    <row r="7446" s="151" customFormat="1" ht="12.75"/>
    <row r="7447" s="151" customFormat="1" ht="12.75"/>
    <row r="7448" s="151" customFormat="1" ht="12.75"/>
    <row r="7449" s="151" customFormat="1" ht="12.75"/>
    <row r="7450" s="151" customFormat="1" ht="12.75"/>
    <row r="7451" s="151" customFormat="1" ht="12.75"/>
    <row r="7452" s="151" customFormat="1" ht="12.75"/>
    <row r="7453" s="151" customFormat="1" ht="12.75"/>
    <row r="7454" s="151" customFormat="1" ht="12.75"/>
    <row r="7455" s="151" customFormat="1" ht="12.75"/>
    <row r="7456" s="151" customFormat="1" ht="12.75"/>
    <row r="7457" s="151" customFormat="1" ht="12.75"/>
    <row r="7458" s="151" customFormat="1" ht="12.75"/>
    <row r="7459" s="151" customFormat="1" ht="12.75"/>
    <row r="7460" s="151" customFormat="1" ht="12.75"/>
    <row r="7461" s="151" customFormat="1" ht="12.75"/>
    <row r="7462" s="151" customFormat="1" ht="12.75"/>
    <row r="7463" s="151" customFormat="1" ht="12.75"/>
    <row r="7464" s="151" customFormat="1" ht="12.75"/>
    <row r="7465" s="151" customFormat="1" ht="12.75"/>
    <row r="7466" s="151" customFormat="1" ht="12.75"/>
    <row r="7467" s="151" customFormat="1" ht="12.75"/>
    <row r="7468" s="151" customFormat="1" ht="12.75"/>
    <row r="7469" s="151" customFormat="1" ht="12.75"/>
    <row r="7470" s="151" customFormat="1" ht="12.75"/>
    <row r="7471" s="151" customFormat="1" ht="12.75"/>
    <row r="7472" s="151" customFormat="1" ht="12.75"/>
    <row r="7473" s="151" customFormat="1" ht="12.75"/>
    <row r="7474" s="151" customFormat="1" ht="12.75"/>
    <row r="7475" s="151" customFormat="1" ht="12.75"/>
    <row r="7476" s="151" customFormat="1" ht="12.75"/>
    <row r="7477" s="151" customFormat="1" ht="12.75"/>
    <row r="7478" s="151" customFormat="1" ht="12.75"/>
    <row r="7479" s="151" customFormat="1" ht="12.75"/>
    <row r="7480" s="151" customFormat="1" ht="12.75"/>
    <row r="7481" s="151" customFormat="1" ht="12.75"/>
    <row r="7482" s="151" customFormat="1" ht="12.75"/>
    <row r="7483" s="151" customFormat="1" ht="12.75"/>
    <row r="7484" s="151" customFormat="1" ht="12.75"/>
    <row r="7485" s="151" customFormat="1" ht="12.75"/>
    <row r="7486" s="151" customFormat="1" ht="12.75"/>
    <row r="7487" s="151" customFormat="1" ht="12.75"/>
    <row r="7488" s="151" customFormat="1" ht="12.75"/>
    <row r="7489" s="151" customFormat="1" ht="12.75"/>
    <row r="7490" s="151" customFormat="1" ht="12.75"/>
    <row r="7491" s="151" customFormat="1" ht="12.75"/>
    <row r="7492" s="151" customFormat="1" ht="12.75"/>
    <row r="7493" s="151" customFormat="1" ht="12.75"/>
    <row r="7494" s="151" customFormat="1" ht="12.75"/>
    <row r="7495" s="151" customFormat="1" ht="12.75"/>
    <row r="7496" s="151" customFormat="1" ht="12.75"/>
    <row r="7497" s="151" customFormat="1" ht="12.75"/>
    <row r="7498" s="151" customFormat="1" ht="12.75"/>
    <row r="7499" s="151" customFormat="1" ht="12.75"/>
    <row r="7500" s="151" customFormat="1" ht="12.75"/>
    <row r="7501" s="151" customFormat="1" ht="12.75"/>
    <row r="7502" s="151" customFormat="1" ht="12.75"/>
    <row r="7503" s="151" customFormat="1" ht="12.75"/>
    <row r="7504" s="151" customFormat="1" ht="12.75"/>
    <row r="7505" s="151" customFormat="1" ht="12.75"/>
    <row r="7506" s="151" customFormat="1" ht="12.75"/>
    <row r="7507" s="151" customFormat="1" ht="12.75"/>
    <row r="7508" s="151" customFormat="1" ht="12.75"/>
    <row r="7509" s="151" customFormat="1" ht="12.75"/>
    <row r="7510" s="151" customFormat="1" ht="12.75"/>
    <row r="7511" s="151" customFormat="1" ht="12.75"/>
    <row r="7512" s="151" customFormat="1" ht="12.75"/>
    <row r="7513" s="151" customFormat="1" ht="12.75"/>
    <row r="7514" s="151" customFormat="1" ht="12.75"/>
    <row r="7515" s="151" customFormat="1" ht="12.75"/>
    <row r="7516" s="151" customFormat="1" ht="12.75"/>
    <row r="7517" s="151" customFormat="1" ht="12.75"/>
    <row r="7518" s="151" customFormat="1" ht="12.75"/>
    <row r="7519" s="151" customFormat="1" ht="12.75"/>
    <row r="7520" s="151" customFormat="1" ht="12.75"/>
    <row r="7521" s="151" customFormat="1" ht="12.75"/>
    <row r="7522" s="151" customFormat="1" ht="12.75"/>
    <row r="7523" s="151" customFormat="1" ht="12.75"/>
    <row r="7524" s="151" customFormat="1" ht="12.75"/>
    <row r="7525" s="151" customFormat="1" ht="12.75"/>
    <row r="7526" s="151" customFormat="1" ht="12.75"/>
    <row r="7527" s="151" customFormat="1" ht="12.75"/>
    <row r="7528" s="151" customFormat="1" ht="12.75"/>
    <row r="7529" s="151" customFormat="1" ht="12.75"/>
    <row r="7530" s="151" customFormat="1" ht="12.75"/>
    <row r="7531" s="151" customFormat="1" ht="12.75"/>
    <row r="7532" s="151" customFormat="1" ht="12.75"/>
    <row r="7533" s="151" customFormat="1" ht="12.75"/>
    <row r="7534" s="151" customFormat="1" ht="12.75"/>
    <row r="7535" s="151" customFormat="1" ht="12.75"/>
    <row r="7536" s="151" customFormat="1" ht="12.75"/>
    <row r="7537" s="151" customFormat="1" ht="12.75"/>
    <row r="7538" s="151" customFormat="1" ht="12.75"/>
    <row r="7539" s="151" customFormat="1" ht="12.75"/>
    <row r="7540" s="151" customFormat="1" ht="12.75"/>
    <row r="7541" s="151" customFormat="1" ht="12.75"/>
    <row r="7542" s="151" customFormat="1" ht="12.75"/>
    <row r="7543" s="151" customFormat="1" ht="12.75"/>
    <row r="7544" s="151" customFormat="1" ht="12.75"/>
    <row r="7545" s="151" customFormat="1" ht="12.75"/>
    <row r="7546" s="151" customFormat="1" ht="12.75"/>
    <row r="7547" s="151" customFormat="1" ht="12.75"/>
    <row r="7548" s="151" customFormat="1" ht="12.75"/>
    <row r="7549" s="151" customFormat="1" ht="12.75"/>
    <row r="7550" s="151" customFormat="1" ht="12.75"/>
    <row r="7551" s="151" customFormat="1" ht="12.75"/>
    <row r="7552" s="151" customFormat="1" ht="12.75"/>
    <row r="7553" s="151" customFormat="1" ht="12.75"/>
    <row r="7554" s="151" customFormat="1" ht="12.75"/>
    <row r="7555" s="151" customFormat="1" ht="12.75"/>
    <row r="7556" s="151" customFormat="1" ht="12.75"/>
    <row r="7557" s="151" customFormat="1" ht="12.75"/>
    <row r="7558" s="151" customFormat="1" ht="12.75"/>
    <row r="7559" s="151" customFormat="1" ht="12.75"/>
    <row r="7560" s="151" customFormat="1" ht="12.75"/>
    <row r="7561" s="151" customFormat="1" ht="12.75"/>
    <row r="7562" s="151" customFormat="1" ht="12.75"/>
    <row r="7563" s="151" customFormat="1" ht="12.75"/>
    <row r="7564" s="151" customFormat="1" ht="12.75"/>
    <row r="7565" s="151" customFormat="1" ht="12.75"/>
    <row r="7566" s="151" customFormat="1" ht="12.75"/>
    <row r="7567" s="151" customFormat="1" ht="12.75"/>
    <row r="7568" s="151" customFormat="1" ht="12.75"/>
    <row r="7569" s="151" customFormat="1" ht="12.75"/>
    <row r="7570" s="151" customFormat="1" ht="12.75"/>
    <row r="7571" s="151" customFormat="1" ht="12.75"/>
    <row r="7572" s="151" customFormat="1" ht="12.75"/>
    <row r="7573" s="151" customFormat="1" ht="12.75"/>
    <row r="7574" s="151" customFormat="1" ht="12.75"/>
    <row r="7575" s="151" customFormat="1" ht="12.75"/>
    <row r="7576" s="151" customFormat="1" ht="12.75"/>
    <row r="7577" s="151" customFormat="1" ht="12.75"/>
    <row r="7578" s="151" customFormat="1" ht="12.75"/>
    <row r="7579" s="151" customFormat="1" ht="12.75"/>
    <row r="7580" s="151" customFormat="1" ht="12.75"/>
    <row r="7581" s="151" customFormat="1" ht="12.75"/>
    <row r="7582" s="151" customFormat="1" ht="12.75"/>
    <row r="7583" s="151" customFormat="1" ht="12.75"/>
    <row r="7584" s="151" customFormat="1" ht="12.75"/>
    <row r="7585" s="151" customFormat="1" ht="12.75"/>
    <row r="7586" s="151" customFormat="1" ht="12.75"/>
    <row r="7587" s="151" customFormat="1" ht="12.75"/>
    <row r="7588" s="151" customFormat="1" ht="12.75"/>
    <row r="7589" s="151" customFormat="1" ht="12.75"/>
    <row r="7590" s="151" customFormat="1" ht="12.75"/>
    <row r="7591" s="151" customFormat="1" ht="12.75"/>
    <row r="7592" s="151" customFormat="1" ht="12.75"/>
    <row r="7593" s="151" customFormat="1" ht="12.75"/>
    <row r="7594" s="151" customFormat="1" ht="12.75"/>
    <row r="7595" s="151" customFormat="1" ht="12.75"/>
    <row r="7596" s="151" customFormat="1" ht="12.75"/>
    <row r="7597" s="151" customFormat="1" ht="12.75"/>
    <row r="7598" s="151" customFormat="1" ht="12.75"/>
    <row r="7599" s="151" customFormat="1" ht="12.75"/>
    <row r="7600" s="151" customFormat="1" ht="12.75"/>
    <row r="7601" s="151" customFormat="1" ht="12.75"/>
    <row r="7602" s="151" customFormat="1" ht="12.75"/>
    <row r="7603" s="151" customFormat="1" ht="12.75"/>
    <row r="7604" s="151" customFormat="1" ht="12.75"/>
    <row r="7605" s="151" customFormat="1" ht="12.75"/>
    <row r="7606" s="151" customFormat="1" ht="12.75"/>
    <row r="7607" s="151" customFormat="1" ht="12.75"/>
    <row r="7608" s="151" customFormat="1" ht="12.75"/>
    <row r="7609" s="151" customFormat="1" ht="12.75"/>
    <row r="7610" s="151" customFormat="1" ht="12.75"/>
    <row r="7611" s="151" customFormat="1" ht="12.75"/>
    <row r="7612" s="151" customFormat="1" ht="12.75"/>
    <row r="7613" s="151" customFormat="1" ht="12.75"/>
    <row r="7614" s="151" customFormat="1" ht="12.75"/>
    <row r="7615" s="151" customFormat="1" ht="12.75"/>
    <row r="7616" s="151" customFormat="1" ht="12.75"/>
    <row r="7617" s="151" customFormat="1" ht="12.75"/>
    <row r="7618" s="151" customFormat="1" ht="12.75"/>
    <row r="7619" s="151" customFormat="1" ht="12.75"/>
    <row r="7620" s="151" customFormat="1" ht="12.75"/>
    <row r="7621" s="151" customFormat="1" ht="12.75"/>
    <row r="7622" s="151" customFormat="1" ht="12.75"/>
    <row r="7623" s="151" customFormat="1" ht="12.75"/>
    <row r="7624" s="151" customFormat="1" ht="12.75"/>
    <row r="7625" s="151" customFormat="1" ht="12.75"/>
    <row r="7626" s="151" customFormat="1" ht="12.75"/>
    <row r="7627" s="151" customFormat="1" ht="12.75"/>
    <row r="7628" s="151" customFormat="1" ht="12.75"/>
    <row r="7629" s="151" customFormat="1" ht="12.75"/>
    <row r="7630" s="151" customFormat="1" ht="12.75"/>
    <row r="7631" s="151" customFormat="1" ht="12.75"/>
    <row r="7632" s="151" customFormat="1" ht="12.75"/>
    <row r="7633" s="151" customFormat="1" ht="12.75"/>
    <row r="7634" s="151" customFormat="1" ht="12.75"/>
    <row r="7635" s="151" customFormat="1" ht="12.75"/>
    <row r="7636" s="151" customFormat="1" ht="12.75"/>
    <row r="7637" s="151" customFormat="1" ht="12.75"/>
    <row r="7638" s="151" customFormat="1" ht="12.75"/>
    <row r="7639" s="151" customFormat="1" ht="12.75"/>
    <row r="7640" s="151" customFormat="1" ht="12.75"/>
    <row r="7641" s="151" customFormat="1" ht="12.75"/>
    <row r="7642" s="151" customFormat="1" ht="12.75"/>
    <row r="7643" s="151" customFormat="1" ht="12.75"/>
    <row r="7644" s="151" customFormat="1" ht="12.75"/>
    <row r="7645" s="151" customFormat="1" ht="12.75"/>
    <row r="7646" s="151" customFormat="1" ht="12.75"/>
    <row r="7647" s="151" customFormat="1" ht="12.75"/>
    <row r="7648" s="151" customFormat="1" ht="12.75"/>
    <row r="7649" s="151" customFormat="1" ht="12.75"/>
    <row r="7650" s="151" customFormat="1" ht="12.75"/>
    <row r="7651" s="151" customFormat="1" ht="12.75"/>
    <row r="7652" s="151" customFormat="1" ht="12.75"/>
    <row r="7653" s="151" customFormat="1" ht="12.75"/>
    <row r="7654" s="151" customFormat="1" ht="12.75"/>
    <row r="7655" s="151" customFormat="1" ht="12.75"/>
    <row r="7656" s="151" customFormat="1" ht="12.75"/>
    <row r="7657" s="151" customFormat="1" ht="12.75"/>
    <row r="7658" s="151" customFormat="1" ht="12.75"/>
    <row r="7659" s="151" customFormat="1" ht="12.75"/>
    <row r="7660" s="151" customFormat="1" ht="12.75"/>
    <row r="7661" s="151" customFormat="1" ht="12.75"/>
    <row r="7662" s="151" customFormat="1" ht="12.75"/>
    <row r="7663" s="151" customFormat="1" ht="12.75"/>
    <row r="7664" s="151" customFormat="1" ht="12.75"/>
    <row r="7665" s="151" customFormat="1" ht="12.75"/>
    <row r="7666" s="151" customFormat="1" ht="12.75"/>
    <row r="7667" s="151" customFormat="1" ht="12.75"/>
    <row r="7668" s="151" customFormat="1" ht="12.75"/>
    <row r="7669" s="151" customFormat="1" ht="12.75"/>
    <row r="7670" s="151" customFormat="1" ht="12.75"/>
    <row r="7671" s="151" customFormat="1" ht="12.75"/>
    <row r="7672" s="151" customFormat="1" ht="12.75"/>
    <row r="7673" s="151" customFormat="1" ht="12.75"/>
    <row r="7674" s="151" customFormat="1" ht="12.75"/>
    <row r="7675" s="151" customFormat="1" ht="12.75"/>
    <row r="7676" s="151" customFormat="1" ht="12.75"/>
    <row r="7677" s="151" customFormat="1" ht="12.75"/>
    <row r="7678" s="151" customFormat="1" ht="12.75"/>
    <row r="7679" s="151" customFormat="1" ht="12.75"/>
    <row r="7680" s="151" customFormat="1" ht="12.75"/>
    <row r="7681" s="151" customFormat="1" ht="12.75"/>
    <row r="7682" s="151" customFormat="1" ht="12.75"/>
    <row r="7683" s="151" customFormat="1" ht="12.75"/>
    <row r="7684" s="151" customFormat="1" ht="12.75"/>
    <row r="7685" s="151" customFormat="1" ht="12.75"/>
    <row r="7686" s="151" customFormat="1" ht="12.75"/>
    <row r="7687" s="151" customFormat="1" ht="12.75"/>
    <row r="7688" s="151" customFormat="1" ht="12.75"/>
    <row r="7689" s="151" customFormat="1" ht="12.75"/>
    <row r="7690" s="151" customFormat="1" ht="12.75"/>
    <row r="7691" s="151" customFormat="1" ht="12.75"/>
    <row r="7692" s="151" customFormat="1" ht="12.75"/>
    <row r="7693" s="151" customFormat="1" ht="12.75"/>
    <row r="7694" s="151" customFormat="1" ht="12.75"/>
    <row r="7695" s="151" customFormat="1" ht="12.75"/>
    <row r="7696" s="151" customFormat="1" ht="12.75"/>
    <row r="7697" s="151" customFormat="1" ht="12.75"/>
    <row r="7698" s="151" customFormat="1" ht="12.75"/>
    <row r="7699" s="151" customFormat="1" ht="12.75"/>
    <row r="7700" s="151" customFormat="1" ht="12.75"/>
    <row r="7701" s="151" customFormat="1" ht="12.75"/>
    <row r="7702" s="151" customFormat="1" ht="12.75"/>
    <row r="7703" s="151" customFormat="1" ht="12.75"/>
    <row r="7704" s="151" customFormat="1" ht="12.75"/>
    <row r="7705" s="151" customFormat="1" ht="12.75"/>
    <row r="7706" s="151" customFormat="1" ht="12.75"/>
    <row r="7707" s="151" customFormat="1" ht="12.75"/>
    <row r="7708" s="151" customFormat="1" ht="12.75"/>
    <row r="7709" s="151" customFormat="1" ht="12.75"/>
    <row r="7710" s="151" customFormat="1" ht="12.75"/>
    <row r="7711" s="151" customFormat="1" ht="12.75"/>
    <row r="7712" s="151" customFormat="1" ht="12.75"/>
    <row r="7713" s="151" customFormat="1" ht="12.75"/>
    <row r="7714" s="151" customFormat="1" ht="12.75"/>
    <row r="7715" s="151" customFormat="1" ht="12.75"/>
    <row r="7716" s="151" customFormat="1" ht="12.75"/>
    <row r="7717" s="151" customFormat="1" ht="12.75"/>
    <row r="7718" s="151" customFormat="1" ht="12.75"/>
    <row r="7719" s="151" customFormat="1" ht="12.75"/>
    <row r="7720" s="151" customFormat="1" ht="12.75"/>
    <row r="7721" s="151" customFormat="1" ht="12.75"/>
    <row r="7722" s="151" customFormat="1" ht="12.75"/>
    <row r="7723" s="151" customFormat="1" ht="12.75"/>
    <row r="7724" s="151" customFormat="1" ht="12.75"/>
    <row r="7725" s="151" customFormat="1" ht="12.75"/>
    <row r="7726" s="151" customFormat="1" ht="12.75"/>
    <row r="7727" s="151" customFormat="1" ht="12.75"/>
    <row r="7728" s="151" customFormat="1" ht="12.75"/>
    <row r="7729" s="151" customFormat="1" ht="12.75"/>
    <row r="7730" s="151" customFormat="1" ht="12.75"/>
    <row r="7731" s="151" customFormat="1" ht="12.75"/>
    <row r="7732" s="151" customFormat="1" ht="12.75"/>
    <row r="7733" s="151" customFormat="1" ht="12.75"/>
    <row r="7734" s="151" customFormat="1" ht="12.75"/>
    <row r="7735" s="151" customFormat="1" ht="12.75"/>
    <row r="7736" s="151" customFormat="1" ht="12.75"/>
    <row r="7737" s="151" customFormat="1" ht="12.75"/>
    <row r="7738" s="151" customFormat="1" ht="12.75"/>
    <row r="7739" s="151" customFormat="1" ht="12.75"/>
    <row r="7740" s="151" customFormat="1" ht="12.75"/>
    <row r="7741" s="151" customFormat="1" ht="12.75"/>
    <row r="7742" s="151" customFormat="1" ht="12.75"/>
    <row r="7743" s="151" customFormat="1" ht="12.75"/>
    <row r="7744" s="151" customFormat="1" ht="12.75"/>
    <row r="7745" s="151" customFormat="1" ht="12.75"/>
    <row r="7746" s="151" customFormat="1" ht="12.75"/>
    <row r="7747" s="151" customFormat="1" ht="12.75"/>
    <row r="7748" s="151" customFormat="1" ht="12.75"/>
    <row r="7749" s="151" customFormat="1" ht="12.75"/>
    <row r="7750" s="151" customFormat="1" ht="12.75"/>
    <row r="7751" s="151" customFormat="1" ht="12.75"/>
    <row r="7752" s="151" customFormat="1" ht="12.75"/>
    <row r="7753" s="151" customFormat="1" ht="12.75"/>
    <row r="7754" s="151" customFormat="1" ht="12.75"/>
    <row r="7755" s="151" customFormat="1" ht="12.75"/>
    <row r="7756" s="151" customFormat="1" ht="12.75"/>
    <row r="7757" s="151" customFormat="1" ht="12.75"/>
    <row r="7758" s="151" customFormat="1" ht="12.75"/>
    <row r="7759" s="151" customFormat="1" ht="12.75"/>
    <row r="7760" s="151" customFormat="1" ht="12.75"/>
    <row r="7761" s="151" customFormat="1" ht="12.75"/>
    <row r="7762" s="151" customFormat="1" ht="12.75"/>
    <row r="7763" s="151" customFormat="1" ht="12.75"/>
    <row r="7764" s="151" customFormat="1" ht="12.75"/>
    <row r="7765" s="151" customFormat="1" ht="12.75"/>
    <row r="7766" s="151" customFormat="1" ht="12.75"/>
    <row r="7767" s="151" customFormat="1" ht="12.75"/>
    <row r="7768" s="151" customFormat="1" ht="12.75"/>
    <row r="7769" s="151" customFormat="1" ht="12.75"/>
    <row r="7770" s="151" customFormat="1" ht="12.75"/>
    <row r="7771" s="151" customFormat="1" ht="12.75"/>
    <row r="7772" s="151" customFormat="1" ht="12.75"/>
    <row r="7773" s="151" customFormat="1" ht="12.75"/>
    <row r="7774" s="151" customFormat="1" ht="12.75"/>
    <row r="7775" s="151" customFormat="1" ht="12.75"/>
    <row r="7776" s="151" customFormat="1" ht="12.75"/>
    <row r="7777" s="151" customFormat="1" ht="12.75"/>
    <row r="7778" s="151" customFormat="1" ht="12.75"/>
    <row r="7779" s="151" customFormat="1" ht="12.75"/>
    <row r="7780" s="151" customFormat="1" ht="12.75"/>
    <row r="7781" s="151" customFormat="1" ht="12.75"/>
    <row r="7782" s="151" customFormat="1" ht="12.75"/>
    <row r="7783" s="151" customFormat="1" ht="12.75"/>
    <row r="7784" s="151" customFormat="1" ht="12.75"/>
    <row r="7785" s="151" customFormat="1" ht="12.75"/>
    <row r="7786" s="151" customFormat="1" ht="12.75"/>
    <row r="7787" s="151" customFormat="1" ht="12.75"/>
    <row r="7788" s="151" customFormat="1" ht="12.75"/>
    <row r="7789" s="151" customFormat="1" ht="12.75"/>
    <row r="7790" s="151" customFormat="1" ht="12.75"/>
    <row r="7791" s="151" customFormat="1" ht="12.75"/>
    <row r="7792" s="151" customFormat="1" ht="12.75"/>
    <row r="7793" s="151" customFormat="1" ht="12.75"/>
    <row r="7794" s="151" customFormat="1" ht="12.75"/>
    <row r="7795" s="151" customFormat="1" ht="12.75"/>
    <row r="7796" s="151" customFormat="1" ht="12.75"/>
    <row r="7797" s="151" customFormat="1" ht="12.75"/>
    <row r="7798" s="151" customFormat="1" ht="12.75"/>
    <row r="7799" s="151" customFormat="1" ht="12.75"/>
    <row r="7800" s="151" customFormat="1" ht="12.75"/>
    <row r="7801" s="151" customFormat="1" ht="12.75"/>
    <row r="7802" s="151" customFormat="1" ht="12.75"/>
    <row r="7803" s="151" customFormat="1" ht="12.75"/>
    <row r="7804" s="151" customFormat="1" ht="12.75"/>
    <row r="7805" s="151" customFormat="1" ht="12.75"/>
    <row r="7806" s="151" customFormat="1" ht="12.75"/>
    <row r="7807" s="151" customFormat="1" ht="12.75"/>
    <row r="7808" s="151" customFormat="1" ht="12.75"/>
    <row r="7809" s="151" customFormat="1" ht="12.75"/>
    <row r="7810" s="151" customFormat="1" ht="12.75"/>
    <row r="7811" s="151" customFormat="1" ht="12.75"/>
    <row r="7812" s="151" customFormat="1" ht="12.75"/>
    <row r="7813" s="151" customFormat="1" ht="12.75"/>
    <row r="7814" s="151" customFormat="1" ht="12.75"/>
    <row r="7815" s="151" customFormat="1" ht="12.75"/>
    <row r="7816" s="151" customFormat="1" ht="12.75"/>
    <row r="7817" s="151" customFormat="1" ht="12.75"/>
    <row r="7818" s="151" customFormat="1" ht="12.75"/>
    <row r="7819" s="151" customFormat="1" ht="12.75"/>
    <row r="7820" s="151" customFormat="1" ht="12.75"/>
    <row r="7821" s="151" customFormat="1" ht="12.75"/>
    <row r="7822" s="151" customFormat="1" ht="12.75"/>
    <row r="7823" s="151" customFormat="1" ht="12.75"/>
    <row r="7824" s="151" customFormat="1" ht="12.75"/>
    <row r="7825" s="151" customFormat="1" ht="12.75"/>
    <row r="7826" s="151" customFormat="1" ht="12.75"/>
    <row r="7827" s="151" customFormat="1" ht="12.75"/>
    <row r="7828" s="151" customFormat="1" ht="12.75"/>
    <row r="7829" s="151" customFormat="1" ht="12.75"/>
    <row r="7830" s="151" customFormat="1" ht="12.75"/>
    <row r="7831" s="151" customFormat="1" ht="12.75"/>
    <row r="7832" s="151" customFormat="1" ht="12.75"/>
    <row r="7833" s="151" customFormat="1" ht="12.75"/>
    <row r="7834" s="151" customFormat="1" ht="12.75"/>
    <row r="7835" s="151" customFormat="1" ht="12.75"/>
    <row r="7836" s="151" customFormat="1" ht="12.75"/>
    <row r="7837" s="151" customFormat="1" ht="12.75"/>
    <row r="7838" s="151" customFormat="1" ht="12.75"/>
    <row r="7839" s="151" customFormat="1" ht="12.75"/>
    <row r="7840" s="151" customFormat="1" ht="12.75"/>
    <row r="7841" s="151" customFormat="1" ht="12.75"/>
    <row r="7842" s="151" customFormat="1" ht="12.75"/>
    <row r="7843" s="151" customFormat="1" ht="12.75"/>
    <row r="7844" s="151" customFormat="1" ht="12.75"/>
    <row r="7845" s="151" customFormat="1" ht="12.75"/>
    <row r="7846" s="151" customFormat="1" ht="12.75"/>
    <row r="7847" s="151" customFormat="1" ht="12.75"/>
    <row r="7848" s="151" customFormat="1" ht="12.75"/>
    <row r="7849" s="151" customFormat="1" ht="12.75"/>
    <row r="7850" s="151" customFormat="1" ht="12.75"/>
    <row r="7851" s="151" customFormat="1" ht="12.75"/>
    <row r="7852" s="151" customFormat="1" ht="12.75"/>
    <row r="7853" s="151" customFormat="1" ht="12.75"/>
    <row r="7854" s="151" customFormat="1" ht="12.75"/>
    <row r="7855" s="151" customFormat="1" ht="12.75"/>
    <row r="7856" s="151" customFormat="1" ht="12.75"/>
    <row r="7857" s="151" customFormat="1" ht="12.75"/>
    <row r="7858" s="151" customFormat="1" ht="12.75"/>
    <row r="7859" s="151" customFormat="1" ht="12.75"/>
    <row r="7860" s="151" customFormat="1" ht="12.75"/>
    <row r="7861" s="151" customFormat="1" ht="12.75"/>
    <row r="7862" s="151" customFormat="1" ht="12.75"/>
    <row r="7863" s="151" customFormat="1" ht="12.75"/>
    <row r="7864" s="151" customFormat="1" ht="12.75"/>
    <row r="7865" s="151" customFormat="1" ht="12.75"/>
    <row r="7866" s="151" customFormat="1" ht="12.75"/>
    <row r="7867" s="151" customFormat="1" ht="12.75"/>
    <row r="7868" s="151" customFormat="1" ht="12.75"/>
    <row r="7869" s="151" customFormat="1" ht="12.75"/>
    <row r="7870" s="151" customFormat="1" ht="12.75"/>
    <row r="7871" s="151" customFormat="1" ht="12.75"/>
    <row r="7872" s="151" customFormat="1" ht="12.75"/>
    <row r="7873" s="151" customFormat="1" ht="12.75"/>
    <row r="7874" s="151" customFormat="1" ht="12.75"/>
    <row r="7875" s="151" customFormat="1" ht="12.75"/>
    <row r="7876" s="151" customFormat="1" ht="12.75"/>
    <row r="7877" s="151" customFormat="1" ht="12.75"/>
    <row r="7878" s="151" customFormat="1" ht="12.75"/>
    <row r="7879" s="151" customFormat="1" ht="12.75"/>
    <row r="7880" s="151" customFormat="1" ht="12.75"/>
    <row r="7881" s="151" customFormat="1" ht="12.75"/>
    <row r="7882" s="151" customFormat="1" ht="12.75"/>
    <row r="7883" s="151" customFormat="1" ht="12.75"/>
    <row r="7884" s="151" customFormat="1" ht="12.75"/>
    <row r="7885" s="151" customFormat="1" ht="12.75"/>
    <row r="7886" s="151" customFormat="1" ht="12.75"/>
    <row r="7887" s="151" customFormat="1" ht="12.75"/>
    <row r="7888" s="151" customFormat="1" ht="12.75"/>
    <row r="7889" s="151" customFormat="1" ht="12.75"/>
    <row r="7890" s="151" customFormat="1" ht="12.75"/>
    <row r="7891" s="151" customFormat="1" ht="12.75"/>
    <row r="7892" s="151" customFormat="1" ht="12.75"/>
    <row r="7893" s="151" customFormat="1" ht="12.75"/>
    <row r="7894" s="151" customFormat="1" ht="12.75"/>
    <row r="7895" s="151" customFormat="1" ht="12.75"/>
    <row r="7896" s="151" customFormat="1" ht="12.75"/>
    <row r="7897" s="151" customFormat="1" ht="12.75"/>
    <row r="7898" s="151" customFormat="1" ht="12.75"/>
    <row r="7899" s="151" customFormat="1" ht="12.75"/>
    <row r="7900" s="151" customFormat="1" ht="12.75"/>
    <row r="7901" s="151" customFormat="1" ht="12.75"/>
    <row r="7902" s="151" customFormat="1" ht="12.75"/>
    <row r="7903" s="151" customFormat="1" ht="12.75"/>
    <row r="7904" s="151" customFormat="1" ht="12.75"/>
    <row r="7905" s="151" customFormat="1" ht="12.75"/>
    <row r="7906" s="151" customFormat="1" ht="12.75"/>
    <row r="7907" s="151" customFormat="1" ht="12.75"/>
    <row r="7908" s="151" customFormat="1" ht="12.75"/>
    <row r="7909" s="151" customFormat="1" ht="12.75"/>
    <row r="7910" s="151" customFormat="1" ht="12.75"/>
    <row r="7911" s="151" customFormat="1" ht="12.75"/>
    <row r="7912" s="151" customFormat="1" ht="12.75"/>
    <row r="7913" s="151" customFormat="1" ht="12.75"/>
    <row r="7914" s="151" customFormat="1" ht="12.75"/>
    <row r="7915" s="151" customFormat="1" ht="12.75"/>
    <row r="7916" s="151" customFormat="1" ht="12.75"/>
    <row r="7917" s="151" customFormat="1" ht="12.75"/>
    <row r="7918" s="151" customFormat="1" ht="12.75"/>
    <row r="7919" s="151" customFormat="1" ht="12.75"/>
    <row r="7920" s="151" customFormat="1" ht="12.75"/>
    <row r="7921" s="151" customFormat="1" ht="12.75"/>
    <row r="7922" s="151" customFormat="1" ht="12.75"/>
    <row r="7923" s="151" customFormat="1" ht="12.75"/>
    <row r="7924" s="151" customFormat="1" ht="12.75"/>
    <row r="7925" s="151" customFormat="1" ht="12.75"/>
    <row r="7926" s="151" customFormat="1" ht="12.75"/>
    <row r="7927" s="151" customFormat="1" ht="12.75"/>
    <row r="7928" s="151" customFormat="1" ht="12.75"/>
    <row r="7929" s="151" customFormat="1" ht="12.75"/>
    <row r="7930" s="151" customFormat="1" ht="12.75"/>
    <row r="7931" s="151" customFormat="1" ht="12.75"/>
    <row r="7932" s="151" customFormat="1" ht="12.75"/>
    <row r="7933" s="151" customFormat="1" ht="12.75"/>
    <row r="7934" s="151" customFormat="1" ht="12.75"/>
    <row r="7935" s="151" customFormat="1" ht="12.75"/>
    <row r="7936" s="151" customFormat="1" ht="12.75"/>
    <row r="7937" s="151" customFormat="1" ht="12.75"/>
    <row r="7938" s="151" customFormat="1" ht="12.75"/>
    <row r="7939" s="151" customFormat="1" ht="12.75"/>
    <row r="7940" s="151" customFormat="1" ht="12.75"/>
    <row r="7941" s="151" customFormat="1" ht="12.75"/>
    <row r="7942" s="151" customFormat="1" ht="12.75"/>
    <row r="7943" s="151" customFormat="1" ht="12.75"/>
    <row r="7944" s="151" customFormat="1" ht="12.75"/>
    <row r="7945" s="151" customFormat="1" ht="12.75"/>
    <row r="7946" s="151" customFormat="1" ht="12.75"/>
    <row r="7947" s="151" customFormat="1" ht="12.75"/>
    <row r="7948" s="151" customFormat="1" ht="12.75"/>
    <row r="7949" s="151" customFormat="1" ht="12.75"/>
    <row r="7950" s="151" customFormat="1" ht="12.75"/>
    <row r="7951" s="151" customFormat="1" ht="12.75"/>
    <row r="7952" s="151" customFormat="1" ht="12.75"/>
    <row r="7953" s="151" customFormat="1" ht="12.75"/>
    <row r="7954" s="151" customFormat="1" ht="12.75"/>
    <row r="7955" s="151" customFormat="1" ht="12.75"/>
    <row r="7956" s="151" customFormat="1" ht="12.75"/>
    <row r="7957" s="151" customFormat="1" ht="12.75"/>
    <row r="7958" s="151" customFormat="1" ht="12.75"/>
    <row r="7959" s="151" customFormat="1" ht="12.75"/>
    <row r="7960" s="151" customFormat="1" ht="12.75"/>
    <row r="7961" s="151" customFormat="1" ht="12.75"/>
    <row r="7962" s="151" customFormat="1" ht="12.75"/>
    <row r="7963" s="151" customFormat="1" ht="12.75"/>
    <row r="7964" s="151" customFormat="1" ht="12.75"/>
    <row r="7965" s="151" customFormat="1" ht="12.75"/>
    <row r="7966" s="151" customFormat="1" ht="12.75"/>
    <row r="7967" s="151" customFormat="1" ht="12.75"/>
    <row r="7968" s="151" customFormat="1" ht="12.75"/>
    <row r="7969" s="151" customFormat="1" ht="12.75"/>
    <row r="7970" s="151" customFormat="1" ht="12.75"/>
    <row r="7971" s="151" customFormat="1" ht="12.75"/>
    <row r="7972" s="151" customFormat="1" ht="12.75"/>
    <row r="7973" s="151" customFormat="1" ht="12.75"/>
    <row r="7974" s="151" customFormat="1" ht="12.75"/>
    <row r="7975" s="151" customFormat="1" ht="12.75"/>
    <row r="7976" s="151" customFormat="1" ht="12.75"/>
    <row r="7977" s="151" customFormat="1" ht="12.75"/>
    <row r="7978" s="151" customFormat="1" ht="12.75"/>
    <row r="7979" s="151" customFormat="1" ht="12.75"/>
    <row r="7980" s="151" customFormat="1" ht="12.75"/>
    <row r="7981" s="151" customFormat="1" ht="12.75"/>
    <row r="7982" s="151" customFormat="1" ht="12.75"/>
    <row r="7983" s="151" customFormat="1" ht="12.75"/>
    <row r="7984" s="151" customFormat="1" ht="12.75"/>
    <row r="7985" s="151" customFormat="1" ht="12.75"/>
    <row r="7986" s="151" customFormat="1" ht="12.75"/>
    <row r="7987" s="151" customFormat="1" ht="12.75"/>
    <row r="7988" s="151" customFormat="1" ht="12.75"/>
    <row r="7989" s="151" customFormat="1" ht="12.75"/>
    <row r="7990" s="151" customFormat="1" ht="12.75"/>
    <row r="7991" s="151" customFormat="1" ht="12.75"/>
    <row r="7992" s="151" customFormat="1" ht="12.75"/>
    <row r="7993" s="151" customFormat="1" ht="12.75"/>
    <row r="7994" s="151" customFormat="1" ht="12.75"/>
    <row r="7995" s="151" customFormat="1" ht="12.75"/>
    <row r="7996" s="151" customFormat="1" ht="12.75"/>
    <row r="7997" s="151" customFormat="1" ht="12.75"/>
    <row r="7998" s="151" customFormat="1" ht="12.75"/>
    <row r="7999" s="151" customFormat="1" ht="12.75"/>
    <row r="8000" s="151" customFormat="1" ht="12.75"/>
    <row r="8001" s="151" customFormat="1" ht="12.75"/>
    <row r="8002" s="151" customFormat="1" ht="12.75"/>
    <row r="8003" s="151" customFormat="1" ht="12.75"/>
    <row r="8004" s="151" customFormat="1" ht="12.75"/>
    <row r="8005" s="151" customFormat="1" ht="12.75"/>
    <row r="8006" s="151" customFormat="1" ht="12.75"/>
    <row r="8007" s="151" customFormat="1" ht="12.75"/>
    <row r="8008" s="151" customFormat="1" ht="12.75"/>
    <row r="8009" s="151" customFormat="1" ht="12.75"/>
    <row r="8010" s="151" customFormat="1" ht="12.75"/>
    <row r="8011" s="151" customFormat="1" ht="12.75"/>
    <row r="8012" s="151" customFormat="1" ht="12.75"/>
    <row r="8013" s="151" customFormat="1" ht="12.75"/>
    <row r="8014" s="151" customFormat="1" ht="12.75"/>
    <row r="8015" s="151" customFormat="1" ht="12.75"/>
    <row r="8016" s="151" customFormat="1" ht="12.75"/>
    <row r="8017" s="151" customFormat="1" ht="12.75"/>
    <row r="8018" s="151" customFormat="1" ht="12.75"/>
    <row r="8019" s="151" customFormat="1" ht="12.75"/>
    <row r="8020" s="151" customFormat="1" ht="12.75"/>
    <row r="8021" s="151" customFormat="1" ht="12.75"/>
    <row r="8022" s="151" customFormat="1" ht="12.75"/>
    <row r="8023" s="151" customFormat="1" ht="12.75"/>
    <row r="8024" s="151" customFormat="1" ht="12.75"/>
    <row r="8025" s="151" customFormat="1" ht="12.75"/>
    <row r="8026" s="151" customFormat="1" ht="12.75"/>
    <row r="8027" s="151" customFormat="1" ht="12.75"/>
    <row r="8028" s="151" customFormat="1" ht="12.75"/>
    <row r="8029" s="151" customFormat="1" ht="12.75"/>
    <row r="8030" s="151" customFormat="1" ht="12.75"/>
    <row r="8031" s="151" customFormat="1" ht="12.75"/>
    <row r="8032" s="151" customFormat="1" ht="12.75"/>
    <row r="8033" s="151" customFormat="1" ht="12.75"/>
    <row r="8034" s="151" customFormat="1" ht="12.75"/>
    <row r="8035" s="151" customFormat="1" ht="12.75"/>
    <row r="8036" s="151" customFormat="1" ht="12.75"/>
    <row r="8037" s="151" customFormat="1" ht="12.75"/>
    <row r="8038" s="151" customFormat="1" ht="12.75"/>
    <row r="8039" s="151" customFormat="1" ht="12.75"/>
    <row r="8040" s="151" customFormat="1" ht="12.75"/>
    <row r="8041" s="151" customFormat="1" ht="12.75"/>
    <row r="8042" s="151" customFormat="1" ht="12.75"/>
    <row r="8043" s="151" customFormat="1" ht="12.75"/>
    <row r="8044" s="151" customFormat="1" ht="12.75"/>
    <row r="8045" s="151" customFormat="1" ht="12.75"/>
    <row r="8046" s="151" customFormat="1" ht="12.75"/>
    <row r="8047" s="151" customFormat="1" ht="12.75"/>
    <row r="8048" s="151" customFormat="1" ht="12.75"/>
    <row r="8049" s="151" customFormat="1" ht="12.75"/>
    <row r="8050" s="151" customFormat="1" ht="12.75"/>
    <row r="8051" s="151" customFormat="1" ht="12.75"/>
    <row r="8052" s="151" customFormat="1" ht="12.75"/>
    <row r="8053" s="151" customFormat="1" ht="12.75"/>
    <row r="8054" s="151" customFormat="1" ht="12.75"/>
    <row r="8055" s="151" customFormat="1" ht="12.75"/>
    <row r="8056" s="151" customFormat="1" ht="12.75"/>
    <row r="8057" s="151" customFormat="1" ht="12.75"/>
    <row r="8058" s="151" customFormat="1" ht="12.75"/>
    <row r="8059" s="151" customFormat="1" ht="12.75"/>
    <row r="8060" s="151" customFormat="1" ht="12.75"/>
    <row r="8061" s="151" customFormat="1" ht="12.75"/>
    <row r="8062" s="151" customFormat="1" ht="12.75"/>
    <row r="8063" s="151" customFormat="1" ht="12.75"/>
    <row r="8064" s="151" customFormat="1" ht="12.75"/>
    <row r="8065" s="151" customFormat="1" ht="12.75"/>
    <row r="8066" s="151" customFormat="1" ht="12.75"/>
    <row r="8067" s="151" customFormat="1" ht="12.75"/>
    <row r="8068" s="151" customFormat="1" ht="12.75"/>
    <row r="8069" s="151" customFormat="1" ht="12.75"/>
    <row r="8070" s="151" customFormat="1" ht="12.75"/>
    <row r="8071" s="151" customFormat="1" ht="12.75"/>
    <row r="8072" s="151" customFormat="1" ht="12.75"/>
    <row r="8073" s="151" customFormat="1" ht="12.75"/>
    <row r="8074" s="151" customFormat="1" ht="12.75"/>
    <row r="8075" s="151" customFormat="1" ht="12.75"/>
    <row r="8076" s="151" customFormat="1" ht="12.75"/>
    <row r="8077" s="151" customFormat="1" ht="12.75"/>
    <row r="8078" s="151" customFormat="1" ht="12.75"/>
    <row r="8079" s="151" customFormat="1" ht="12.75"/>
    <row r="8080" s="151" customFormat="1" ht="12.75"/>
    <row r="8081" s="151" customFormat="1" ht="12.75"/>
    <row r="8082" s="151" customFormat="1" ht="12.75"/>
    <row r="8083" s="151" customFormat="1" ht="12.75"/>
    <row r="8084" s="151" customFormat="1" ht="12.75"/>
    <row r="8085" s="151" customFormat="1" ht="12.75"/>
    <row r="8086" s="151" customFormat="1" ht="12.75"/>
    <row r="8087" s="151" customFormat="1" ht="12.75"/>
    <row r="8088" s="151" customFormat="1" ht="12.75"/>
    <row r="8089" s="151" customFormat="1" ht="12.75"/>
    <row r="8090" s="151" customFormat="1" ht="12.75"/>
    <row r="8091" s="151" customFormat="1" ht="12.75"/>
    <row r="8092" s="151" customFormat="1" ht="12.75"/>
    <row r="8093" s="151" customFormat="1" ht="12.75"/>
    <row r="8094" s="151" customFormat="1" ht="12.75"/>
    <row r="8095" s="151" customFormat="1" ht="12.75"/>
    <row r="8096" s="151" customFormat="1" ht="12.75"/>
    <row r="8097" s="151" customFormat="1" ht="12.75"/>
    <row r="8098" s="151" customFormat="1" ht="12.75"/>
    <row r="8099" s="151" customFormat="1" ht="12.75"/>
    <row r="8100" s="151" customFormat="1" ht="12.75"/>
    <row r="8101" s="151" customFormat="1" ht="12.75"/>
    <row r="8102" s="151" customFormat="1" ht="12.75"/>
    <row r="8103" s="151" customFormat="1" ht="12.75"/>
    <row r="8104" s="151" customFormat="1" ht="12.75"/>
    <row r="8105" s="151" customFormat="1" ht="12.75"/>
    <row r="8106" s="151" customFormat="1" ht="12.75"/>
    <row r="8107" s="151" customFormat="1" ht="12.75"/>
    <row r="8108" s="151" customFormat="1" ht="12.75"/>
    <row r="8109" s="151" customFormat="1" ht="12.75"/>
    <row r="8110" s="151" customFormat="1" ht="12.75"/>
    <row r="8111" s="151" customFormat="1" ht="12.75"/>
    <row r="8112" s="151" customFormat="1" ht="12.75"/>
    <row r="8113" s="151" customFormat="1" ht="12.75"/>
    <row r="8114" s="151" customFormat="1" ht="12.75"/>
    <row r="8115" s="151" customFormat="1" ht="12.75"/>
    <row r="8116" s="151" customFormat="1" ht="12.75"/>
    <row r="8117" s="151" customFormat="1" ht="12.75"/>
    <row r="8118" s="151" customFormat="1" ht="12.75"/>
    <row r="8119" s="151" customFormat="1" ht="12.75"/>
    <row r="8120" s="151" customFormat="1" ht="12.75"/>
    <row r="8121" s="151" customFormat="1" ht="12.75"/>
    <row r="8122" s="151" customFormat="1" ht="12.75"/>
    <row r="8123" s="151" customFormat="1" ht="12.75"/>
    <row r="8124" s="151" customFormat="1" ht="12.75"/>
    <row r="8125" s="151" customFormat="1" ht="12.75"/>
    <row r="8126" s="151" customFormat="1" ht="12.75"/>
    <row r="8127" s="151" customFormat="1" ht="12.75"/>
    <row r="8128" s="151" customFormat="1" ht="12.75"/>
    <row r="8129" s="151" customFormat="1" ht="12.75"/>
    <row r="8130" s="151" customFormat="1" ht="12.75"/>
    <row r="8131" s="151" customFormat="1" ht="12.75"/>
    <row r="8132" s="151" customFormat="1" ht="12.75"/>
    <row r="8133" s="151" customFormat="1" ht="12.75"/>
    <row r="8134" s="151" customFormat="1" ht="12.75"/>
    <row r="8135" s="151" customFormat="1" ht="12.75"/>
    <row r="8136" s="151" customFormat="1" ht="12.75"/>
    <row r="8137" s="151" customFormat="1" ht="12.75"/>
    <row r="8138" s="151" customFormat="1" ht="12.75"/>
    <row r="8139" s="151" customFormat="1" ht="12.75"/>
    <row r="8140" s="151" customFormat="1" ht="12.75"/>
    <row r="8141" s="151" customFormat="1" ht="12.75"/>
    <row r="8142" s="151" customFormat="1" ht="12.75"/>
    <row r="8143" s="151" customFormat="1" ht="12.75"/>
    <row r="8144" s="151" customFormat="1" ht="12.75"/>
    <row r="8145" s="151" customFormat="1" ht="12.75"/>
    <row r="8146" s="151" customFormat="1" ht="12.75"/>
    <row r="8147" s="151" customFormat="1" ht="12.75"/>
    <row r="8148" s="151" customFormat="1" ht="12.75"/>
    <row r="8149" s="151" customFormat="1" ht="12.75"/>
    <row r="8150" s="151" customFormat="1" ht="12.75"/>
    <row r="8151" s="151" customFormat="1" ht="12.75"/>
    <row r="8152" s="151" customFormat="1" ht="12.75"/>
    <row r="8153" s="151" customFormat="1" ht="12.75"/>
    <row r="8154" s="151" customFormat="1" ht="12.75"/>
    <row r="8155" s="151" customFormat="1" ht="12.75"/>
    <row r="8156" s="151" customFormat="1" ht="12.75"/>
    <row r="8157" s="151" customFormat="1" ht="12.75"/>
    <row r="8158" s="151" customFormat="1" ht="12.75"/>
    <row r="8159" s="151" customFormat="1" ht="12.75"/>
    <row r="8160" s="151" customFormat="1" ht="12.75"/>
    <row r="8161" s="151" customFormat="1" ht="12.75"/>
    <row r="8162" s="151" customFormat="1" ht="12.75"/>
    <row r="8163" s="151" customFormat="1" ht="12.75"/>
    <row r="8164" s="151" customFormat="1" ht="12.75"/>
    <row r="8165" s="151" customFormat="1" ht="12.75"/>
    <row r="8166" s="151" customFormat="1" ht="12.75"/>
    <row r="8167" s="151" customFormat="1" ht="12.75"/>
    <row r="8168" s="151" customFormat="1" ht="12.75"/>
    <row r="8169" s="151" customFormat="1" ht="12.75"/>
    <row r="8170" s="151" customFormat="1" ht="12.75"/>
    <row r="8171" s="151" customFormat="1" ht="12.75"/>
    <row r="8172" s="151" customFormat="1" ht="12.75"/>
    <row r="8173" s="151" customFormat="1" ht="12.75"/>
    <row r="8174" s="151" customFormat="1" ht="12.75"/>
    <row r="8175" s="151" customFormat="1" ht="12.75"/>
    <row r="8176" s="151" customFormat="1" ht="12.75"/>
    <row r="8177" s="151" customFormat="1" ht="12.75"/>
    <row r="8178" s="151" customFormat="1" ht="12.75"/>
    <row r="8179" s="151" customFormat="1" ht="12.75"/>
    <row r="8180" s="151" customFormat="1" ht="12.75"/>
    <row r="8181" s="151" customFormat="1" ht="12.75"/>
    <row r="8182" s="151" customFormat="1" ht="12.75"/>
    <row r="8183" s="151" customFormat="1" ht="12.75"/>
    <row r="8184" s="151" customFormat="1" ht="12.75"/>
    <row r="8185" s="151" customFormat="1" ht="12.75"/>
    <row r="8186" s="151" customFormat="1" ht="12.75"/>
    <row r="8187" s="151" customFormat="1" ht="12.75"/>
    <row r="8188" s="151" customFormat="1" ht="12.75"/>
    <row r="8189" s="151" customFormat="1" ht="12.75"/>
    <row r="8190" s="151" customFormat="1" ht="12.75"/>
    <row r="8191" s="151" customFormat="1" ht="12.75"/>
    <row r="8192" s="151" customFormat="1" ht="12.75"/>
    <row r="8193" s="151" customFormat="1" ht="12.75"/>
    <row r="8194" s="151" customFormat="1" ht="12.75"/>
    <row r="8195" s="151" customFormat="1" ht="12.75"/>
    <row r="8196" s="151" customFormat="1" ht="12.75"/>
    <row r="8197" s="151" customFormat="1" ht="12.75"/>
    <row r="8198" s="151" customFormat="1" ht="12.75"/>
    <row r="8199" s="151" customFormat="1" ht="12.75"/>
    <row r="8200" s="151" customFormat="1" ht="12.75"/>
    <row r="8201" s="151" customFormat="1" ht="12.75"/>
    <row r="8202" s="151" customFormat="1" ht="12.75"/>
    <row r="8203" s="151" customFormat="1" ht="12.75"/>
    <row r="8204" s="151" customFormat="1" ht="12.75"/>
    <row r="8205" s="151" customFormat="1" ht="12.75"/>
    <row r="8206" s="151" customFormat="1" ht="12.75"/>
    <row r="8207" s="151" customFormat="1" ht="12.75"/>
    <row r="8208" s="151" customFormat="1" ht="12.75"/>
    <row r="8209" s="151" customFormat="1" ht="12.75"/>
    <row r="8210" s="151" customFormat="1" ht="12.75"/>
    <row r="8211" s="151" customFormat="1" ht="12.75"/>
    <row r="8212" s="151" customFormat="1" ht="12.75"/>
    <row r="8213" s="151" customFormat="1" ht="12.75"/>
    <row r="8214" s="151" customFormat="1" ht="12.75"/>
    <row r="8215" s="151" customFormat="1" ht="12.75"/>
    <row r="8216" s="151" customFormat="1" ht="12.75"/>
    <row r="8217" s="151" customFormat="1" ht="12.75"/>
    <row r="8218" s="151" customFormat="1" ht="12.75"/>
    <row r="8219" s="151" customFormat="1" ht="12.75"/>
    <row r="8220" s="151" customFormat="1" ht="12.75"/>
    <row r="8221" s="151" customFormat="1" ht="12.75"/>
    <row r="8222" s="151" customFormat="1" ht="12.75"/>
    <row r="8223" s="151" customFormat="1" ht="12.75"/>
    <row r="8224" s="151" customFormat="1" ht="12.75"/>
    <row r="8225" s="151" customFormat="1" ht="12.75"/>
    <row r="8226" s="151" customFormat="1" ht="12.75"/>
    <row r="8227" s="151" customFormat="1" ht="12.75"/>
    <row r="8228" s="151" customFormat="1" ht="12.75"/>
    <row r="8229" s="151" customFormat="1" ht="12.75"/>
    <row r="8230" s="151" customFormat="1" ht="12.75"/>
    <row r="8231" s="151" customFormat="1" ht="12.75"/>
    <row r="8232" s="151" customFormat="1" ht="12.75"/>
    <row r="8233" s="151" customFormat="1" ht="12.75"/>
    <row r="8234" s="151" customFormat="1" ht="12.75"/>
    <row r="8235" s="151" customFormat="1" ht="12.75"/>
    <row r="8236" s="151" customFormat="1" ht="12.75"/>
    <row r="8237" s="151" customFormat="1" ht="12.75"/>
    <row r="8238" s="151" customFormat="1" ht="12.75"/>
    <row r="8239" s="151" customFormat="1" ht="12.75"/>
    <row r="8240" s="151" customFormat="1" ht="12.75"/>
    <row r="8241" s="151" customFormat="1" ht="12.75"/>
    <row r="8242" s="151" customFormat="1" ht="12.75"/>
    <row r="8243" s="151" customFormat="1" ht="12.75"/>
    <row r="8244" s="151" customFormat="1" ht="12.75"/>
    <row r="8245" s="151" customFormat="1" ht="12.75"/>
    <row r="8246" s="151" customFormat="1" ht="12.75"/>
    <row r="8247" s="151" customFormat="1" ht="12.75"/>
    <row r="8248" s="151" customFormat="1" ht="12.75"/>
    <row r="8249" s="151" customFormat="1" ht="12.75"/>
    <row r="8250" s="151" customFormat="1" ht="12.75"/>
    <row r="8251" s="151" customFormat="1" ht="12.75"/>
    <row r="8252" s="151" customFormat="1" ht="12.75"/>
    <row r="8253" s="151" customFormat="1" ht="12.75"/>
    <row r="8254" s="151" customFormat="1" ht="12.75"/>
    <row r="8255" s="151" customFormat="1" ht="12.75"/>
    <row r="8256" s="151" customFormat="1" ht="12.75"/>
    <row r="8257" s="151" customFormat="1" ht="12.75"/>
    <row r="8258" s="151" customFormat="1" ht="12.75"/>
    <row r="8259" s="151" customFormat="1" ht="12.75"/>
    <row r="8260" s="151" customFormat="1" ht="12.75"/>
    <row r="8261" s="151" customFormat="1" ht="12.75"/>
    <row r="8262" s="151" customFormat="1" ht="12.75"/>
    <row r="8263" s="151" customFormat="1" ht="12.75"/>
    <row r="8264" s="151" customFormat="1" ht="12.75"/>
    <row r="8265" s="151" customFormat="1" ht="12.75"/>
    <row r="8266" s="151" customFormat="1" ht="12.75"/>
    <row r="8267" s="151" customFormat="1" ht="12.75"/>
    <row r="8268" s="151" customFormat="1" ht="12.75"/>
    <row r="8269" s="151" customFormat="1" ht="12.75"/>
    <row r="8270" s="151" customFormat="1" ht="12.75"/>
    <row r="8271" s="151" customFormat="1" ht="12.75"/>
    <row r="8272" s="151" customFormat="1" ht="12.75"/>
    <row r="8273" s="151" customFormat="1" ht="12.75"/>
    <row r="8274" s="151" customFormat="1" ht="12.75"/>
    <row r="8275" s="151" customFormat="1" ht="12.75"/>
    <row r="8276" s="151" customFormat="1" ht="12.75"/>
    <row r="8277" s="151" customFormat="1" ht="12.75"/>
    <row r="8278" s="151" customFormat="1" ht="12.75"/>
    <row r="8279" s="151" customFormat="1" ht="12.75"/>
    <row r="8280" s="151" customFormat="1" ht="12.75"/>
    <row r="8281" s="151" customFormat="1" ht="12.75"/>
    <row r="8282" s="151" customFormat="1" ht="12.75"/>
    <row r="8283" s="151" customFormat="1" ht="12.75"/>
    <row r="8284" s="151" customFormat="1" ht="12.75"/>
    <row r="8285" s="151" customFormat="1" ht="12.75"/>
    <row r="8286" s="151" customFormat="1" ht="12.75"/>
    <row r="8287" s="151" customFormat="1" ht="12.75"/>
    <row r="8288" s="151" customFormat="1" ht="12.75"/>
    <row r="8289" s="151" customFormat="1" ht="12.75"/>
    <row r="8290" s="151" customFormat="1" ht="12.75"/>
    <row r="8291" s="151" customFormat="1" ht="12.75"/>
    <row r="8292" s="151" customFormat="1" ht="12.75"/>
    <row r="8293" s="151" customFormat="1" ht="12.75"/>
    <row r="8294" s="151" customFormat="1" ht="12.75"/>
    <row r="8295" s="151" customFormat="1" ht="12.75"/>
    <row r="8296" s="151" customFormat="1" ht="12.75"/>
    <row r="8297" s="151" customFormat="1" ht="12.75"/>
    <row r="8298" s="151" customFormat="1" ht="12.75"/>
    <row r="8299" s="151" customFormat="1" ht="12.75"/>
    <row r="8300" s="151" customFormat="1" ht="12.75"/>
    <row r="8301" s="151" customFormat="1" ht="12.75"/>
    <row r="8302" s="151" customFormat="1" ht="12.75"/>
    <row r="8303" s="151" customFormat="1" ht="12.75"/>
    <row r="8304" s="151" customFormat="1" ht="12.75"/>
    <row r="8305" s="151" customFormat="1" ht="12.75"/>
    <row r="8306" s="151" customFormat="1" ht="12.75"/>
    <row r="8307" s="151" customFormat="1" ht="12.75"/>
    <row r="8308" s="151" customFormat="1" ht="12.75"/>
    <row r="8309" s="151" customFormat="1" ht="12.75"/>
    <row r="8310" s="151" customFormat="1" ht="12.75"/>
    <row r="8311" s="151" customFormat="1" ht="12.75"/>
    <row r="8312" s="151" customFormat="1" ht="12.75"/>
    <row r="8313" s="151" customFormat="1" ht="12.75"/>
    <row r="8314" s="151" customFormat="1" ht="12.75"/>
    <row r="8315" s="151" customFormat="1" ht="12.75"/>
    <row r="8316" s="151" customFormat="1" ht="12.75"/>
    <row r="8317" s="151" customFormat="1" ht="12.75"/>
    <row r="8318" s="151" customFormat="1" ht="12.75"/>
    <row r="8319" s="151" customFormat="1" ht="12.75"/>
    <row r="8320" s="151" customFormat="1" ht="12.75"/>
    <row r="8321" s="151" customFormat="1" ht="12.75"/>
    <row r="8322" s="151" customFormat="1" ht="12.75"/>
    <row r="8323" s="151" customFormat="1" ht="12.75"/>
    <row r="8324" s="151" customFormat="1" ht="12.75"/>
    <row r="8325" s="151" customFormat="1" ht="12.75"/>
    <row r="8326" s="151" customFormat="1" ht="12.75"/>
    <row r="8327" s="151" customFormat="1" ht="12.75"/>
    <row r="8328" s="151" customFormat="1" ht="12.75"/>
    <row r="8329" s="151" customFormat="1" ht="12.75"/>
    <row r="8330" s="151" customFormat="1" ht="12.75"/>
    <row r="8331" s="151" customFormat="1" ht="12.75"/>
    <row r="8332" s="151" customFormat="1" ht="12.75"/>
    <row r="8333" s="151" customFormat="1" ht="12.75"/>
    <row r="8334" s="151" customFormat="1" ht="12.75"/>
    <row r="8335" s="151" customFormat="1" ht="12.75"/>
    <row r="8336" s="151" customFormat="1" ht="12.75"/>
    <row r="8337" s="151" customFormat="1" ht="12.75"/>
    <row r="8338" s="151" customFormat="1" ht="12.75"/>
    <row r="8339" s="151" customFormat="1" ht="12.75"/>
    <row r="8340" s="151" customFormat="1" ht="12.75"/>
    <row r="8341" s="151" customFormat="1" ht="12.75"/>
    <row r="8342" s="151" customFormat="1" ht="12.75"/>
    <row r="8343" s="151" customFormat="1" ht="12.75"/>
    <row r="8344" s="151" customFormat="1" ht="12.75"/>
    <row r="8345" s="151" customFormat="1" ht="12.75"/>
    <row r="8346" s="151" customFormat="1" ht="12.75"/>
    <row r="8347" s="151" customFormat="1" ht="12.75"/>
    <row r="8348" s="151" customFormat="1" ht="12.75"/>
    <row r="8349" s="151" customFormat="1" ht="12.75"/>
    <row r="8350" s="151" customFormat="1" ht="12.75"/>
    <row r="8351" s="151" customFormat="1" ht="12.75"/>
    <row r="8352" s="151" customFormat="1" ht="12.75"/>
    <row r="8353" s="151" customFormat="1" ht="12.75"/>
    <row r="8354" s="151" customFormat="1" ht="12.75"/>
    <row r="8355" s="151" customFormat="1" ht="12.75"/>
    <row r="8356" s="151" customFormat="1" ht="12.75"/>
    <row r="8357" s="151" customFormat="1" ht="12.75"/>
    <row r="8358" s="151" customFormat="1" ht="12.75"/>
    <row r="8359" s="151" customFormat="1" ht="12.75"/>
    <row r="8360" s="151" customFormat="1" ht="12.75"/>
    <row r="8361" s="151" customFormat="1" ht="12.75"/>
    <row r="8362" s="151" customFormat="1" ht="12.75"/>
    <row r="8363" s="151" customFormat="1" ht="12.75"/>
    <row r="8364" s="151" customFormat="1" ht="12.75"/>
    <row r="8365" s="151" customFormat="1" ht="12.75"/>
    <row r="8366" s="151" customFormat="1" ht="12.75"/>
    <row r="8367" s="151" customFormat="1" ht="12.75"/>
    <row r="8368" s="151" customFormat="1" ht="12.75"/>
    <row r="8369" s="151" customFormat="1" ht="12.75"/>
    <row r="8370" s="151" customFormat="1" ht="12.75"/>
    <row r="8371" s="151" customFormat="1" ht="12.75"/>
    <row r="8372" s="151" customFormat="1" ht="12.75"/>
    <row r="8373" s="151" customFormat="1" ht="12.75"/>
    <row r="8374" s="151" customFormat="1" ht="12.75"/>
    <row r="8375" s="151" customFormat="1" ht="12.75"/>
    <row r="8376" s="151" customFormat="1" ht="12.75"/>
    <row r="8377" s="151" customFormat="1" ht="12.75"/>
    <row r="8378" s="151" customFormat="1" ht="12.75"/>
    <row r="8379" s="151" customFormat="1" ht="12.75"/>
    <row r="8380" s="151" customFormat="1" ht="12.75"/>
    <row r="8381" s="151" customFormat="1" ht="12.75"/>
    <row r="8382" s="151" customFormat="1" ht="12.75"/>
    <row r="8383" s="151" customFormat="1" ht="12.75"/>
    <row r="8384" s="151" customFormat="1" ht="12.75"/>
    <row r="8385" s="151" customFormat="1" ht="12.75"/>
    <row r="8386" s="151" customFormat="1" ht="12.75"/>
    <row r="8387" s="151" customFormat="1" ht="12.75"/>
    <row r="8388" s="151" customFormat="1" ht="12.75"/>
    <row r="8389" s="151" customFormat="1" ht="12.75"/>
    <row r="8390" s="151" customFormat="1" ht="12.75"/>
    <row r="8391" s="151" customFormat="1" ht="12.75"/>
    <row r="8392" s="151" customFormat="1" ht="12.75"/>
    <row r="8393" s="151" customFormat="1" ht="12.75"/>
    <row r="8394" s="151" customFormat="1" ht="12.75"/>
    <row r="8395" s="151" customFormat="1" ht="12.75"/>
    <row r="8396" s="151" customFormat="1" ht="12.75"/>
    <row r="8397" s="151" customFormat="1" ht="12.75"/>
    <row r="8398" s="151" customFormat="1" ht="12.75"/>
    <row r="8399" s="151" customFormat="1" ht="12.75"/>
    <row r="8400" s="151" customFormat="1" ht="12.75"/>
    <row r="8401" s="151" customFormat="1" ht="12.75"/>
    <row r="8402" s="151" customFormat="1" ht="12.75"/>
    <row r="8403" s="151" customFormat="1" ht="12.75"/>
    <row r="8404" s="151" customFormat="1" ht="12.75"/>
    <row r="8405" s="151" customFormat="1" ht="12.75"/>
    <row r="8406" s="151" customFormat="1" ht="12.75"/>
    <row r="8407" s="151" customFormat="1" ht="12.75"/>
    <row r="8408" s="151" customFormat="1" ht="12.75"/>
    <row r="8409" s="151" customFormat="1" ht="12.75"/>
    <row r="8410" s="151" customFormat="1" ht="12.75"/>
    <row r="8411" s="151" customFormat="1" ht="12.75"/>
    <row r="8412" s="151" customFormat="1" ht="12.75"/>
    <row r="8413" s="151" customFormat="1" ht="12.75"/>
    <row r="8414" s="151" customFormat="1" ht="12.75"/>
    <row r="8415" s="151" customFormat="1" ht="12.75"/>
    <row r="8416" s="151" customFormat="1" ht="12.75"/>
    <row r="8417" s="151" customFormat="1" ht="12.75"/>
    <row r="8418" s="151" customFormat="1" ht="12.75"/>
    <row r="8419" s="151" customFormat="1" ht="12.75"/>
    <row r="8420" s="151" customFormat="1" ht="12.75"/>
    <row r="8421" s="151" customFormat="1" ht="12.75"/>
    <row r="8422" s="151" customFormat="1" ht="12.75"/>
    <row r="8423" s="151" customFormat="1" ht="12.75"/>
    <row r="8424" s="151" customFormat="1" ht="12.75"/>
    <row r="8425" s="151" customFormat="1" ht="12.75"/>
    <row r="8426" s="151" customFormat="1" ht="12.75"/>
    <row r="8427" s="151" customFormat="1" ht="12.75"/>
    <row r="8428" s="151" customFormat="1" ht="12.75"/>
    <row r="8429" s="151" customFormat="1" ht="12.75"/>
    <row r="8430" s="151" customFormat="1" ht="12.75"/>
    <row r="8431" s="151" customFormat="1" ht="12.75"/>
    <row r="8432" s="151" customFormat="1" ht="12.75"/>
    <row r="8433" s="151" customFormat="1" ht="12.75"/>
    <row r="8434" s="151" customFormat="1" ht="12.75"/>
    <row r="8435" s="151" customFormat="1" ht="12.75"/>
    <row r="8436" s="151" customFormat="1" ht="12.75"/>
    <row r="8437" s="151" customFormat="1" ht="12.75"/>
    <row r="8438" s="151" customFormat="1" ht="12.75"/>
    <row r="8439" s="151" customFormat="1" ht="12.75"/>
    <row r="8440" s="151" customFormat="1" ht="12.75"/>
    <row r="8441" s="151" customFormat="1" ht="12.75"/>
    <row r="8442" s="151" customFormat="1" ht="12.75"/>
    <row r="8443" s="151" customFormat="1" ht="12.75"/>
    <row r="8444" s="151" customFormat="1" ht="12.75"/>
    <row r="8445" s="151" customFormat="1" ht="12.75"/>
    <row r="8446" s="151" customFormat="1" ht="12.75"/>
    <row r="8447" s="151" customFormat="1" ht="12.75"/>
    <row r="8448" s="151" customFormat="1" ht="12.75"/>
    <row r="8449" s="151" customFormat="1" ht="12.75"/>
    <row r="8450" s="151" customFormat="1" ht="12.75"/>
    <row r="8451" s="151" customFormat="1" ht="12.75"/>
    <row r="8452" s="151" customFormat="1" ht="12.75"/>
    <row r="8453" s="151" customFormat="1" ht="12.75"/>
    <row r="8454" s="151" customFormat="1" ht="12.75"/>
    <row r="8455" s="151" customFormat="1" ht="12.75"/>
    <row r="8456" s="151" customFormat="1" ht="12.75"/>
    <row r="8457" s="151" customFormat="1" ht="12.75"/>
    <row r="8458" s="151" customFormat="1" ht="12.75"/>
    <row r="8459" s="151" customFormat="1" ht="12.75"/>
    <row r="8460" s="151" customFormat="1" ht="12.75"/>
    <row r="8461" s="151" customFormat="1" ht="12.75"/>
    <row r="8462" s="151" customFormat="1" ht="12.75"/>
    <row r="8463" s="151" customFormat="1" ht="12.75"/>
    <row r="8464" s="151" customFormat="1" ht="12.75"/>
    <row r="8465" s="151" customFormat="1" ht="12.75"/>
    <row r="8466" s="151" customFormat="1" ht="12.75"/>
    <row r="8467" s="151" customFormat="1" ht="12.75"/>
    <row r="8468" s="151" customFormat="1" ht="12.75"/>
    <row r="8469" s="151" customFormat="1" ht="12.75"/>
    <row r="8470" s="151" customFormat="1" ht="12.75"/>
    <row r="8471" s="151" customFormat="1" ht="12.75"/>
    <row r="8472" s="151" customFormat="1" ht="12.75"/>
    <row r="8473" s="151" customFormat="1" ht="12.75"/>
    <row r="8474" s="151" customFormat="1" ht="12.75"/>
    <row r="8475" s="151" customFormat="1" ht="12.75"/>
    <row r="8476" s="151" customFormat="1" ht="12.75"/>
    <row r="8477" s="151" customFormat="1" ht="12.75"/>
    <row r="8478" s="151" customFormat="1" ht="12.75"/>
    <row r="8479" s="151" customFormat="1" ht="12.75"/>
    <row r="8480" s="151" customFormat="1" ht="12.75"/>
    <row r="8481" s="151" customFormat="1" ht="12.75"/>
    <row r="8482" s="151" customFormat="1" ht="12.75"/>
    <row r="8483" s="151" customFormat="1" ht="12.75"/>
    <row r="8484" s="151" customFormat="1" ht="12.75"/>
    <row r="8485" s="151" customFormat="1" ht="12.75"/>
    <row r="8486" s="151" customFormat="1" ht="12.75"/>
    <row r="8487" s="151" customFormat="1" ht="12.75"/>
    <row r="8488" s="151" customFormat="1" ht="12.75"/>
    <row r="8489" s="151" customFormat="1" ht="12.75"/>
    <row r="8490" s="151" customFormat="1" ht="12.75"/>
    <row r="8491" s="151" customFormat="1" ht="12.75"/>
    <row r="8492" s="151" customFormat="1" ht="12.75"/>
    <row r="8493" s="151" customFormat="1" ht="12.75"/>
    <row r="8494" s="151" customFormat="1" ht="12.75"/>
    <row r="8495" s="151" customFormat="1" ht="12.75"/>
    <row r="8496" s="151" customFormat="1" ht="12.75"/>
    <row r="8497" s="151" customFormat="1" ht="12.75"/>
    <row r="8498" s="151" customFormat="1" ht="12.75"/>
    <row r="8499" s="151" customFormat="1" ht="12.75"/>
    <row r="8500" s="151" customFormat="1" ht="12.75"/>
    <row r="8501" s="151" customFormat="1" ht="12.75"/>
    <row r="8502" s="151" customFormat="1" ht="12.75"/>
    <row r="8503" s="151" customFormat="1" ht="12.75"/>
    <row r="8504" s="151" customFormat="1" ht="12.75"/>
    <row r="8505" s="151" customFormat="1" ht="12.75"/>
    <row r="8506" s="151" customFormat="1" ht="12.75"/>
    <row r="8507" s="151" customFormat="1" ht="12.75"/>
    <row r="8508" s="151" customFormat="1" ht="12.75"/>
    <row r="8509" s="151" customFormat="1" ht="12.75"/>
    <row r="8510" s="151" customFormat="1" ht="12.75"/>
    <row r="8511" s="151" customFormat="1" ht="12.75"/>
    <row r="8512" s="151" customFormat="1" ht="12.75"/>
    <row r="8513" s="151" customFormat="1" ht="12.75"/>
    <row r="8514" s="151" customFormat="1" ht="12.75"/>
    <row r="8515" s="151" customFormat="1" ht="12.75"/>
    <row r="8516" s="151" customFormat="1" ht="12.75"/>
    <row r="8517" s="151" customFormat="1" ht="12.75"/>
    <row r="8518" s="151" customFormat="1" ht="12.75"/>
    <row r="8519" s="151" customFormat="1" ht="12.75"/>
    <row r="8520" s="151" customFormat="1" ht="12.75"/>
    <row r="8521" s="151" customFormat="1" ht="12.75"/>
    <row r="8522" s="151" customFormat="1" ht="12.75"/>
    <row r="8523" s="151" customFormat="1" ht="12.75"/>
    <row r="8524" s="151" customFormat="1" ht="12.75"/>
    <row r="8525" s="151" customFormat="1" ht="12.75"/>
    <row r="8526" s="151" customFormat="1" ht="12.75"/>
    <row r="8527" s="151" customFormat="1" ht="12.75"/>
    <row r="8528" s="151" customFormat="1" ht="12.75"/>
    <row r="8529" s="151" customFormat="1" ht="12.75"/>
    <row r="8530" s="151" customFormat="1" ht="12.75"/>
    <row r="8531" s="151" customFormat="1" ht="12.75"/>
    <row r="8532" s="151" customFormat="1" ht="12.75"/>
    <row r="8533" s="151" customFormat="1" ht="12.75"/>
    <row r="8534" s="151" customFormat="1" ht="12.75"/>
    <row r="8535" s="151" customFormat="1" ht="12.75"/>
    <row r="8536" s="151" customFormat="1" ht="12.75"/>
    <row r="8537" s="151" customFormat="1" ht="12.75"/>
    <row r="8538" s="151" customFormat="1" ht="12.75"/>
    <row r="8539" s="151" customFormat="1" ht="12.75"/>
    <row r="8540" s="151" customFormat="1" ht="12.75"/>
    <row r="8541" s="151" customFormat="1" ht="12.75"/>
    <row r="8542" s="151" customFormat="1" ht="12.75"/>
    <row r="8543" s="151" customFormat="1" ht="12.75"/>
    <row r="8544" s="151" customFormat="1" ht="12.75"/>
    <row r="8545" s="151" customFormat="1" ht="12.75"/>
    <row r="8546" s="151" customFormat="1" ht="12.75"/>
    <row r="8547" s="151" customFormat="1" ht="12.75"/>
    <row r="8548" s="151" customFormat="1" ht="12.75"/>
    <row r="8549" s="151" customFormat="1" ht="12.75"/>
    <row r="8550" s="151" customFormat="1" ht="12.75"/>
    <row r="8551" s="151" customFormat="1" ht="12.75"/>
    <row r="8552" s="151" customFormat="1" ht="12.75"/>
    <row r="8553" s="151" customFormat="1" ht="12.75"/>
    <row r="8554" s="151" customFormat="1" ht="12.75"/>
    <row r="8555" s="151" customFormat="1" ht="12.75"/>
    <row r="8556" s="151" customFormat="1" ht="12.75"/>
    <row r="8557" s="151" customFormat="1" ht="12.75"/>
    <row r="8558" s="151" customFormat="1" ht="12.75"/>
    <row r="8559" s="151" customFormat="1" ht="12.75"/>
    <row r="8560" s="151" customFormat="1" ht="12.75"/>
    <row r="8561" s="151" customFormat="1" ht="12.75"/>
    <row r="8562" s="151" customFormat="1" ht="12.75"/>
    <row r="8563" s="151" customFormat="1" ht="12.75"/>
    <row r="8564" s="151" customFormat="1" ht="12.75"/>
    <row r="8565" s="151" customFormat="1" ht="12.75"/>
    <row r="8566" s="151" customFormat="1" ht="12.75"/>
    <row r="8567" s="151" customFormat="1" ht="12.75"/>
    <row r="8568" s="151" customFormat="1" ht="12.75"/>
    <row r="8569" s="151" customFormat="1" ht="12.75"/>
    <row r="8570" s="151" customFormat="1" ht="12.75"/>
    <row r="8571" s="151" customFormat="1" ht="12.75"/>
    <row r="8572" s="151" customFormat="1" ht="12.75"/>
    <row r="8573" s="151" customFormat="1" ht="12.75"/>
    <row r="8574" s="151" customFormat="1" ht="12.75"/>
    <row r="8575" s="151" customFormat="1" ht="12.75"/>
    <row r="8576" s="151" customFormat="1" ht="12.75"/>
    <row r="8577" s="151" customFormat="1" ht="12.75"/>
    <row r="8578" s="151" customFormat="1" ht="12.75"/>
    <row r="8579" s="151" customFormat="1" ht="12.75"/>
    <row r="8580" s="151" customFormat="1" ht="12.75"/>
    <row r="8581" s="151" customFormat="1" ht="12.75"/>
    <row r="8582" s="151" customFormat="1" ht="12.75"/>
    <row r="8583" s="151" customFormat="1" ht="12.75"/>
    <row r="8584" s="151" customFormat="1" ht="12.75"/>
    <row r="8585" s="151" customFormat="1" ht="12.75"/>
    <row r="8586" s="151" customFormat="1" ht="12.75"/>
    <row r="8587" s="151" customFormat="1" ht="12.75"/>
    <row r="8588" s="151" customFormat="1" ht="12.75"/>
    <row r="8589" s="151" customFormat="1" ht="12.75"/>
    <row r="8590" s="151" customFormat="1" ht="12.75"/>
    <row r="8591" s="151" customFormat="1" ht="12.75"/>
    <row r="8592" s="151" customFormat="1" ht="12.75"/>
    <row r="8593" s="151" customFormat="1" ht="12.75"/>
    <row r="8594" s="151" customFormat="1" ht="12.75"/>
    <row r="8595" s="151" customFormat="1" ht="12.75"/>
    <row r="8596" s="151" customFormat="1" ht="12.75"/>
    <row r="8597" s="151" customFormat="1" ht="12.75"/>
    <row r="8598" s="151" customFormat="1" ht="12.75"/>
    <row r="8599" s="151" customFormat="1" ht="12.75"/>
    <row r="8600" s="151" customFormat="1" ht="12.75"/>
    <row r="8601" s="151" customFormat="1" ht="12.75"/>
    <row r="8602" s="151" customFormat="1" ht="12.75"/>
    <row r="8603" s="151" customFormat="1" ht="12.75"/>
    <row r="8604" s="151" customFormat="1" ht="12.75"/>
    <row r="8605" s="151" customFormat="1" ht="12.75"/>
    <row r="8606" s="151" customFormat="1" ht="12.75"/>
    <row r="8607" s="151" customFormat="1" ht="12.75"/>
    <row r="8608" s="151" customFormat="1" ht="12.75"/>
    <row r="8609" s="151" customFormat="1" ht="12.75"/>
    <row r="8610" s="151" customFormat="1" ht="12.75"/>
    <row r="8611" s="151" customFormat="1" ht="12.75"/>
    <row r="8612" s="151" customFormat="1" ht="12.75"/>
    <row r="8613" s="151" customFormat="1" ht="12.75"/>
    <row r="8614" s="151" customFormat="1" ht="12.75"/>
    <row r="8615" s="151" customFormat="1" ht="12.75"/>
    <row r="8616" s="151" customFormat="1" ht="12.75"/>
    <row r="8617" s="151" customFormat="1" ht="12.75"/>
    <row r="8618" s="151" customFormat="1" ht="12.75"/>
    <row r="8619" s="151" customFormat="1" ht="12.75"/>
    <row r="8620" s="151" customFormat="1" ht="12.75"/>
    <row r="8621" s="151" customFormat="1" ht="12.75"/>
    <row r="8622" s="151" customFormat="1" ht="12.75"/>
    <row r="8623" s="151" customFormat="1" ht="12.75"/>
    <row r="8624" s="151" customFormat="1" ht="12.75"/>
    <row r="8625" s="151" customFormat="1" ht="12.75"/>
    <row r="8626" s="151" customFormat="1" ht="12.75"/>
    <row r="8627" s="151" customFormat="1" ht="12.75"/>
    <row r="8628" s="151" customFormat="1" ht="12.75"/>
    <row r="8629" s="151" customFormat="1" ht="12.75"/>
    <row r="8630" s="151" customFormat="1" ht="12.75"/>
    <row r="8631" s="151" customFormat="1" ht="12.75"/>
    <row r="8632" s="151" customFormat="1" ht="12.75"/>
    <row r="8633" s="151" customFormat="1" ht="12.75"/>
    <row r="8634" s="151" customFormat="1" ht="12.75"/>
    <row r="8635" s="151" customFormat="1" ht="12.75"/>
    <row r="8636" s="151" customFormat="1" ht="12.75"/>
    <row r="8637" s="151" customFormat="1" ht="12.75"/>
    <row r="8638" s="151" customFormat="1" ht="12.75"/>
    <row r="8639" s="151" customFormat="1" ht="12.75"/>
    <row r="8640" s="151" customFormat="1" ht="12.75"/>
    <row r="8641" s="151" customFormat="1" ht="12.75"/>
    <row r="8642" s="151" customFormat="1" ht="12.75"/>
    <row r="8643" s="151" customFormat="1" ht="12.75"/>
    <row r="8644" s="151" customFormat="1" ht="12.75"/>
    <row r="8645" s="151" customFormat="1" ht="12.75"/>
    <row r="8646" s="151" customFormat="1" ht="12.75"/>
    <row r="8647" s="151" customFormat="1" ht="12.75"/>
    <row r="8648" s="151" customFormat="1" ht="12.75"/>
    <row r="8649" s="151" customFormat="1" ht="12.75"/>
    <row r="8650" s="151" customFormat="1" ht="12.75"/>
    <row r="8651" s="151" customFormat="1" ht="12.75"/>
    <row r="8652" s="151" customFormat="1" ht="12.75"/>
    <row r="8653" s="151" customFormat="1" ht="12.75"/>
    <row r="8654" s="151" customFormat="1" ht="12.75"/>
    <row r="8655" s="151" customFormat="1" ht="12.75"/>
    <row r="8656" s="151" customFormat="1" ht="12.75"/>
    <row r="8657" s="151" customFormat="1" ht="12.75"/>
    <row r="8658" s="151" customFormat="1" ht="12.75"/>
    <row r="8659" s="151" customFormat="1" ht="12.75"/>
    <row r="8660" s="151" customFormat="1" ht="12.75"/>
    <row r="8661" s="151" customFormat="1" ht="12.75"/>
    <row r="8662" s="151" customFormat="1" ht="12.75"/>
    <row r="8663" s="151" customFormat="1" ht="12.75"/>
    <row r="8664" s="151" customFormat="1" ht="12.75"/>
    <row r="8665" s="151" customFormat="1" ht="12.75"/>
    <row r="8666" s="151" customFormat="1" ht="12.75"/>
    <row r="8667" s="151" customFormat="1" ht="12.75"/>
    <row r="8668" s="151" customFormat="1" ht="12.75"/>
    <row r="8669" s="151" customFormat="1" ht="12.75"/>
    <row r="8670" s="151" customFormat="1" ht="12.75"/>
    <row r="8671" s="151" customFormat="1" ht="12.75"/>
    <row r="8672" s="151" customFormat="1" ht="12.75"/>
    <row r="8673" s="151" customFormat="1" ht="12.75"/>
    <row r="8674" s="151" customFormat="1" ht="12.75"/>
    <row r="8675" s="151" customFormat="1" ht="12.75"/>
    <row r="8676" s="151" customFormat="1" ht="12.75"/>
    <row r="8677" s="151" customFormat="1" ht="12.75"/>
    <row r="8678" s="151" customFormat="1" ht="12.75"/>
    <row r="8679" s="151" customFormat="1" ht="12.75"/>
    <row r="8680" s="151" customFormat="1" ht="12.75"/>
    <row r="8681" s="151" customFormat="1" ht="12.75"/>
    <row r="8682" s="151" customFormat="1" ht="12.75"/>
    <row r="8683" s="151" customFormat="1" ht="12.75"/>
    <row r="8684" s="151" customFormat="1" ht="12.75"/>
    <row r="8685" s="151" customFormat="1" ht="12.75"/>
    <row r="8686" s="151" customFormat="1" ht="12.75"/>
    <row r="8687" s="151" customFormat="1" ht="12.75"/>
    <row r="8688" s="151" customFormat="1" ht="12.75"/>
    <row r="8689" s="151" customFormat="1" ht="12.75"/>
    <row r="8690" s="151" customFormat="1" ht="12.75"/>
    <row r="8691" s="151" customFormat="1" ht="12.75"/>
    <row r="8692" s="151" customFormat="1" ht="12.75"/>
    <row r="8693" s="151" customFormat="1" ht="12.75"/>
    <row r="8694" s="151" customFormat="1" ht="12.75"/>
    <row r="8695" s="151" customFormat="1" ht="12.75"/>
    <row r="8696" s="151" customFormat="1" ht="12.75"/>
    <row r="8697" s="151" customFormat="1" ht="12.75"/>
    <row r="8698" s="151" customFormat="1" ht="12.75"/>
    <row r="8699" s="151" customFormat="1" ht="12.75"/>
    <row r="8700" s="151" customFormat="1" ht="12.75"/>
    <row r="8701" s="151" customFormat="1" ht="12.75"/>
    <row r="8702" s="151" customFormat="1" ht="12.75"/>
    <row r="8703" s="151" customFormat="1" ht="12.75"/>
    <row r="8704" s="151" customFormat="1" ht="12.75"/>
    <row r="8705" s="151" customFormat="1" ht="12.75"/>
    <row r="8706" s="151" customFormat="1" ht="12.75"/>
    <row r="8707" s="151" customFormat="1" ht="12.75"/>
    <row r="8708" s="151" customFormat="1" ht="12.75"/>
    <row r="8709" s="151" customFormat="1" ht="12.75"/>
    <row r="8710" s="151" customFormat="1" ht="12.75"/>
    <row r="8711" s="151" customFormat="1" ht="12.75"/>
    <row r="8712" s="151" customFormat="1" ht="12.75"/>
    <row r="8713" s="151" customFormat="1" ht="12.75"/>
    <row r="8714" s="151" customFormat="1" ht="12.75"/>
    <row r="8715" s="151" customFormat="1" ht="12.75"/>
    <row r="8716" s="151" customFormat="1" ht="12.75"/>
    <row r="8717" s="151" customFormat="1" ht="12.75"/>
    <row r="8718" s="151" customFormat="1" ht="12.75"/>
    <row r="8719" s="151" customFormat="1" ht="12.75"/>
    <row r="8720" s="151" customFormat="1" ht="12.75"/>
    <row r="8721" s="151" customFormat="1" ht="12.75"/>
    <row r="8722" s="151" customFormat="1" ht="12.75"/>
    <row r="8723" s="151" customFormat="1" ht="12.75"/>
    <row r="8724" s="151" customFormat="1" ht="12.75"/>
    <row r="8725" s="151" customFormat="1" ht="12.75"/>
    <row r="8726" s="151" customFormat="1" ht="12.75"/>
    <row r="8727" s="151" customFormat="1" ht="12.75"/>
    <row r="8728" s="151" customFormat="1" ht="12.75"/>
    <row r="8729" s="151" customFormat="1" ht="12.75"/>
    <row r="8730" s="151" customFormat="1" ht="12.75"/>
    <row r="8731" s="151" customFormat="1" ht="12.75"/>
    <row r="8732" s="151" customFormat="1" ht="12.75"/>
    <row r="8733" s="151" customFormat="1" ht="12.75"/>
    <row r="8734" s="151" customFormat="1" ht="12.75"/>
    <row r="8735" s="151" customFormat="1" ht="12.75"/>
    <row r="8736" s="151" customFormat="1" ht="12.75"/>
    <row r="8737" s="151" customFormat="1" ht="12.75"/>
    <row r="8738" s="151" customFormat="1" ht="12.75"/>
    <row r="8739" s="151" customFormat="1" ht="12.75"/>
    <row r="8740" s="151" customFormat="1" ht="12.75"/>
    <row r="8741" s="151" customFormat="1" ht="12.75"/>
    <row r="8742" s="151" customFormat="1" ht="12.75"/>
    <row r="8743" s="151" customFormat="1" ht="12.75"/>
    <row r="8744" s="151" customFormat="1" ht="12.75"/>
    <row r="8745" s="151" customFormat="1" ht="12.75"/>
    <row r="8746" s="151" customFormat="1" ht="12.75"/>
    <row r="8747" s="151" customFormat="1" ht="12.75"/>
    <row r="8748" s="151" customFormat="1" ht="12.75"/>
    <row r="8749" s="151" customFormat="1" ht="12.75"/>
    <row r="8750" s="151" customFormat="1" ht="12.75"/>
    <row r="8751" s="151" customFormat="1" ht="12.75"/>
    <row r="8752" s="151" customFormat="1" ht="12.75"/>
    <row r="8753" s="151" customFormat="1" ht="12.75"/>
    <row r="8754" s="151" customFormat="1" ht="12.75"/>
    <row r="8755" s="151" customFormat="1" ht="12.75"/>
    <row r="8756" s="151" customFormat="1" ht="12.75"/>
    <row r="8757" s="151" customFormat="1" ht="12.75"/>
    <row r="8758" s="151" customFormat="1" ht="12.75"/>
    <row r="8759" s="151" customFormat="1" ht="12.75"/>
    <row r="8760" s="151" customFormat="1" ht="12.75"/>
    <row r="8761" s="151" customFormat="1" ht="12.75"/>
    <row r="8762" s="151" customFormat="1" ht="12.75"/>
    <row r="8763" s="151" customFormat="1" ht="12.75"/>
    <row r="8764" s="151" customFormat="1" ht="12.75"/>
    <row r="8765" s="151" customFormat="1" ht="12.75"/>
    <row r="8766" s="151" customFormat="1" ht="12.75"/>
    <row r="8767" s="151" customFormat="1" ht="12.75"/>
    <row r="8768" s="151" customFormat="1" ht="12.75"/>
    <row r="8769" s="151" customFormat="1" ht="12.75"/>
    <row r="8770" s="151" customFormat="1" ht="12.75"/>
    <row r="8771" s="151" customFormat="1" ht="12.75"/>
    <row r="8772" s="151" customFormat="1" ht="12.75"/>
    <row r="8773" s="151" customFormat="1" ht="12.75"/>
    <row r="8774" s="151" customFormat="1" ht="12.75"/>
    <row r="8775" s="151" customFormat="1" ht="12.75"/>
    <row r="8776" s="151" customFormat="1" ht="12.75"/>
    <row r="8777" s="151" customFormat="1" ht="12.75"/>
    <row r="8778" s="151" customFormat="1" ht="12.75"/>
    <row r="8779" s="151" customFormat="1" ht="12.75"/>
    <row r="8780" s="151" customFormat="1" ht="12.75"/>
    <row r="8781" s="151" customFormat="1" ht="12.75"/>
    <row r="8782" s="151" customFormat="1" ht="12.75"/>
    <row r="8783" s="151" customFormat="1" ht="12.75"/>
    <row r="8784" s="151" customFormat="1" ht="12.75"/>
    <row r="8785" s="151" customFormat="1" ht="12.75"/>
    <row r="8786" s="151" customFormat="1" ht="12.75"/>
    <row r="8787" s="151" customFormat="1" ht="12.75"/>
    <row r="8788" s="151" customFormat="1" ht="12.75"/>
    <row r="8789" s="151" customFormat="1" ht="12.75"/>
    <row r="8790" s="151" customFormat="1" ht="12.75"/>
    <row r="8791" s="151" customFormat="1" ht="12.75"/>
    <row r="8792" s="151" customFormat="1" ht="12.75"/>
    <row r="8793" s="151" customFormat="1" ht="12.75"/>
    <row r="8794" s="151" customFormat="1" ht="12.75"/>
    <row r="8795" s="151" customFormat="1" ht="12.75"/>
    <row r="8796" s="151" customFormat="1" ht="12.75"/>
    <row r="8797" s="151" customFormat="1" ht="12.75"/>
    <row r="8798" s="151" customFormat="1" ht="12.75"/>
    <row r="8799" s="151" customFormat="1" ht="12.75"/>
    <row r="8800" s="151" customFormat="1" ht="12.75"/>
    <row r="8801" s="151" customFormat="1" ht="12.75"/>
    <row r="8802" s="151" customFormat="1" ht="12.75"/>
    <row r="8803" s="151" customFormat="1" ht="12.75"/>
    <row r="8804" s="151" customFormat="1" ht="12.75"/>
    <row r="8805" s="151" customFormat="1" ht="12.75"/>
    <row r="8806" s="151" customFormat="1" ht="12.75"/>
    <row r="8807" s="151" customFormat="1" ht="12.75"/>
    <row r="8808" s="151" customFormat="1" ht="12.75"/>
    <row r="8809" s="151" customFormat="1" ht="12.75"/>
    <row r="8810" s="151" customFormat="1" ht="12.75"/>
    <row r="8811" s="151" customFormat="1" ht="12.75"/>
    <row r="8812" s="151" customFormat="1" ht="12.75"/>
    <row r="8813" s="151" customFormat="1" ht="12.75"/>
    <row r="8814" s="151" customFormat="1" ht="12.75"/>
    <row r="8815" s="151" customFormat="1" ht="12.75"/>
    <row r="8816" s="151" customFormat="1" ht="12.75"/>
    <row r="8817" s="151" customFormat="1" ht="12.75"/>
    <row r="8818" s="151" customFormat="1" ht="12.75"/>
    <row r="8819" s="151" customFormat="1" ht="12.75"/>
    <row r="8820" s="151" customFormat="1" ht="12.75"/>
    <row r="8821" s="151" customFormat="1" ht="12.75"/>
    <row r="8822" s="151" customFormat="1" ht="12.75"/>
    <row r="8823" s="151" customFormat="1" ht="12.75"/>
    <row r="8824" s="151" customFormat="1" ht="12.75"/>
    <row r="8825" s="151" customFormat="1" ht="12.75"/>
    <row r="8826" s="151" customFormat="1" ht="12.75"/>
    <row r="8827" s="151" customFormat="1" ht="12.75"/>
    <row r="8828" s="151" customFormat="1" ht="12.75"/>
    <row r="8829" s="151" customFormat="1" ht="12.75"/>
    <row r="8830" s="151" customFormat="1" ht="12.75"/>
    <row r="8831" s="151" customFormat="1" ht="12.75"/>
    <row r="8832" s="151" customFormat="1" ht="12.75"/>
    <row r="8833" s="151" customFormat="1" ht="12.75"/>
    <row r="8834" s="151" customFormat="1" ht="12.75"/>
    <row r="8835" s="151" customFormat="1" ht="12.75"/>
    <row r="8836" s="151" customFormat="1" ht="12.75"/>
    <row r="8837" s="151" customFormat="1" ht="12.75"/>
    <row r="8838" s="151" customFormat="1" ht="12.75"/>
    <row r="8839" s="151" customFormat="1" ht="12.75"/>
    <row r="8840" s="151" customFormat="1" ht="12.75"/>
    <row r="8841" s="151" customFormat="1" ht="12.75"/>
    <row r="8842" s="151" customFormat="1" ht="12.75"/>
    <row r="8843" s="151" customFormat="1" ht="12.75"/>
    <row r="8844" s="151" customFormat="1" ht="12.75"/>
    <row r="8845" s="151" customFormat="1" ht="12.75"/>
    <row r="8846" s="151" customFormat="1" ht="12.75"/>
    <row r="8847" s="151" customFormat="1" ht="12.75"/>
    <row r="8848" s="151" customFormat="1" ht="12.75"/>
    <row r="8849" s="151" customFormat="1" ht="12.75"/>
    <row r="8850" s="151" customFormat="1" ht="12.75"/>
    <row r="8851" s="151" customFormat="1" ht="12.75"/>
    <row r="8852" s="151" customFormat="1" ht="12.75"/>
    <row r="8853" s="151" customFormat="1" ht="12.75"/>
    <row r="8854" s="151" customFormat="1" ht="12.75"/>
    <row r="8855" s="151" customFormat="1" ht="12.75"/>
    <row r="8856" s="151" customFormat="1" ht="12.75"/>
    <row r="8857" s="151" customFormat="1" ht="12.75"/>
    <row r="8858" s="151" customFormat="1" ht="12.75"/>
    <row r="8859" s="151" customFormat="1" ht="12.75"/>
    <row r="8860" s="151" customFormat="1" ht="12.75"/>
    <row r="8861" s="151" customFormat="1" ht="12.75"/>
    <row r="8862" s="151" customFormat="1" ht="12.75"/>
    <row r="8863" s="151" customFormat="1" ht="12.75"/>
    <row r="8864" s="151" customFormat="1" ht="12.75"/>
    <row r="8865" s="151" customFormat="1" ht="12.75"/>
    <row r="8866" s="151" customFormat="1" ht="12.75"/>
    <row r="8867" s="151" customFormat="1" ht="12.75"/>
    <row r="8868" s="151" customFormat="1" ht="12.75"/>
    <row r="8869" s="151" customFormat="1" ht="12.75"/>
    <row r="8870" s="151" customFormat="1" ht="12.75"/>
    <row r="8871" s="151" customFormat="1" ht="12.75"/>
    <row r="8872" s="151" customFormat="1" ht="12.75"/>
    <row r="8873" s="151" customFormat="1" ht="12.75"/>
    <row r="8874" s="151" customFormat="1" ht="12.75"/>
    <row r="8875" s="151" customFormat="1" ht="12.75"/>
    <row r="8876" s="151" customFormat="1" ht="12.75"/>
    <row r="8877" s="151" customFormat="1" ht="12.75"/>
    <row r="8878" s="151" customFormat="1" ht="12.75"/>
    <row r="8879" s="151" customFormat="1" ht="12.75"/>
    <row r="8880" s="151" customFormat="1" ht="12.75"/>
    <row r="8881" s="151" customFormat="1" ht="12.75"/>
    <row r="8882" s="151" customFormat="1" ht="12.75"/>
    <row r="8883" s="151" customFormat="1" ht="12.75"/>
    <row r="8884" s="151" customFormat="1" ht="12.75"/>
    <row r="8885" s="151" customFormat="1" ht="12.75"/>
    <row r="8886" s="151" customFormat="1" ht="12.75"/>
    <row r="8887" s="151" customFormat="1" ht="12.75"/>
    <row r="8888" s="151" customFormat="1" ht="12.75"/>
    <row r="8889" s="151" customFormat="1" ht="12.75"/>
    <row r="8890" s="151" customFormat="1" ht="12.75"/>
    <row r="8891" s="151" customFormat="1" ht="12.75"/>
    <row r="8892" s="151" customFormat="1" ht="12.75"/>
    <row r="8893" s="151" customFormat="1" ht="12.75"/>
    <row r="8894" s="151" customFormat="1" ht="12.75"/>
    <row r="8895" s="151" customFormat="1" ht="12.75"/>
    <row r="8896" s="151" customFormat="1" ht="12.75"/>
    <row r="8897" s="151" customFormat="1" ht="12.75"/>
    <row r="8898" s="151" customFormat="1" ht="12.75"/>
    <row r="8899" s="151" customFormat="1" ht="12.75"/>
    <row r="8900" s="151" customFormat="1" ht="12.75"/>
    <row r="8901" s="151" customFormat="1" ht="12.75"/>
    <row r="8902" s="151" customFormat="1" ht="12.75"/>
    <row r="8903" s="151" customFormat="1" ht="12.75"/>
    <row r="8904" s="151" customFormat="1" ht="12.75"/>
    <row r="8905" s="151" customFormat="1" ht="12.75"/>
    <row r="8906" s="151" customFormat="1" ht="12.75"/>
    <row r="8907" s="151" customFormat="1" ht="12.75"/>
    <row r="8908" s="151" customFormat="1" ht="12.75"/>
    <row r="8909" s="151" customFormat="1" ht="12.75"/>
    <row r="8910" s="151" customFormat="1" ht="12.75"/>
    <row r="8911" s="151" customFormat="1" ht="12.75"/>
    <row r="8912" s="151" customFormat="1" ht="12.75"/>
    <row r="8913" s="151" customFormat="1" ht="12.75"/>
    <row r="8914" s="151" customFormat="1" ht="12.75"/>
    <row r="8915" s="151" customFormat="1" ht="12.75"/>
    <row r="8916" s="151" customFormat="1" ht="12.75"/>
    <row r="8917" s="151" customFormat="1" ht="12.75"/>
    <row r="8918" s="151" customFormat="1" ht="12.75"/>
    <row r="8919" s="151" customFormat="1" ht="12.75"/>
    <row r="8920" s="151" customFormat="1" ht="12.75"/>
    <row r="8921" s="151" customFormat="1" ht="12.75"/>
    <row r="8922" s="151" customFormat="1" ht="12.75"/>
    <row r="8923" s="151" customFormat="1" ht="12.75"/>
    <row r="8924" s="151" customFormat="1" ht="12.75"/>
    <row r="8925" s="151" customFormat="1" ht="12.75"/>
    <row r="8926" s="151" customFormat="1" ht="12.75"/>
    <row r="8927" s="151" customFormat="1" ht="12.75"/>
    <row r="8928" s="151" customFormat="1" ht="12.75"/>
    <row r="8929" s="151" customFormat="1" ht="12.75"/>
    <row r="8930" s="151" customFormat="1" ht="12.75"/>
    <row r="8931" s="151" customFormat="1" ht="12.75"/>
    <row r="8932" s="151" customFormat="1" ht="12.75"/>
    <row r="8933" s="151" customFormat="1" ht="12.75"/>
    <row r="8934" s="151" customFormat="1" ht="12.75"/>
    <row r="8935" s="151" customFormat="1" ht="12.75"/>
    <row r="8936" s="151" customFormat="1" ht="12.75"/>
    <row r="8937" s="151" customFormat="1" ht="12.75"/>
    <row r="8938" s="151" customFormat="1" ht="12.75"/>
    <row r="8939" s="151" customFormat="1" ht="12.75"/>
    <row r="8940" s="151" customFormat="1" ht="12.75"/>
    <row r="8941" s="151" customFormat="1" ht="12.75"/>
    <row r="8942" s="151" customFormat="1" ht="12.75"/>
    <row r="8943" s="151" customFormat="1" ht="12.75"/>
    <row r="8944" s="151" customFormat="1" ht="12.75"/>
    <row r="8945" s="151" customFormat="1" ht="12.75"/>
    <row r="8946" s="151" customFormat="1" ht="12.75"/>
    <row r="8947" s="151" customFormat="1" ht="12.75"/>
    <row r="8948" s="151" customFormat="1" ht="12.75"/>
    <row r="8949" s="151" customFormat="1" ht="12.75"/>
    <row r="8950" s="151" customFormat="1" ht="12.75"/>
    <row r="8951" s="151" customFormat="1" ht="12.75"/>
    <row r="8952" s="151" customFormat="1" ht="12.75"/>
    <row r="8953" s="151" customFormat="1" ht="12.75"/>
    <row r="8954" s="151" customFormat="1" ht="12.75"/>
    <row r="8955" s="151" customFormat="1" ht="12.75"/>
    <row r="8956" s="151" customFormat="1" ht="12.75"/>
    <row r="8957" s="151" customFormat="1" ht="12.75"/>
    <row r="8958" s="151" customFormat="1" ht="12.75"/>
    <row r="8959" s="151" customFormat="1" ht="12.75"/>
    <row r="8960" s="151" customFormat="1" ht="12.75"/>
    <row r="8961" s="151" customFormat="1" ht="12.75"/>
    <row r="8962" s="151" customFormat="1" ht="12.75"/>
    <row r="8963" s="151" customFormat="1" ht="12.75"/>
    <row r="8964" s="151" customFormat="1" ht="12.75"/>
    <row r="8965" s="151" customFormat="1" ht="12.75"/>
    <row r="8966" s="151" customFormat="1" ht="12.75"/>
    <row r="8967" s="151" customFormat="1" ht="12.75"/>
    <row r="8968" s="151" customFormat="1" ht="12.75"/>
    <row r="8969" s="151" customFormat="1" ht="12.75"/>
    <row r="8970" s="151" customFormat="1" ht="12.75"/>
    <row r="8971" s="151" customFormat="1" ht="12.75"/>
    <row r="8972" s="151" customFormat="1" ht="12.75"/>
    <row r="8973" s="151" customFormat="1" ht="12.75"/>
    <row r="8974" s="151" customFormat="1" ht="12.75"/>
    <row r="8975" s="151" customFormat="1" ht="12.75"/>
    <row r="8976" s="151" customFormat="1" ht="12.75"/>
    <row r="8977" s="151" customFormat="1" ht="12.75"/>
    <row r="8978" s="151" customFormat="1" ht="12.75"/>
    <row r="8979" s="151" customFormat="1" ht="12.75"/>
    <row r="8980" s="151" customFormat="1" ht="12.75"/>
    <row r="8981" s="151" customFormat="1" ht="12.75"/>
    <row r="8982" s="151" customFormat="1" ht="12.75"/>
    <row r="8983" s="151" customFormat="1" ht="12.75"/>
    <row r="8984" s="151" customFormat="1" ht="12.75"/>
    <row r="8985" s="151" customFormat="1" ht="12.75"/>
    <row r="8986" s="151" customFormat="1" ht="12.75"/>
    <row r="8987" s="151" customFormat="1" ht="12.75"/>
    <row r="8988" s="151" customFormat="1" ht="12.75"/>
    <row r="8989" s="151" customFormat="1" ht="12.75"/>
    <row r="8990" s="151" customFormat="1" ht="12.75"/>
    <row r="8991" s="151" customFormat="1" ht="12.75"/>
    <row r="8992" s="151" customFormat="1" ht="12.75"/>
    <row r="8993" s="151" customFormat="1" ht="12.75"/>
    <row r="8994" s="151" customFormat="1" ht="12.75"/>
    <row r="8995" s="151" customFormat="1" ht="12.75"/>
    <row r="8996" s="151" customFormat="1" ht="12.75"/>
    <row r="8997" s="151" customFormat="1" ht="12.75"/>
    <row r="8998" s="151" customFormat="1" ht="12.75"/>
    <row r="8999" s="151" customFormat="1" ht="12.75"/>
    <row r="9000" s="151" customFormat="1" ht="12.75"/>
    <row r="9001" s="151" customFormat="1" ht="12.75"/>
    <row r="9002" s="151" customFormat="1" ht="12.75"/>
    <row r="9003" s="151" customFormat="1" ht="12.75"/>
    <row r="9004" s="151" customFormat="1" ht="12.75"/>
    <row r="9005" s="151" customFormat="1" ht="12.75"/>
    <row r="9006" s="151" customFormat="1" ht="12.75"/>
    <row r="9007" s="151" customFormat="1" ht="12.75"/>
    <row r="9008" s="151" customFormat="1" ht="12.75"/>
    <row r="9009" s="151" customFormat="1" ht="12.75"/>
    <row r="9010" s="151" customFormat="1" ht="12.75"/>
    <row r="9011" s="151" customFormat="1" ht="12.75"/>
    <row r="9012" s="151" customFormat="1" ht="12.75"/>
    <row r="9013" s="151" customFormat="1" ht="12.75"/>
    <row r="9014" s="151" customFormat="1" ht="12.75"/>
    <row r="9015" s="151" customFormat="1" ht="12.75"/>
    <row r="9016" s="151" customFormat="1" ht="12.75"/>
    <row r="9017" s="151" customFormat="1" ht="12.75"/>
    <row r="9018" s="151" customFormat="1" ht="12.75"/>
    <row r="9019" s="151" customFormat="1" ht="12.75"/>
    <row r="9020" s="151" customFormat="1" ht="12.75"/>
    <row r="9021" s="151" customFormat="1" ht="12.75"/>
    <row r="9022" s="151" customFormat="1" ht="12.75"/>
    <row r="9023" s="151" customFormat="1" ht="12.75"/>
    <row r="9024" s="151" customFormat="1" ht="12.75"/>
    <row r="9025" s="151" customFormat="1" ht="12.75"/>
    <row r="9026" s="151" customFormat="1" ht="12.75"/>
    <row r="9027" s="151" customFormat="1" ht="12.75"/>
    <row r="9028" s="151" customFormat="1" ht="12.75"/>
    <row r="9029" s="151" customFormat="1" ht="12.75"/>
    <row r="9030" s="151" customFormat="1" ht="12.75"/>
    <row r="9031" s="151" customFormat="1" ht="12.75"/>
    <row r="9032" s="151" customFormat="1" ht="12.75"/>
    <row r="9033" s="151" customFormat="1" ht="12.75"/>
    <row r="9034" s="151" customFormat="1" ht="12.75"/>
    <row r="9035" s="151" customFormat="1" ht="12.75"/>
    <row r="9036" s="151" customFormat="1" ht="12.75"/>
    <row r="9037" s="151" customFormat="1" ht="12.75"/>
    <row r="9038" s="151" customFormat="1" ht="12.75"/>
    <row r="9039" s="151" customFormat="1" ht="12.75"/>
    <row r="9040" s="151" customFormat="1" ht="12.75"/>
    <row r="9041" s="151" customFormat="1" ht="12.75"/>
    <row r="9042" s="151" customFormat="1" ht="12.75"/>
    <row r="9043" s="151" customFormat="1" ht="12.75"/>
    <row r="9044" s="151" customFormat="1" ht="12.75"/>
    <row r="9045" s="151" customFormat="1" ht="12.75"/>
    <row r="9046" s="151" customFormat="1" ht="12.75"/>
    <row r="9047" s="151" customFormat="1" ht="12.75"/>
    <row r="9048" s="151" customFormat="1" ht="12.75"/>
    <row r="9049" s="151" customFormat="1" ht="12.75"/>
    <row r="9050" s="151" customFormat="1" ht="12.75"/>
    <row r="9051" s="151" customFormat="1" ht="12.75"/>
    <row r="9052" s="151" customFormat="1" ht="12.75"/>
    <row r="9053" s="151" customFormat="1" ht="12.75"/>
    <row r="9054" s="151" customFormat="1" ht="12.75"/>
    <row r="9055" s="151" customFormat="1" ht="12.75"/>
    <row r="9056" s="151" customFormat="1" ht="12.75"/>
    <row r="9057" s="151" customFormat="1" ht="12.75"/>
    <row r="9058" s="151" customFormat="1" ht="12.75"/>
    <row r="9059" s="151" customFormat="1" ht="12.75"/>
    <row r="9060" s="151" customFormat="1" ht="12.75"/>
    <row r="9061" s="151" customFormat="1" ht="12.75"/>
    <row r="9062" s="151" customFormat="1" ht="12.75"/>
    <row r="9063" s="151" customFormat="1" ht="12.75"/>
    <row r="9064" s="151" customFormat="1" ht="12.75"/>
    <row r="9065" s="151" customFormat="1" ht="12.75"/>
    <row r="9066" s="151" customFormat="1" ht="12.75"/>
    <row r="9067" s="151" customFormat="1" ht="12.75"/>
    <row r="9068" s="151" customFormat="1" ht="12.75"/>
    <row r="9069" s="151" customFormat="1" ht="12.75"/>
    <row r="9070" s="151" customFormat="1" ht="12.75"/>
    <row r="9071" s="151" customFormat="1" ht="12.75"/>
    <row r="9072" s="151" customFormat="1" ht="12.75"/>
    <row r="9073" s="151" customFormat="1" ht="12.75"/>
    <row r="9074" s="151" customFormat="1" ht="12.75"/>
    <row r="9075" s="151" customFormat="1" ht="12.75"/>
    <row r="9076" s="151" customFormat="1" ht="12.75"/>
    <row r="9077" s="151" customFormat="1" ht="12.75"/>
    <row r="9078" s="151" customFormat="1" ht="12.75"/>
    <row r="9079" s="151" customFormat="1" ht="12.75"/>
    <row r="9080" s="151" customFormat="1" ht="12.75"/>
    <row r="9081" s="151" customFormat="1" ht="12.75"/>
    <row r="9082" s="151" customFormat="1" ht="12.75"/>
    <row r="9083" s="151" customFormat="1" ht="12.75"/>
    <row r="9084" s="151" customFormat="1" ht="12.75"/>
    <row r="9085" s="151" customFormat="1" ht="12.75"/>
    <row r="9086" s="151" customFormat="1" ht="12.75"/>
    <row r="9087" s="151" customFormat="1" ht="12.75"/>
    <row r="9088" s="151" customFormat="1" ht="12.75"/>
    <row r="9089" s="151" customFormat="1" ht="12.75"/>
    <row r="9090" s="151" customFormat="1" ht="12.75"/>
    <row r="9091" s="151" customFormat="1" ht="12.75"/>
    <row r="9092" s="151" customFormat="1" ht="12.75"/>
    <row r="9093" s="151" customFormat="1" ht="12.75"/>
    <row r="9094" s="151" customFormat="1" ht="12.75"/>
    <row r="9095" s="151" customFormat="1" ht="12.75"/>
    <row r="9096" s="151" customFormat="1" ht="12.75"/>
    <row r="9097" s="151" customFormat="1" ht="12.75"/>
    <row r="9098" s="151" customFormat="1" ht="12.75"/>
    <row r="9099" s="151" customFormat="1" ht="12.75"/>
    <row r="9100" s="151" customFormat="1" ht="12.75"/>
    <row r="9101" s="151" customFormat="1" ht="12.75"/>
    <row r="9102" s="151" customFormat="1" ht="12.75"/>
    <row r="9103" s="151" customFormat="1" ht="12.75"/>
    <row r="9104" s="151" customFormat="1" ht="12.75"/>
    <row r="9105" s="151" customFormat="1" ht="12.75"/>
    <row r="9106" s="151" customFormat="1" ht="12.75"/>
    <row r="9107" s="151" customFormat="1" ht="12.75"/>
    <row r="9108" s="151" customFormat="1" ht="12.75"/>
    <row r="9109" s="151" customFormat="1" ht="12.75"/>
    <row r="9110" s="151" customFormat="1" ht="12.75"/>
    <row r="9111" s="151" customFormat="1" ht="12.75"/>
    <row r="9112" s="151" customFormat="1" ht="12.75"/>
    <row r="9113" s="151" customFormat="1" ht="12.75"/>
    <row r="9114" s="151" customFormat="1" ht="12.75"/>
    <row r="9115" s="151" customFormat="1" ht="12.75"/>
    <row r="9116" s="151" customFormat="1" ht="12.75"/>
    <row r="9117" s="151" customFormat="1" ht="12.75"/>
    <row r="9118" s="151" customFormat="1" ht="12.75"/>
    <row r="9119" s="151" customFormat="1" ht="12.75"/>
    <row r="9120" s="151" customFormat="1" ht="12.75"/>
    <row r="9121" s="151" customFormat="1" ht="12.75"/>
    <row r="9122" s="151" customFormat="1" ht="12.75"/>
    <row r="9123" s="151" customFormat="1" ht="12.75"/>
    <row r="9124" s="151" customFormat="1" ht="12.75"/>
    <row r="9125" s="151" customFormat="1" ht="12.75"/>
    <row r="9126" s="151" customFormat="1" ht="12.75"/>
    <row r="9127" s="151" customFormat="1" ht="12.75"/>
    <row r="9128" s="151" customFormat="1" ht="12.75"/>
    <row r="9129" s="151" customFormat="1" ht="12.75"/>
    <row r="9130" s="151" customFormat="1" ht="12.75"/>
    <row r="9131" s="151" customFormat="1" ht="12.75"/>
    <row r="9132" s="151" customFormat="1" ht="12.75"/>
    <row r="9133" s="151" customFormat="1" ht="12.75"/>
    <row r="9134" s="151" customFormat="1" ht="12.75"/>
    <row r="9135" s="151" customFormat="1" ht="12.75"/>
    <row r="9136" s="151" customFormat="1" ht="12.75"/>
    <row r="9137" s="151" customFormat="1" ht="12.75"/>
    <row r="9138" s="151" customFormat="1" ht="12.75"/>
    <row r="9139" s="151" customFormat="1" ht="12.75"/>
    <row r="9140" s="151" customFormat="1" ht="12.75"/>
    <row r="9141" s="151" customFormat="1" ht="12.75"/>
    <row r="9142" s="151" customFormat="1" ht="12.75"/>
    <row r="9143" s="151" customFormat="1" ht="12.75"/>
    <row r="9144" s="151" customFormat="1" ht="12.75"/>
    <row r="9145" s="151" customFormat="1" ht="12.75"/>
    <row r="9146" s="151" customFormat="1" ht="12.75"/>
    <row r="9147" s="151" customFormat="1" ht="12.75"/>
    <row r="9148" s="151" customFormat="1" ht="12.75"/>
    <row r="9149" s="151" customFormat="1" ht="12.75"/>
    <row r="9150" s="151" customFormat="1" ht="12.75"/>
    <row r="9151" s="151" customFormat="1" ht="12.75"/>
    <row r="9152" s="151" customFormat="1" ht="12.75"/>
    <row r="9153" s="151" customFormat="1" ht="12.75"/>
    <row r="9154" s="151" customFormat="1" ht="12.75"/>
    <row r="9155" s="151" customFormat="1" ht="12.75"/>
    <row r="9156" s="151" customFormat="1" ht="12.75"/>
    <row r="9157" s="151" customFormat="1" ht="12.75"/>
    <row r="9158" s="151" customFormat="1" ht="12.75"/>
    <row r="9159" s="151" customFormat="1" ht="12.75"/>
    <row r="9160" s="151" customFormat="1" ht="12.75"/>
    <row r="9161" s="151" customFormat="1" ht="12.75"/>
    <row r="9162" s="151" customFormat="1" ht="12.75"/>
    <row r="9163" s="151" customFormat="1" ht="12.75"/>
    <row r="9164" s="151" customFormat="1" ht="12.75"/>
    <row r="9165" s="151" customFormat="1" ht="12.75"/>
    <row r="9166" s="151" customFormat="1" ht="12.75"/>
    <row r="9167" s="151" customFormat="1" ht="12.75"/>
    <row r="9168" s="151" customFormat="1" ht="12.75"/>
    <row r="9169" s="151" customFormat="1" ht="12.75"/>
    <row r="9170" s="151" customFormat="1" ht="12.75"/>
    <row r="9171" s="151" customFormat="1" ht="12.75"/>
    <row r="9172" s="151" customFormat="1" ht="12.75"/>
    <row r="9173" s="151" customFormat="1" ht="12.75"/>
    <row r="9174" s="151" customFormat="1" ht="12.75"/>
    <row r="9175" s="151" customFormat="1" ht="12.75"/>
    <row r="9176" s="151" customFormat="1" ht="12.75"/>
    <row r="9177" s="151" customFormat="1" ht="12.75"/>
    <row r="9178" s="151" customFormat="1" ht="12.75"/>
    <row r="9179" s="151" customFormat="1" ht="12.75"/>
    <row r="9180" s="151" customFormat="1" ht="12.75"/>
    <row r="9181" s="151" customFormat="1" ht="12.75"/>
    <row r="9182" s="151" customFormat="1" ht="12.75"/>
    <row r="9183" s="151" customFormat="1" ht="12.75"/>
    <row r="9184" s="151" customFormat="1" ht="12.75"/>
    <row r="9185" s="151" customFormat="1" ht="12.75"/>
    <row r="9186" s="151" customFormat="1" ht="12.75"/>
    <row r="9187" s="151" customFormat="1" ht="12.75"/>
    <row r="9188" s="151" customFormat="1" ht="12.75"/>
    <row r="9189" s="151" customFormat="1" ht="12.75"/>
    <row r="9190" s="151" customFormat="1" ht="12.75"/>
    <row r="9191" s="151" customFormat="1" ht="12.75"/>
    <row r="9192" s="151" customFormat="1" ht="12.75"/>
    <row r="9193" s="151" customFormat="1" ht="12.75"/>
    <row r="9194" s="151" customFormat="1" ht="12.75"/>
    <row r="9195" s="151" customFormat="1" ht="12.75"/>
    <row r="9196" s="151" customFormat="1" ht="12.75"/>
    <row r="9197" s="151" customFormat="1" ht="12.75"/>
    <row r="9198" s="151" customFormat="1" ht="12.75"/>
    <row r="9199" s="151" customFormat="1" ht="12.75"/>
    <row r="9200" s="151" customFormat="1" ht="12.75"/>
    <row r="9201" s="151" customFormat="1" ht="12.75"/>
    <row r="9202" s="151" customFormat="1" ht="12.75"/>
    <row r="9203" s="151" customFormat="1" ht="12.75"/>
    <row r="9204" s="151" customFormat="1" ht="12.75"/>
    <row r="9205" s="151" customFormat="1" ht="12.75"/>
    <row r="9206" s="151" customFormat="1" ht="12.75"/>
    <row r="9207" s="151" customFormat="1" ht="12.75"/>
    <row r="9208" s="151" customFormat="1" ht="12.75"/>
    <row r="9209" s="151" customFormat="1" ht="12.75"/>
    <row r="9210" s="151" customFormat="1" ht="12.75"/>
    <row r="9211" s="151" customFormat="1" ht="12.75"/>
    <row r="9212" s="151" customFormat="1" ht="12.75"/>
    <row r="9213" s="151" customFormat="1" ht="12.75"/>
    <row r="9214" s="151" customFormat="1" ht="12.75"/>
    <row r="9215" s="151" customFormat="1" ht="12.75"/>
    <row r="9216" s="151" customFormat="1" ht="12.75"/>
    <row r="9217" s="151" customFormat="1" ht="12.75"/>
    <row r="9218" s="151" customFormat="1" ht="12.75"/>
    <row r="9219" s="151" customFormat="1" ht="12.75"/>
    <row r="9220" s="151" customFormat="1" ht="12.75"/>
    <row r="9221" s="151" customFormat="1" ht="12.75"/>
    <row r="9222" s="151" customFormat="1" ht="12.75"/>
    <row r="9223" s="151" customFormat="1" ht="12.75"/>
    <row r="9224" s="151" customFormat="1" ht="12.75"/>
    <row r="9225" s="151" customFormat="1" ht="12.75"/>
    <row r="9226" s="151" customFormat="1" ht="12.75"/>
    <row r="9227" s="151" customFormat="1" ht="12.75"/>
    <row r="9228" s="151" customFormat="1" ht="12.75"/>
    <row r="9229" s="151" customFormat="1" ht="12.75"/>
    <row r="9230" s="151" customFormat="1" ht="12.75"/>
    <row r="9231" s="151" customFormat="1" ht="12.75"/>
    <row r="9232" s="151" customFormat="1" ht="12.75"/>
    <row r="9233" s="151" customFormat="1" ht="12.75"/>
    <row r="9234" s="151" customFormat="1" ht="12.75"/>
    <row r="9235" s="151" customFormat="1" ht="12.75"/>
    <row r="9236" s="151" customFormat="1" ht="12.75"/>
    <row r="9237" s="151" customFormat="1" ht="12.75"/>
    <row r="9238" s="151" customFormat="1" ht="12.75"/>
    <row r="9239" s="151" customFormat="1" ht="12.75"/>
    <row r="9240" s="151" customFormat="1" ht="12.75"/>
    <row r="9241" s="151" customFormat="1" ht="12.75"/>
    <row r="9242" s="151" customFormat="1" ht="12.75"/>
    <row r="9243" s="151" customFormat="1" ht="12.75"/>
    <row r="9244" s="151" customFormat="1" ht="12.75"/>
    <row r="9245" s="151" customFormat="1" ht="12.75"/>
    <row r="9246" s="151" customFormat="1" ht="12.75"/>
    <row r="9247" s="151" customFormat="1" ht="12.75"/>
    <row r="9248" s="151" customFormat="1" ht="12.75"/>
    <row r="9249" s="151" customFormat="1" ht="12.75"/>
    <row r="9250" s="151" customFormat="1" ht="12.75"/>
    <row r="9251" s="151" customFormat="1" ht="12.75"/>
    <row r="9252" s="151" customFormat="1" ht="12.75"/>
    <row r="9253" s="151" customFormat="1" ht="12.75"/>
    <row r="9254" s="151" customFormat="1" ht="12.75"/>
    <row r="9255" s="151" customFormat="1" ht="12.75"/>
    <row r="9256" s="151" customFormat="1" ht="12.75"/>
    <row r="9257" s="151" customFormat="1" ht="12.75"/>
    <row r="9258" s="151" customFormat="1" ht="12.75"/>
    <row r="9259" s="151" customFormat="1" ht="12.75"/>
    <row r="9260" s="151" customFormat="1" ht="12.75"/>
    <row r="9261" s="151" customFormat="1" ht="12.75"/>
    <row r="9262" s="151" customFormat="1" ht="12.75"/>
    <row r="9263" s="151" customFormat="1" ht="12.75"/>
    <row r="9264" s="151" customFormat="1" ht="12.75"/>
    <row r="9265" s="151" customFormat="1" ht="12.75"/>
    <row r="9266" s="151" customFormat="1" ht="12.75"/>
    <row r="9267" s="151" customFormat="1" ht="12.75"/>
    <row r="9268" s="151" customFormat="1" ht="12.75"/>
    <row r="9269" s="151" customFormat="1" ht="12.75"/>
    <row r="9270" s="151" customFormat="1" ht="12.75"/>
    <row r="9271" s="151" customFormat="1" ht="12.75"/>
    <row r="9272" s="151" customFormat="1" ht="12.75"/>
    <row r="9273" s="151" customFormat="1" ht="12.75"/>
    <row r="9274" s="151" customFormat="1" ht="12.75"/>
    <row r="9275" s="151" customFormat="1" ht="12.75"/>
    <row r="9276" s="151" customFormat="1" ht="12.75"/>
    <row r="9277" s="151" customFormat="1" ht="12.75"/>
    <row r="9278" s="151" customFormat="1" ht="12.75"/>
    <row r="9279" s="151" customFormat="1" ht="12.75"/>
    <row r="9280" s="151" customFormat="1" ht="12.75"/>
    <row r="9281" s="151" customFormat="1" ht="12.75"/>
    <row r="9282" s="151" customFormat="1" ht="12.75"/>
    <row r="9283" s="151" customFormat="1" ht="12.75"/>
    <row r="9284" s="151" customFormat="1" ht="12.75"/>
    <row r="9285" s="151" customFormat="1" ht="12.75"/>
    <row r="9286" s="151" customFormat="1" ht="12.75"/>
    <row r="9287" s="151" customFormat="1" ht="12.75"/>
    <row r="9288" s="151" customFormat="1" ht="12.75"/>
    <row r="9289" s="151" customFormat="1" ht="12.75"/>
    <row r="9290" s="151" customFormat="1" ht="12.75"/>
    <row r="9291" s="151" customFormat="1" ht="12.75"/>
    <row r="9292" s="151" customFormat="1" ht="12.75"/>
    <row r="9293" s="151" customFormat="1" ht="12.75"/>
    <row r="9294" s="151" customFormat="1" ht="12.75"/>
    <row r="9295" s="151" customFormat="1" ht="12.75"/>
    <row r="9296" s="151" customFormat="1" ht="12.75"/>
    <row r="9297" s="151" customFormat="1" ht="12.75"/>
    <row r="9298" s="151" customFormat="1" ht="12.75"/>
    <row r="9299" s="151" customFormat="1" ht="12.75"/>
    <row r="9300" s="151" customFormat="1" ht="12.75"/>
    <row r="9301" s="151" customFormat="1" ht="12.75"/>
    <row r="9302" s="151" customFormat="1" ht="12.75"/>
    <row r="9303" s="151" customFormat="1" ht="12.75"/>
    <row r="9304" s="151" customFormat="1" ht="12.75"/>
    <row r="9305" s="151" customFormat="1" ht="12.75"/>
    <row r="9306" s="151" customFormat="1" ht="12.75"/>
    <row r="9307" s="151" customFormat="1" ht="12.75"/>
    <row r="9308" s="151" customFormat="1" ht="12.75"/>
    <row r="9309" s="151" customFormat="1" ht="12.75"/>
    <row r="9310" s="151" customFormat="1" ht="12.75"/>
    <row r="9311" s="151" customFormat="1" ht="12.75"/>
    <row r="9312" s="151" customFormat="1" ht="12.75"/>
    <row r="9313" s="151" customFormat="1" ht="12.75"/>
    <row r="9314" s="151" customFormat="1" ht="12.75"/>
    <row r="9315" s="151" customFormat="1" ht="12.75"/>
    <row r="9316" s="151" customFormat="1" ht="12.75"/>
    <row r="9317" s="151" customFormat="1" ht="12.75"/>
    <row r="9318" s="151" customFormat="1" ht="12.75"/>
    <row r="9319" s="151" customFormat="1" ht="12.75"/>
    <row r="9320" s="151" customFormat="1" ht="12.75"/>
    <row r="9321" s="151" customFormat="1" ht="12.75"/>
    <row r="9322" s="151" customFormat="1" ht="12.75"/>
    <row r="9323" s="151" customFormat="1" ht="12.75"/>
    <row r="9324" s="151" customFormat="1" ht="12.75"/>
    <row r="9325" s="151" customFormat="1" ht="12.75"/>
    <row r="9326" s="151" customFormat="1" ht="12.75"/>
    <row r="9327" s="151" customFormat="1" ht="12.75"/>
    <row r="9328" s="151" customFormat="1" ht="12.75"/>
    <row r="9329" s="151" customFormat="1" ht="12.75"/>
    <row r="9330" s="151" customFormat="1" ht="12.75"/>
    <row r="9331" s="151" customFormat="1" ht="12.75"/>
    <row r="9332" s="151" customFormat="1" ht="12.75"/>
    <row r="9333" s="151" customFormat="1" ht="12.75"/>
    <row r="9334" s="151" customFormat="1" ht="12.75"/>
    <row r="9335" s="151" customFormat="1" ht="12.75"/>
    <row r="9336" s="151" customFormat="1" ht="12.75"/>
    <row r="9337" s="151" customFormat="1" ht="12.75"/>
    <row r="9338" s="151" customFormat="1" ht="12.75"/>
    <row r="9339" s="151" customFormat="1" ht="12.75"/>
    <row r="9340" s="151" customFormat="1" ht="12.75"/>
    <row r="9341" s="151" customFormat="1" ht="12.75"/>
    <row r="9342" s="151" customFormat="1" ht="12.75"/>
    <row r="9343" s="151" customFormat="1" ht="12.75"/>
    <row r="9344" s="151" customFormat="1" ht="12.75"/>
    <row r="9345" s="151" customFormat="1" ht="12.75"/>
    <row r="9346" s="151" customFormat="1" ht="12.75"/>
    <row r="9347" s="151" customFormat="1" ht="12.75"/>
    <row r="9348" s="151" customFormat="1" ht="12.75"/>
    <row r="9349" s="151" customFormat="1" ht="12.75"/>
    <row r="9350" s="151" customFormat="1" ht="12.75"/>
    <row r="9351" s="151" customFormat="1" ht="12.75"/>
    <row r="9352" s="151" customFormat="1" ht="12.75"/>
    <row r="9353" s="151" customFormat="1" ht="12.75"/>
    <row r="9354" s="151" customFormat="1" ht="12.75"/>
    <row r="9355" s="151" customFormat="1" ht="12.75"/>
    <row r="9356" s="151" customFormat="1" ht="12.75"/>
    <row r="9357" s="151" customFormat="1" ht="12.75"/>
    <row r="9358" s="151" customFormat="1" ht="12.75"/>
    <row r="9359" s="151" customFormat="1" ht="12.75"/>
    <row r="9360" s="151" customFormat="1" ht="12.75"/>
    <row r="9361" s="151" customFormat="1" ht="12.75"/>
    <row r="9362" s="151" customFormat="1" ht="12.75"/>
    <row r="9363" s="151" customFormat="1" ht="12.75"/>
    <row r="9364" s="151" customFormat="1" ht="12.75"/>
    <row r="9365" s="151" customFormat="1" ht="12.75"/>
    <row r="9366" s="151" customFormat="1" ht="12.75"/>
    <row r="9367" s="151" customFormat="1" ht="12.75"/>
    <row r="9368" s="151" customFormat="1" ht="12.75"/>
    <row r="9369" s="151" customFormat="1" ht="12.75"/>
    <row r="9370" s="151" customFormat="1" ht="12.75"/>
    <row r="9371" s="151" customFormat="1" ht="12.75"/>
    <row r="9372" s="151" customFormat="1" ht="12.75"/>
    <row r="9373" s="151" customFormat="1" ht="12.75"/>
    <row r="9374" s="151" customFormat="1" ht="12.75"/>
    <row r="9375" s="151" customFormat="1" ht="12.75"/>
    <row r="9376" s="151" customFormat="1" ht="12.75"/>
    <row r="9377" s="151" customFormat="1" ht="12.75"/>
    <row r="9378" s="151" customFormat="1" ht="12.75"/>
    <row r="9379" s="151" customFormat="1" ht="12.75"/>
    <row r="9380" s="151" customFormat="1" ht="12.75"/>
    <row r="9381" s="151" customFormat="1" ht="12.75"/>
    <row r="9382" s="151" customFormat="1" ht="12.75"/>
    <row r="9383" s="151" customFormat="1" ht="12.75"/>
    <row r="9384" s="151" customFormat="1" ht="12.75"/>
    <row r="9385" s="151" customFormat="1" ht="12.75"/>
    <row r="9386" s="151" customFormat="1" ht="12.75"/>
    <row r="9387" s="151" customFormat="1" ht="12.75"/>
    <row r="9388" s="151" customFormat="1" ht="12.75"/>
    <row r="9389" s="151" customFormat="1" ht="12.75"/>
    <row r="9390" s="151" customFormat="1" ht="12.75"/>
    <row r="9391" s="151" customFormat="1" ht="12.75"/>
    <row r="9392" s="151" customFormat="1" ht="12.75"/>
    <row r="9393" s="151" customFormat="1" ht="12.75"/>
    <row r="9394" s="151" customFormat="1" ht="12.75"/>
    <row r="9395" s="151" customFormat="1" ht="12.75"/>
    <row r="9396" s="151" customFormat="1" ht="12.75"/>
    <row r="9397" s="151" customFormat="1" ht="12.75"/>
    <row r="9398" s="151" customFormat="1" ht="12.75"/>
    <row r="9399" s="151" customFormat="1" ht="12.75"/>
    <row r="9400" s="151" customFormat="1" ht="12.75"/>
    <row r="9401" s="151" customFormat="1" ht="12.75"/>
    <row r="9402" s="151" customFormat="1" ht="12.75"/>
    <row r="9403" s="151" customFormat="1" ht="12.75"/>
    <row r="9404" s="151" customFormat="1" ht="12.75"/>
    <row r="9405" s="151" customFormat="1" ht="12.75"/>
    <row r="9406" s="151" customFormat="1" ht="12.75"/>
    <row r="9407" s="151" customFormat="1" ht="12.75"/>
    <row r="9408" s="151" customFormat="1" ht="12.75"/>
    <row r="9409" s="151" customFormat="1" ht="12.75"/>
    <row r="9410" s="151" customFormat="1" ht="12.75"/>
    <row r="9411" s="151" customFormat="1" ht="12.75"/>
    <row r="9412" s="151" customFormat="1" ht="12.75"/>
    <row r="9413" s="151" customFormat="1" ht="12.75"/>
    <row r="9414" s="151" customFormat="1" ht="12.75"/>
    <row r="9415" s="151" customFormat="1" ht="12.75"/>
    <row r="9416" s="151" customFormat="1" ht="12.75"/>
    <row r="9417" s="151" customFormat="1" ht="12.75"/>
    <row r="9418" s="151" customFormat="1" ht="12.75"/>
    <row r="9419" s="151" customFormat="1" ht="12.75"/>
    <row r="9420" s="151" customFormat="1" ht="12.75"/>
    <row r="9421" s="151" customFormat="1" ht="12.75"/>
    <row r="9422" s="151" customFormat="1" ht="12.75"/>
    <row r="9423" s="151" customFormat="1" ht="12.75"/>
    <row r="9424" s="151" customFormat="1" ht="12.75"/>
    <row r="9425" s="151" customFormat="1" ht="12.75"/>
    <row r="9426" s="151" customFormat="1" ht="12.75"/>
    <row r="9427" s="151" customFormat="1" ht="12.75"/>
    <row r="9428" s="151" customFormat="1" ht="12.75"/>
    <row r="9429" s="151" customFormat="1" ht="12.75"/>
    <row r="9430" s="151" customFormat="1" ht="12.75"/>
    <row r="9431" s="151" customFormat="1" ht="12.75"/>
    <row r="9432" s="151" customFormat="1" ht="12.75"/>
    <row r="9433" s="151" customFormat="1" ht="12.75"/>
    <row r="9434" s="151" customFormat="1" ht="12.75"/>
    <row r="9435" s="151" customFormat="1" ht="12.75"/>
    <row r="9436" s="151" customFormat="1" ht="12.75"/>
    <row r="9437" s="151" customFormat="1" ht="12.75"/>
    <row r="9438" s="151" customFormat="1" ht="12.75"/>
    <row r="9439" s="151" customFormat="1" ht="12.75"/>
    <row r="9440" s="151" customFormat="1" ht="12.75"/>
    <row r="9441" s="151" customFormat="1" ht="12.75"/>
    <row r="9442" s="151" customFormat="1" ht="12.75"/>
    <row r="9443" s="151" customFormat="1" ht="12.75"/>
    <row r="9444" s="151" customFormat="1" ht="12.75"/>
    <row r="9445" s="151" customFormat="1" ht="12.75"/>
    <row r="9446" s="151" customFormat="1" ht="12.75"/>
    <row r="9447" s="151" customFormat="1" ht="12.75"/>
    <row r="9448" s="151" customFormat="1" ht="12.75"/>
    <row r="9449" s="151" customFormat="1" ht="12.75"/>
    <row r="9450" s="151" customFormat="1" ht="12.75"/>
    <row r="9451" s="151" customFormat="1" ht="12.75"/>
    <row r="9452" s="151" customFormat="1" ht="12.75"/>
    <row r="9453" s="151" customFormat="1" ht="12.75"/>
    <row r="9454" s="151" customFormat="1" ht="12.75"/>
    <row r="9455" s="151" customFormat="1" ht="12.75"/>
    <row r="9456" s="151" customFormat="1" ht="12.75"/>
    <row r="9457" s="151" customFormat="1" ht="12.75"/>
    <row r="9458" s="151" customFormat="1" ht="12.75"/>
    <row r="9459" s="151" customFormat="1" ht="12.75"/>
    <row r="9460" s="151" customFormat="1" ht="12.75"/>
    <row r="9461" s="151" customFormat="1" ht="12.75"/>
    <row r="9462" s="151" customFormat="1" ht="12.75"/>
    <row r="9463" s="151" customFormat="1" ht="12.75"/>
    <row r="9464" s="151" customFormat="1" ht="12.75"/>
    <row r="9465" s="151" customFormat="1" ht="12.75"/>
    <row r="9466" s="151" customFormat="1" ht="12.75"/>
    <row r="9467" s="151" customFormat="1" ht="12.75"/>
    <row r="9468" s="151" customFormat="1" ht="12.75"/>
    <row r="9469" s="151" customFormat="1" ht="12.75"/>
    <row r="9470" s="151" customFormat="1" ht="12.75"/>
    <row r="9471" s="151" customFormat="1" ht="12.75"/>
    <row r="9472" s="151" customFormat="1" ht="12.75"/>
    <row r="9473" s="151" customFormat="1" ht="12.75"/>
    <row r="9474" s="151" customFormat="1" ht="12.75"/>
    <row r="9475" s="151" customFormat="1" ht="12.75"/>
    <row r="9476" s="151" customFormat="1" ht="12.75"/>
    <row r="9477" s="151" customFormat="1" ht="12.75"/>
    <row r="9478" s="151" customFormat="1" ht="12.75"/>
    <row r="9479" s="151" customFormat="1" ht="12.75"/>
    <row r="9480" s="151" customFormat="1" ht="12.75"/>
    <row r="9481" s="151" customFormat="1" ht="12.75"/>
    <row r="9482" s="151" customFormat="1" ht="12.75"/>
    <row r="9483" s="151" customFormat="1" ht="12.75"/>
    <row r="9484" s="151" customFormat="1" ht="12.75"/>
    <row r="9485" s="151" customFormat="1" ht="12.75"/>
    <row r="9486" s="151" customFormat="1" ht="12.75"/>
    <row r="9487" s="151" customFormat="1" ht="12.75"/>
    <row r="9488" s="151" customFormat="1" ht="12.75"/>
    <row r="9489" s="151" customFormat="1" ht="12.75"/>
    <row r="9490" s="151" customFormat="1" ht="12.75"/>
    <row r="9491" s="151" customFormat="1" ht="12.75"/>
    <row r="9492" s="151" customFormat="1" ht="12.75"/>
    <row r="9493" s="151" customFormat="1" ht="12.75"/>
    <row r="9494" s="151" customFormat="1" ht="12.75"/>
    <row r="9495" s="151" customFormat="1" ht="12.75"/>
    <row r="9496" s="151" customFormat="1" ht="12.75"/>
    <row r="9497" s="151" customFormat="1" ht="12.75"/>
    <row r="9498" s="151" customFormat="1" ht="12.75"/>
    <row r="9499" s="151" customFormat="1" ht="12.75"/>
    <row r="9500" s="151" customFormat="1" ht="12.75"/>
    <row r="9501" s="151" customFormat="1" ht="12.75"/>
    <row r="9502" s="151" customFormat="1" ht="12.75"/>
    <row r="9503" s="151" customFormat="1" ht="12.75"/>
    <row r="9504" s="151" customFormat="1" ht="12.75"/>
    <row r="9505" s="151" customFormat="1" ht="12.75"/>
    <row r="9506" s="151" customFormat="1" ht="12.75"/>
    <row r="9507" s="151" customFormat="1" ht="12.75"/>
    <row r="9508" s="151" customFormat="1" ht="12.75"/>
    <row r="9509" s="151" customFormat="1" ht="12.75"/>
    <row r="9510" s="151" customFormat="1" ht="12.75"/>
    <row r="9511" s="151" customFormat="1" ht="12.75"/>
    <row r="9512" s="151" customFormat="1" ht="12.75"/>
    <row r="9513" s="151" customFormat="1" ht="12.75"/>
    <row r="9514" s="151" customFormat="1" ht="12.75"/>
    <row r="9515" s="151" customFormat="1" ht="12.75"/>
    <row r="9516" s="151" customFormat="1" ht="12.75"/>
    <row r="9517" s="151" customFormat="1" ht="12.75"/>
    <row r="9518" s="151" customFormat="1" ht="12.75"/>
    <row r="9519" s="151" customFormat="1" ht="12.75"/>
    <row r="9520" s="151" customFormat="1" ht="12.75"/>
    <row r="9521" s="151" customFormat="1" ht="12.75"/>
    <row r="9522" s="151" customFormat="1" ht="12.75"/>
    <row r="9523" s="151" customFormat="1" ht="12.75"/>
    <row r="9524" s="151" customFormat="1" ht="12.75"/>
    <row r="9525" s="151" customFormat="1" ht="12.75"/>
    <row r="9526" s="151" customFormat="1" ht="12.75"/>
    <row r="9527" s="151" customFormat="1" ht="12.75"/>
    <row r="9528" s="151" customFormat="1" ht="12.75"/>
    <row r="9529" s="151" customFormat="1" ht="12.75"/>
    <row r="9530" s="151" customFormat="1" ht="12.75"/>
    <row r="9531" s="151" customFormat="1" ht="12.75"/>
    <row r="9532" s="151" customFormat="1" ht="12.75"/>
    <row r="9533" s="151" customFormat="1" ht="12.75"/>
    <row r="9534" s="151" customFormat="1" ht="12.75"/>
    <row r="9535" s="151" customFormat="1" ht="12.75"/>
    <row r="9536" s="151" customFormat="1" ht="12.75"/>
    <row r="9537" s="151" customFormat="1" ht="12.75"/>
    <row r="9538" s="151" customFormat="1" ht="12.75"/>
    <row r="9539" s="151" customFormat="1" ht="12.75"/>
    <row r="9540" s="151" customFormat="1" ht="12.75"/>
    <row r="9541" s="151" customFormat="1" ht="12.75"/>
    <row r="9542" s="151" customFormat="1" ht="12.75"/>
    <row r="9543" s="151" customFormat="1" ht="12.75"/>
    <row r="9544" s="151" customFormat="1" ht="12.75"/>
    <row r="9545" s="151" customFormat="1" ht="12.75"/>
    <row r="9546" s="151" customFormat="1" ht="12.75"/>
    <row r="9547" s="151" customFormat="1" ht="12.75"/>
    <row r="9548" s="151" customFormat="1" ht="12.75"/>
    <row r="9549" s="151" customFormat="1" ht="12.75"/>
    <row r="9550" s="151" customFormat="1" ht="12.75"/>
    <row r="9551" s="151" customFormat="1" ht="12.75"/>
    <row r="9552" s="151" customFormat="1" ht="12.75"/>
    <row r="9553" s="151" customFormat="1" ht="12.75"/>
    <row r="9554" s="151" customFormat="1" ht="12.75"/>
    <row r="9555" s="151" customFormat="1" ht="12.75"/>
    <row r="9556" s="151" customFormat="1" ht="12.75"/>
    <row r="9557" s="151" customFormat="1" ht="12.75"/>
    <row r="9558" s="151" customFormat="1" ht="12.75"/>
    <row r="9559" s="151" customFormat="1" ht="12.75"/>
    <row r="9560" s="151" customFormat="1" ht="12.75"/>
    <row r="9561" s="151" customFormat="1" ht="12.75"/>
    <row r="9562" s="151" customFormat="1" ht="12.75"/>
    <row r="9563" s="151" customFormat="1" ht="12.75"/>
    <row r="9564" s="151" customFormat="1" ht="12.75"/>
    <row r="9565" s="151" customFormat="1" ht="12.75"/>
    <row r="9566" s="151" customFormat="1" ht="12.75"/>
    <row r="9567" s="151" customFormat="1" ht="12.75"/>
    <row r="9568" s="151" customFormat="1" ht="12.75"/>
    <row r="9569" s="151" customFormat="1" ht="12.75"/>
    <row r="9570" s="151" customFormat="1" ht="12.75"/>
    <row r="9571" s="151" customFormat="1" ht="12.75"/>
    <row r="9572" s="151" customFormat="1" ht="12.75"/>
    <row r="9573" s="151" customFormat="1" ht="12.75"/>
    <row r="9574" s="151" customFormat="1" ht="12.75"/>
    <row r="9575" s="151" customFormat="1" ht="12.75"/>
    <row r="9576" s="151" customFormat="1" ht="12.75"/>
    <row r="9577" s="151" customFormat="1" ht="12.75"/>
    <row r="9578" s="151" customFormat="1" ht="12.75"/>
    <row r="9579" s="151" customFormat="1" ht="12.75"/>
    <row r="9580" s="151" customFormat="1" ht="12.75"/>
    <row r="9581" s="151" customFormat="1" ht="12.75"/>
    <row r="9582" s="151" customFormat="1" ht="12.75"/>
    <row r="9583" s="151" customFormat="1" ht="12.75"/>
    <row r="9584" s="151" customFormat="1" ht="12.75"/>
    <row r="9585" s="151" customFormat="1" ht="12.75"/>
    <row r="9586" s="151" customFormat="1" ht="12.75"/>
    <row r="9587" s="151" customFormat="1" ht="12.75"/>
    <row r="9588" s="151" customFormat="1" ht="12.75"/>
    <row r="9589" s="151" customFormat="1" ht="12.75"/>
    <row r="9590" s="151" customFormat="1" ht="12.75"/>
    <row r="9591" s="151" customFormat="1" ht="12.75"/>
    <row r="9592" s="151" customFormat="1" ht="12.75"/>
    <row r="9593" s="151" customFormat="1" ht="12.75"/>
    <row r="9594" s="151" customFormat="1" ht="12.75"/>
    <row r="9595" s="151" customFormat="1" ht="12.75"/>
    <row r="9596" s="151" customFormat="1" ht="12.75"/>
    <row r="9597" s="151" customFormat="1" ht="12.75"/>
    <row r="9598" s="151" customFormat="1" ht="12.75"/>
    <row r="9599" s="151" customFormat="1" ht="12.75"/>
    <row r="9600" s="151" customFormat="1" ht="12.75"/>
    <row r="9601" s="151" customFormat="1" ht="12.75"/>
    <row r="9602" s="151" customFormat="1" ht="12.75"/>
    <row r="9603" s="151" customFormat="1" ht="12.75"/>
    <row r="9604" s="151" customFormat="1" ht="12.75"/>
    <row r="9605" s="151" customFormat="1" ht="12.75"/>
    <row r="9606" s="151" customFormat="1" ht="12.75"/>
    <row r="9607" s="151" customFormat="1" ht="12.75"/>
    <row r="9608" s="151" customFormat="1" ht="12.75"/>
    <row r="9609" s="151" customFormat="1" ht="12.75"/>
    <row r="9610" s="151" customFormat="1" ht="12.75"/>
    <row r="9611" s="151" customFormat="1" ht="12.75"/>
    <row r="9612" s="151" customFormat="1" ht="12.75"/>
    <row r="9613" s="151" customFormat="1" ht="12.75"/>
    <row r="9614" s="151" customFormat="1" ht="12.75"/>
    <row r="9615" s="151" customFormat="1" ht="12.75"/>
    <row r="9616" s="151" customFormat="1" ht="12.75"/>
    <row r="9617" s="151" customFormat="1" ht="12.75"/>
    <row r="9618" s="151" customFormat="1" ht="12.75"/>
    <row r="9619" s="151" customFormat="1" ht="12.75"/>
    <row r="9620" s="151" customFormat="1" ht="12.75"/>
    <row r="9621" s="151" customFormat="1" ht="12.75"/>
    <row r="9622" s="151" customFormat="1" ht="12.75"/>
    <row r="9623" s="151" customFormat="1" ht="12.75"/>
    <row r="9624" s="151" customFormat="1" ht="12.75"/>
    <row r="9625" s="151" customFormat="1" ht="12.75"/>
    <row r="9626" s="151" customFormat="1" ht="12.75"/>
    <row r="9627" s="151" customFormat="1" ht="12.75"/>
    <row r="9628" s="151" customFormat="1" ht="12.75"/>
    <row r="9629" s="151" customFormat="1" ht="12.75"/>
    <row r="9630" s="151" customFormat="1" ht="12.75"/>
    <row r="9631" s="151" customFormat="1" ht="12.75"/>
    <row r="9632" s="151" customFormat="1" ht="12.75"/>
    <row r="9633" s="151" customFormat="1" ht="12.75"/>
    <row r="9634" s="151" customFormat="1" ht="12.75"/>
    <row r="9635" s="151" customFormat="1" ht="12.75"/>
    <row r="9636" s="151" customFormat="1" ht="12.75"/>
    <row r="9637" s="151" customFormat="1" ht="12.75"/>
    <row r="9638" s="151" customFormat="1" ht="12.75"/>
    <row r="9639" s="151" customFormat="1" ht="12.75"/>
    <row r="9640" s="151" customFormat="1" ht="12.75"/>
    <row r="9641" s="151" customFormat="1" ht="12.75"/>
    <row r="9642" s="151" customFormat="1" ht="12.75"/>
    <row r="9643" s="151" customFormat="1" ht="12.75"/>
    <row r="9644" s="151" customFormat="1" ht="12.75"/>
    <row r="9645" s="151" customFormat="1" ht="12.75"/>
    <row r="9646" s="151" customFormat="1" ht="12.75"/>
    <row r="9647" s="151" customFormat="1" ht="12.75"/>
    <row r="9648" s="151" customFormat="1" ht="12.75"/>
    <row r="9649" s="151" customFormat="1" ht="12.75"/>
    <row r="9650" s="151" customFormat="1" ht="12.75"/>
    <row r="9651" s="151" customFormat="1" ht="12.75"/>
    <row r="9652" s="151" customFormat="1" ht="12.75"/>
    <row r="9653" s="151" customFormat="1" ht="12.75"/>
    <row r="9654" s="151" customFormat="1" ht="12.75"/>
    <row r="9655" s="151" customFormat="1" ht="12.75"/>
    <row r="9656" s="151" customFormat="1" ht="12.75"/>
    <row r="9657" s="151" customFormat="1" ht="12.75"/>
    <row r="9658" s="151" customFormat="1" ht="12.75"/>
    <row r="9659" s="151" customFormat="1" ht="12.75"/>
    <row r="9660" s="151" customFormat="1" ht="12.75"/>
    <row r="9661" s="151" customFormat="1" ht="12.75"/>
    <row r="9662" s="151" customFormat="1" ht="12.75"/>
    <row r="9663" s="151" customFormat="1" ht="12.75"/>
    <row r="9664" s="151" customFormat="1" ht="12.75"/>
    <row r="9665" s="151" customFormat="1" ht="12.75"/>
    <row r="9666" s="151" customFormat="1" ht="12.75"/>
    <row r="9667" s="151" customFormat="1" ht="12.75"/>
    <row r="9668" s="151" customFormat="1" ht="12.75"/>
    <row r="9669" s="151" customFormat="1" ht="12.75"/>
    <row r="9670" s="151" customFormat="1" ht="12.75"/>
    <row r="9671" s="151" customFormat="1" ht="12.75"/>
    <row r="9672" s="151" customFormat="1" ht="12.75"/>
    <row r="9673" s="151" customFormat="1" ht="12.75"/>
    <row r="9674" s="151" customFormat="1" ht="12.75"/>
    <row r="9675" s="151" customFormat="1" ht="12.75"/>
    <row r="9676" s="151" customFormat="1" ht="12.75"/>
    <row r="9677" s="151" customFormat="1" ht="12.75"/>
    <row r="9678" s="151" customFormat="1" ht="12.75"/>
    <row r="9679" s="151" customFormat="1" ht="12.75"/>
    <row r="9680" s="151" customFormat="1" ht="12.75"/>
    <row r="9681" s="151" customFormat="1" ht="12.75"/>
    <row r="9682" s="151" customFormat="1" ht="12.75"/>
    <row r="9683" s="151" customFormat="1" ht="12.75"/>
    <row r="9684" s="151" customFormat="1" ht="12.75"/>
    <row r="9685" s="151" customFormat="1" ht="12.75"/>
    <row r="9686" s="151" customFormat="1" ht="12.75"/>
    <row r="9687" s="151" customFormat="1" ht="12.75"/>
    <row r="9688" s="151" customFormat="1" ht="12.75"/>
    <row r="9689" s="151" customFormat="1" ht="12.75"/>
    <row r="9690" s="151" customFormat="1" ht="12.75"/>
    <row r="9691" s="151" customFormat="1" ht="12.75"/>
    <row r="9692" s="151" customFormat="1" ht="12.75"/>
    <row r="9693" s="151" customFormat="1" ht="12.75"/>
    <row r="9694" s="151" customFormat="1" ht="12.75"/>
    <row r="9695" s="151" customFormat="1" ht="12.75"/>
    <row r="9696" s="151" customFormat="1" ht="12.75"/>
    <row r="9697" s="151" customFormat="1" ht="12.75"/>
    <row r="9698" s="151" customFormat="1" ht="12.75"/>
    <row r="9699" s="151" customFormat="1" ht="12.75"/>
    <row r="9700" s="151" customFormat="1" ht="12.75"/>
    <row r="9701" s="151" customFormat="1" ht="12.75"/>
    <row r="9702" s="151" customFormat="1" ht="12.75"/>
    <row r="9703" s="151" customFormat="1" ht="12.75"/>
    <row r="9704" s="151" customFormat="1" ht="12.75"/>
    <row r="9705" s="151" customFormat="1" ht="12.75"/>
    <row r="9706" s="151" customFormat="1" ht="12.75"/>
    <row r="9707" s="151" customFormat="1" ht="12.75"/>
    <row r="9708" s="151" customFormat="1" ht="12.75"/>
    <row r="9709" s="151" customFormat="1" ht="12.75"/>
    <row r="9710" s="151" customFormat="1" ht="12.75"/>
    <row r="9711" s="151" customFormat="1" ht="12.75"/>
    <row r="9712" s="151" customFormat="1" ht="12.75"/>
    <row r="9713" s="151" customFormat="1" ht="12.75"/>
    <row r="9714" s="151" customFormat="1" ht="12.75"/>
    <row r="9715" s="151" customFormat="1" ht="12.75"/>
    <row r="9716" s="151" customFormat="1" ht="12.75"/>
    <row r="9717" s="151" customFormat="1" ht="12.75"/>
    <row r="9718" s="151" customFormat="1" ht="12.75"/>
    <row r="9719" s="151" customFormat="1" ht="12.75"/>
    <row r="9720" s="151" customFormat="1" ht="12.75"/>
    <row r="9721" s="151" customFormat="1" ht="12.75"/>
    <row r="9722" s="151" customFormat="1" ht="12.75"/>
    <row r="9723" s="151" customFormat="1" ht="12.75"/>
    <row r="9724" s="151" customFormat="1" ht="12.75"/>
    <row r="9725" s="151" customFormat="1" ht="12.75"/>
    <row r="9726" s="151" customFormat="1" ht="12.75"/>
    <row r="9727" s="151" customFormat="1" ht="12.75"/>
    <row r="9728" s="151" customFormat="1" ht="12.75"/>
    <row r="9729" s="151" customFormat="1" ht="12.75"/>
    <row r="9730" s="151" customFormat="1" ht="12.75"/>
    <row r="9731" s="151" customFormat="1" ht="12.75"/>
    <row r="9732" s="151" customFormat="1" ht="12.75"/>
    <row r="9733" s="151" customFormat="1" ht="12.75"/>
    <row r="9734" s="151" customFormat="1" ht="12.75"/>
    <row r="9735" s="151" customFormat="1" ht="12.75"/>
    <row r="9736" s="151" customFormat="1" ht="12.75"/>
    <row r="9737" s="151" customFormat="1" ht="12.75"/>
    <row r="9738" s="151" customFormat="1" ht="12.75"/>
    <row r="9739" s="151" customFormat="1" ht="12.75"/>
    <row r="9740" s="151" customFormat="1" ht="12.75"/>
    <row r="9741" s="151" customFormat="1" ht="12.75"/>
    <row r="9742" s="151" customFormat="1" ht="12.75"/>
    <row r="9743" s="151" customFormat="1" ht="12.75"/>
    <row r="9744" s="151" customFormat="1" ht="12.75"/>
    <row r="9745" s="151" customFormat="1" ht="12.75"/>
    <row r="9746" s="151" customFormat="1" ht="12.75"/>
    <row r="9747" s="151" customFormat="1" ht="12.75"/>
    <row r="9748" s="151" customFormat="1" ht="12.75"/>
    <row r="9749" s="151" customFormat="1" ht="12.75"/>
    <row r="9750" s="151" customFormat="1" ht="12.75"/>
    <row r="9751" s="151" customFormat="1" ht="12.75"/>
    <row r="9752" s="151" customFormat="1" ht="12.75"/>
    <row r="9753" s="151" customFormat="1" ht="12.75"/>
    <row r="9754" s="151" customFormat="1" ht="12.75"/>
    <row r="9755" s="151" customFormat="1" ht="12.75"/>
    <row r="9756" s="151" customFormat="1" ht="12.75"/>
    <row r="9757" s="151" customFormat="1" ht="12.75"/>
    <row r="9758" s="151" customFormat="1" ht="12.75"/>
    <row r="9759" s="151" customFormat="1" ht="12.75"/>
    <row r="9760" s="151" customFormat="1" ht="12.75"/>
    <row r="9761" s="151" customFormat="1" ht="12.75"/>
    <row r="9762" s="151" customFormat="1" ht="12.75"/>
    <row r="9763" s="151" customFormat="1" ht="12.75"/>
    <row r="9764" s="151" customFormat="1" ht="12.75"/>
    <row r="9765" s="151" customFormat="1" ht="12.75"/>
    <row r="9766" s="151" customFormat="1" ht="12.75"/>
    <row r="9767" s="151" customFormat="1" ht="12.75"/>
    <row r="9768" s="151" customFormat="1" ht="12.75"/>
    <row r="9769" s="151" customFormat="1" ht="12.75"/>
    <row r="9770" s="151" customFormat="1" ht="12.75"/>
    <row r="9771" s="151" customFormat="1" ht="12.75"/>
    <row r="9772" s="151" customFormat="1" ht="12.75"/>
    <row r="9773" s="151" customFormat="1" ht="12.75"/>
    <row r="9774" s="151" customFormat="1" ht="12.75"/>
    <row r="9775" s="151" customFormat="1" ht="12.75"/>
    <row r="9776" s="151" customFormat="1" ht="12.75"/>
    <row r="9777" s="151" customFormat="1" ht="12.75"/>
    <row r="9778" s="151" customFormat="1" ht="12.75"/>
    <row r="9779" s="151" customFormat="1" ht="12.75"/>
    <row r="9780" s="151" customFormat="1" ht="12.75"/>
    <row r="9781" s="151" customFormat="1" ht="12.75"/>
    <row r="9782" s="151" customFormat="1" ht="12.75"/>
    <row r="9783" s="151" customFormat="1" ht="12.75"/>
    <row r="9784" s="151" customFormat="1" ht="12.75"/>
    <row r="9785" s="151" customFormat="1" ht="12.75"/>
    <row r="9786" s="151" customFormat="1" ht="12.75"/>
    <row r="9787" s="151" customFormat="1" ht="12.75"/>
    <row r="9788" s="151" customFormat="1" ht="12.75"/>
    <row r="9789" s="151" customFormat="1" ht="12.75"/>
    <row r="9790" s="151" customFormat="1" ht="12.75"/>
    <row r="9791" s="151" customFormat="1" ht="12.75"/>
    <row r="9792" s="151" customFormat="1" ht="12.75"/>
    <row r="9793" s="151" customFormat="1" ht="12.75"/>
    <row r="9794" s="151" customFormat="1" ht="12.75"/>
    <row r="9795" s="151" customFormat="1" ht="12.75"/>
    <row r="9796" s="151" customFormat="1" ht="12.75"/>
    <row r="9797" s="151" customFormat="1" ht="12.75"/>
    <row r="9798" s="151" customFormat="1" ht="12.75"/>
    <row r="9799" s="151" customFormat="1" ht="12.75"/>
    <row r="9800" s="151" customFormat="1" ht="12.75"/>
    <row r="9801" s="151" customFormat="1" ht="12.75"/>
    <row r="9802" s="151" customFormat="1" ht="12.75"/>
    <row r="9803" s="151" customFormat="1" ht="12.75"/>
    <row r="9804" s="151" customFormat="1" ht="12.75"/>
    <row r="9805" s="151" customFormat="1" ht="12.75"/>
    <row r="9806" s="151" customFormat="1" ht="12.75"/>
    <row r="9807" s="151" customFormat="1" ht="12.75"/>
    <row r="9808" s="151" customFormat="1" ht="12.75"/>
    <row r="9809" s="151" customFormat="1" ht="12.75"/>
    <row r="9810" s="151" customFormat="1" ht="12.75"/>
    <row r="9811" s="151" customFormat="1" ht="12.75"/>
    <row r="9812" s="151" customFormat="1" ht="12.75"/>
    <row r="9813" s="151" customFormat="1" ht="12.75"/>
    <row r="9814" s="151" customFormat="1" ht="12.75"/>
    <row r="9815" s="151" customFormat="1" ht="12.75"/>
    <row r="9816" s="151" customFormat="1" ht="12.75"/>
    <row r="9817" s="151" customFormat="1" ht="12.75"/>
    <row r="9818" s="151" customFormat="1" ht="12.75"/>
    <row r="9819" s="151" customFormat="1" ht="12.75"/>
    <row r="9820" s="151" customFormat="1" ht="12.75"/>
    <row r="9821" s="151" customFormat="1" ht="12.75"/>
    <row r="9822" s="151" customFormat="1" ht="12.75"/>
    <row r="9823" s="151" customFormat="1" ht="12.75"/>
    <row r="9824" s="151" customFormat="1" ht="12.75"/>
    <row r="9825" s="151" customFormat="1" ht="12.75"/>
    <row r="9826" s="151" customFormat="1" ht="12.75"/>
    <row r="9827" s="151" customFormat="1" ht="12.75"/>
    <row r="9828" s="151" customFormat="1" ht="12.75"/>
    <row r="9829" s="151" customFormat="1" ht="12.75"/>
    <row r="9830" s="151" customFormat="1" ht="12.75"/>
    <row r="9831" s="151" customFormat="1" ht="12.75"/>
    <row r="9832" s="151" customFormat="1" ht="12.75"/>
    <row r="9833" s="151" customFormat="1" ht="12.75"/>
    <row r="9834" s="151" customFormat="1" ht="12.75"/>
    <row r="9835" s="151" customFormat="1" ht="12.75"/>
    <row r="9836" s="151" customFormat="1" ht="12.75"/>
    <row r="9837" s="151" customFormat="1" ht="12.75"/>
    <row r="9838" s="151" customFormat="1" ht="12.75"/>
    <row r="9839" s="151" customFormat="1" ht="12.75"/>
    <row r="9840" s="151" customFormat="1" ht="12.75"/>
    <row r="9841" s="151" customFormat="1" ht="12.75"/>
    <row r="9842" s="151" customFormat="1" ht="12.75"/>
    <row r="9843" s="151" customFormat="1" ht="12.75"/>
    <row r="9844" s="151" customFormat="1" ht="12.75"/>
    <row r="9845" s="151" customFormat="1" ht="12.75"/>
    <row r="9846" s="151" customFormat="1" ht="12.75"/>
    <row r="9847" s="151" customFormat="1" ht="12.75"/>
    <row r="9848" s="151" customFormat="1" ht="12.75"/>
    <row r="9849" s="151" customFormat="1" ht="12.75"/>
    <row r="9850" s="151" customFormat="1" ht="12.75"/>
    <row r="9851" s="151" customFormat="1" ht="12.75"/>
    <row r="9852" s="151" customFormat="1" ht="12.75"/>
    <row r="9853" s="151" customFormat="1" ht="12.75"/>
    <row r="9854" s="151" customFormat="1" ht="12.75"/>
    <row r="9855" s="151" customFormat="1" ht="12.75"/>
    <row r="9856" s="151" customFormat="1" ht="12.75"/>
    <row r="9857" s="151" customFormat="1" ht="12.75"/>
    <row r="9858" s="151" customFormat="1" ht="12.75"/>
    <row r="9859" s="151" customFormat="1" ht="12.75"/>
    <row r="9860" s="151" customFormat="1" ht="12.75"/>
    <row r="9861" s="151" customFormat="1" ht="12.75"/>
    <row r="9862" s="151" customFormat="1" ht="12.75"/>
    <row r="9863" s="151" customFormat="1" ht="12.75"/>
    <row r="9864" s="151" customFormat="1" ht="12.75"/>
    <row r="9865" s="151" customFormat="1" ht="12.75"/>
    <row r="9866" s="151" customFormat="1" ht="12.75"/>
    <row r="9867" s="151" customFormat="1" ht="12.75"/>
    <row r="9868" s="151" customFormat="1" ht="12.75"/>
    <row r="9869" s="151" customFormat="1" ht="12.75"/>
    <row r="9870" s="151" customFormat="1" ht="12.75"/>
    <row r="9871" s="151" customFormat="1" ht="12.75"/>
    <row r="9872" s="151" customFormat="1" ht="12.75"/>
    <row r="9873" s="151" customFormat="1" ht="12.75"/>
    <row r="9874" s="151" customFormat="1" ht="12.75"/>
    <row r="9875" s="151" customFormat="1" ht="12.75"/>
    <row r="9876" s="151" customFormat="1" ht="12.75"/>
    <row r="9877" s="151" customFormat="1" ht="12.75"/>
    <row r="9878" s="151" customFormat="1" ht="12.75"/>
    <row r="9879" s="151" customFormat="1" ht="12.75"/>
    <row r="9880" s="151" customFormat="1" ht="12.75"/>
    <row r="9881" s="151" customFormat="1" ht="12.75"/>
    <row r="9882" s="151" customFormat="1" ht="12.75"/>
    <row r="9883" s="151" customFormat="1" ht="12.75"/>
    <row r="9884" s="151" customFormat="1" ht="12.75"/>
    <row r="9885" s="151" customFormat="1" ht="12.75"/>
    <row r="9886" s="151" customFormat="1" ht="12.75"/>
    <row r="9887" s="151" customFormat="1" ht="12.75"/>
    <row r="9888" s="151" customFormat="1" ht="12.75"/>
    <row r="9889" s="151" customFormat="1" ht="12.75"/>
    <row r="9890" s="151" customFormat="1" ht="12.75"/>
    <row r="9891" s="151" customFormat="1" ht="12.75"/>
    <row r="9892" s="151" customFormat="1" ht="12.75"/>
    <row r="9893" s="151" customFormat="1" ht="12.75"/>
    <row r="9894" s="151" customFormat="1" ht="12.75"/>
    <row r="9895" s="151" customFormat="1" ht="12.75"/>
    <row r="9896" s="151" customFormat="1" ht="12.75"/>
    <row r="9897" s="151" customFormat="1" ht="12.75"/>
    <row r="9898" s="151" customFormat="1" ht="12.75"/>
    <row r="9899" s="151" customFormat="1" ht="12.75"/>
    <row r="9900" s="151" customFormat="1" ht="12.75"/>
    <row r="9901" s="151" customFormat="1" ht="12.75"/>
    <row r="9902" s="151" customFormat="1" ht="12.75"/>
    <row r="9903" s="151" customFormat="1" ht="12.75"/>
    <row r="9904" s="151" customFormat="1" ht="12.75"/>
    <row r="9905" s="151" customFormat="1" ht="12.75"/>
    <row r="9906" s="151" customFormat="1" ht="12.75"/>
    <row r="9907" s="151" customFormat="1" ht="12.75"/>
    <row r="9908" s="151" customFormat="1" ht="12.75"/>
    <row r="9909" s="151" customFormat="1" ht="12.75"/>
    <row r="9910" s="151" customFormat="1" ht="12.75"/>
    <row r="9911" s="151" customFormat="1" ht="12.75"/>
    <row r="9912" s="151" customFormat="1" ht="12.75"/>
    <row r="9913" s="151" customFormat="1" ht="12.75"/>
    <row r="9914" s="151" customFormat="1" ht="12.75"/>
    <row r="9915" s="151" customFormat="1" ht="12.75"/>
    <row r="9916" s="151" customFormat="1" ht="12.75"/>
    <row r="9917" s="151" customFormat="1" ht="12.75"/>
    <row r="9918" s="151" customFormat="1" ht="12.75"/>
    <row r="9919" s="151" customFormat="1" ht="12.75"/>
    <row r="9920" s="151" customFormat="1" ht="12.75"/>
    <row r="9921" s="151" customFormat="1" ht="12.75"/>
    <row r="9922" s="151" customFormat="1" ht="12.75"/>
    <row r="9923" s="151" customFormat="1" ht="12.75"/>
    <row r="9924" s="151" customFormat="1" ht="12.75"/>
    <row r="9925" s="151" customFormat="1" ht="12.75"/>
    <row r="9926" s="151" customFormat="1" ht="12.75"/>
    <row r="9927" s="151" customFormat="1" ht="12.75"/>
    <row r="9928" s="151" customFormat="1" ht="12.75"/>
    <row r="9929" s="151" customFormat="1" ht="12.75"/>
    <row r="9930" s="151" customFormat="1" ht="12.75"/>
    <row r="9931" s="151" customFormat="1" ht="12.75"/>
    <row r="9932" s="151" customFormat="1" ht="12.75"/>
    <row r="9933" s="151" customFormat="1" ht="12.75"/>
    <row r="9934" s="151" customFormat="1" ht="12.75"/>
    <row r="9935" s="151" customFormat="1" ht="12.75"/>
    <row r="9936" s="151" customFormat="1" ht="12.75"/>
    <row r="9937" s="151" customFormat="1" ht="12.75"/>
    <row r="9938" s="151" customFormat="1" ht="12.75"/>
    <row r="9939" s="151" customFormat="1" ht="12.75"/>
    <row r="9940" s="151" customFormat="1" ht="12.75"/>
    <row r="9941" s="151" customFormat="1" ht="12.75"/>
    <row r="9942" s="151" customFormat="1" ht="12.75"/>
    <row r="9943" s="151" customFormat="1" ht="12.75"/>
    <row r="9944" s="151" customFormat="1" ht="12.75"/>
    <row r="9945" s="151" customFormat="1" ht="12.75"/>
    <row r="9946" s="151" customFormat="1" ht="12.75"/>
    <row r="9947" s="151" customFormat="1" ht="12.75"/>
    <row r="9948" s="151" customFormat="1" ht="12.75"/>
    <row r="9949" s="151" customFormat="1" ht="12.75"/>
    <row r="9950" s="151" customFormat="1" ht="12.75"/>
    <row r="9951" s="151" customFormat="1" ht="12.75"/>
    <row r="9952" s="151" customFormat="1" ht="12.75"/>
    <row r="9953" s="151" customFormat="1" ht="12.75"/>
    <row r="9954" s="151" customFormat="1" ht="12.75"/>
    <row r="9955" s="151" customFormat="1" ht="12.75"/>
    <row r="9956" s="151" customFormat="1" ht="12.75"/>
    <row r="9957" s="151" customFormat="1" ht="12.75"/>
    <row r="9958" s="151" customFormat="1" ht="12.75"/>
    <row r="9959" s="151" customFormat="1" ht="12.75"/>
    <row r="9960" s="151" customFormat="1" ht="12.75"/>
    <row r="9961" s="151" customFormat="1" ht="12.75"/>
    <row r="9962" s="151" customFormat="1" ht="12.75"/>
    <row r="9963" s="151" customFormat="1" ht="12.75"/>
    <row r="9964" s="151" customFormat="1" ht="12.75"/>
    <row r="9965" s="151" customFormat="1" ht="12.75"/>
    <row r="9966" s="151" customFormat="1" ht="12.75"/>
    <row r="9967" s="151" customFormat="1" ht="12.75"/>
    <row r="9968" s="151" customFormat="1" ht="12.75"/>
    <row r="9969" s="151" customFormat="1" ht="12.75"/>
    <row r="9970" s="151" customFormat="1" ht="12.75"/>
    <row r="9971" s="151" customFormat="1" ht="12.75"/>
    <row r="9972" s="151" customFormat="1" ht="12.75"/>
    <row r="9973" s="151" customFormat="1" ht="12.75"/>
    <row r="9974" s="151" customFormat="1" ht="12.75"/>
    <row r="9975" s="151" customFormat="1" ht="12.75"/>
    <row r="9976" s="151" customFormat="1" ht="12.75"/>
    <row r="9977" s="151" customFormat="1" ht="12.75"/>
    <row r="9978" s="151" customFormat="1" ht="12.75"/>
    <row r="9979" s="151" customFormat="1" ht="12.75"/>
    <row r="9980" s="151" customFormat="1" ht="12.75"/>
    <row r="9981" s="151" customFormat="1" ht="12.75"/>
    <row r="9982" s="151" customFormat="1" ht="12.75"/>
    <row r="9983" s="151" customFormat="1" ht="12.75"/>
    <row r="9984" s="151" customFormat="1" ht="12.75"/>
    <row r="9985" s="151" customFormat="1" ht="12.75"/>
    <row r="9986" s="151" customFormat="1" ht="12.75"/>
    <row r="9987" s="151" customFormat="1" ht="12.75"/>
    <row r="9988" s="151" customFormat="1" ht="12.75"/>
    <row r="9989" s="151" customFormat="1" ht="12.75"/>
    <row r="9990" s="151" customFormat="1" ht="12.75"/>
    <row r="9991" s="151" customFormat="1" ht="12.75"/>
    <row r="9992" s="151" customFormat="1" ht="12.75"/>
    <row r="9993" s="151" customFormat="1" ht="12.75"/>
    <row r="9994" s="151" customFormat="1" ht="12.75"/>
    <row r="9995" s="151" customFormat="1" ht="12.75"/>
    <row r="9996" s="151" customFormat="1" ht="12.75"/>
    <row r="9997" s="151" customFormat="1" ht="12.75"/>
    <row r="9998" s="151" customFormat="1" ht="12.75"/>
    <row r="9999" s="151" customFormat="1" ht="12.75"/>
    <row r="10000" s="151" customFormat="1" ht="12.75"/>
    <row r="10001" s="151" customFormat="1" ht="12.75"/>
    <row r="10002" s="151" customFormat="1" ht="12.75"/>
    <row r="10003" s="151" customFormat="1" ht="12.75"/>
    <row r="10004" s="151" customFormat="1" ht="12.75"/>
    <row r="10005" s="151" customFormat="1" ht="12.75"/>
    <row r="10006" s="151" customFormat="1" ht="12.75"/>
    <row r="10007" s="151" customFormat="1" ht="12.75"/>
    <row r="10008" s="151" customFormat="1" ht="12.75"/>
    <row r="10009" s="151" customFormat="1" ht="12.75"/>
    <row r="10010" s="151" customFormat="1" ht="12.75"/>
    <row r="10011" s="151" customFormat="1" ht="12.75"/>
    <row r="10012" s="151" customFormat="1" ht="12.75"/>
    <row r="10013" s="151" customFormat="1" ht="12.75"/>
    <row r="10014" s="151" customFormat="1" ht="12.75"/>
    <row r="10015" s="151" customFormat="1" ht="12.75"/>
    <row r="10016" s="151" customFormat="1" ht="12.75"/>
    <row r="10017" s="151" customFormat="1" ht="12.75"/>
    <row r="10018" s="151" customFormat="1" ht="12.75"/>
    <row r="10019" s="151" customFormat="1" ht="12.75"/>
    <row r="10020" s="151" customFormat="1" ht="12.75"/>
    <row r="10021" s="151" customFormat="1" ht="12.75"/>
    <row r="10022" s="151" customFormat="1" ht="12.75"/>
    <row r="10023" s="151" customFormat="1" ht="12.75"/>
    <row r="10024" s="151" customFormat="1" ht="12.75"/>
    <row r="10025" s="151" customFormat="1" ht="12.75"/>
    <row r="10026" s="151" customFormat="1" ht="12.75"/>
    <row r="10027" s="151" customFormat="1" ht="12.75"/>
    <row r="10028" s="151" customFormat="1" ht="12.75"/>
    <row r="10029" s="151" customFormat="1" ht="12.75"/>
    <row r="10030" s="151" customFormat="1" ht="12.75"/>
    <row r="10031" s="151" customFormat="1" ht="12.75"/>
    <row r="10032" s="151" customFormat="1" ht="12.75"/>
    <row r="10033" s="151" customFormat="1" ht="12.75"/>
    <row r="10034" s="151" customFormat="1" ht="12.75"/>
    <row r="10035" s="151" customFormat="1" ht="12.75"/>
    <row r="10036" s="151" customFormat="1" ht="12.75"/>
    <row r="10037" s="151" customFormat="1" ht="12.75"/>
    <row r="10038" s="151" customFormat="1" ht="12.75"/>
    <row r="10039" s="151" customFormat="1" ht="12.75"/>
    <row r="10040" s="151" customFormat="1" ht="12.75"/>
    <row r="10041" s="151" customFormat="1" ht="12.75"/>
    <row r="10042" s="151" customFormat="1" ht="12.75"/>
    <row r="10043" s="151" customFormat="1" ht="12.75"/>
    <row r="10044" s="151" customFormat="1" ht="12.75"/>
    <row r="10045" s="151" customFormat="1" ht="12.75"/>
    <row r="10046" s="151" customFormat="1" ht="12.75"/>
    <row r="10047" s="151" customFormat="1" ht="12.75"/>
    <row r="10048" s="151" customFormat="1" ht="12.75"/>
    <row r="10049" s="151" customFormat="1" ht="12.75"/>
    <row r="10050" s="151" customFormat="1" ht="12.75"/>
    <row r="10051" s="151" customFormat="1" ht="12.75"/>
    <row r="10052" s="151" customFormat="1" ht="12.75"/>
    <row r="10053" s="151" customFormat="1" ht="12.75"/>
    <row r="10054" s="151" customFormat="1" ht="12.75"/>
    <row r="10055" s="151" customFormat="1" ht="12.75"/>
    <row r="10056" s="151" customFormat="1" ht="12.75"/>
    <row r="10057" s="151" customFormat="1" ht="12.75"/>
    <row r="10058" s="151" customFormat="1" ht="12.75"/>
    <row r="10059" s="151" customFormat="1" ht="12.75"/>
    <row r="10060" s="151" customFormat="1" ht="12.75"/>
    <row r="10061" s="151" customFormat="1" ht="12.75"/>
    <row r="10062" s="151" customFormat="1" ht="12.75"/>
    <row r="10063" s="151" customFormat="1" ht="12.75"/>
    <row r="10064" s="151" customFormat="1" ht="12.75"/>
    <row r="10065" s="151" customFormat="1" ht="12.75"/>
    <row r="10066" s="151" customFormat="1" ht="12.75"/>
    <row r="10067" s="151" customFormat="1" ht="12.75"/>
    <row r="10068" s="151" customFormat="1" ht="12.75"/>
    <row r="10069" s="151" customFormat="1" ht="12.75"/>
    <row r="10070" s="151" customFormat="1" ht="12.75"/>
    <row r="10071" s="151" customFormat="1" ht="12.75"/>
    <row r="10072" s="151" customFormat="1" ht="12.75"/>
    <row r="10073" s="151" customFormat="1" ht="12.75"/>
    <row r="10074" s="151" customFormat="1" ht="12.75"/>
    <row r="10075" s="151" customFormat="1" ht="12.75"/>
    <row r="10076" s="151" customFormat="1" ht="12.75"/>
    <row r="10077" s="151" customFormat="1" ht="12.75"/>
    <row r="10078" s="151" customFormat="1" ht="12.75"/>
    <row r="10079" s="151" customFormat="1" ht="12.75"/>
    <row r="10080" s="151" customFormat="1" ht="12.75"/>
    <row r="10081" s="151" customFormat="1" ht="12.75"/>
    <row r="10082" s="151" customFormat="1" ht="12.75"/>
    <row r="10083" s="151" customFormat="1" ht="12.75"/>
    <row r="10084" s="151" customFormat="1" ht="12.75"/>
    <row r="10085" s="151" customFormat="1" ht="12.75"/>
    <row r="10086" s="151" customFormat="1" ht="12.75"/>
    <row r="10087" s="151" customFormat="1" ht="12.75"/>
    <row r="10088" s="151" customFormat="1" ht="12.75"/>
    <row r="10089" s="151" customFormat="1" ht="12.75"/>
    <row r="10090" s="151" customFormat="1" ht="12.75"/>
    <row r="10091" s="151" customFormat="1" ht="12.75"/>
    <row r="10092" s="151" customFormat="1" ht="12.75"/>
    <row r="10093" s="151" customFormat="1" ht="12.75"/>
    <row r="10094" s="151" customFormat="1" ht="12.75"/>
    <row r="10095" s="151" customFormat="1" ht="12.75"/>
    <row r="10096" s="151" customFormat="1" ht="12.75"/>
    <row r="10097" s="151" customFormat="1" ht="12.75"/>
    <row r="10098" s="151" customFormat="1" ht="12.75"/>
    <row r="10099" s="151" customFormat="1" ht="12.75"/>
    <row r="10100" s="151" customFormat="1" ht="12.75"/>
    <row r="10101" s="151" customFormat="1" ht="12.75"/>
    <row r="10102" s="151" customFormat="1" ht="12.75"/>
    <row r="10103" s="151" customFormat="1" ht="12.75"/>
    <row r="10104" s="151" customFormat="1" ht="12.75"/>
    <row r="10105" s="151" customFormat="1" ht="12.75"/>
    <row r="10106" s="151" customFormat="1" ht="12.75"/>
    <row r="10107" s="151" customFormat="1" ht="12.75"/>
    <row r="10108" s="151" customFormat="1" ht="12.75"/>
    <row r="10109" s="151" customFormat="1" ht="12.75"/>
    <row r="10110" s="151" customFormat="1" ht="12.75"/>
    <row r="10111" s="151" customFormat="1" ht="12.75"/>
    <row r="10112" s="151" customFormat="1" ht="12.75"/>
    <row r="10113" s="151" customFormat="1" ht="12.75"/>
    <row r="10114" s="151" customFormat="1" ht="12.75"/>
    <row r="10115" s="151" customFormat="1" ht="12.75"/>
    <row r="10116" s="151" customFormat="1" ht="12.75"/>
    <row r="10117" s="151" customFormat="1" ht="12.75"/>
    <row r="10118" s="151" customFormat="1" ht="12.75"/>
    <row r="10119" s="151" customFormat="1" ht="12.75"/>
    <row r="10120" s="151" customFormat="1" ht="12.75"/>
    <row r="10121" s="151" customFormat="1" ht="12.75"/>
    <row r="10122" s="151" customFormat="1" ht="12.75"/>
    <row r="10123" s="151" customFormat="1" ht="12.75"/>
    <row r="10124" s="151" customFormat="1" ht="12.75"/>
    <row r="10125" s="151" customFormat="1" ht="12.75"/>
    <row r="10126" s="151" customFormat="1" ht="12.75"/>
    <row r="10127" s="151" customFormat="1" ht="12.75"/>
    <row r="10128" s="151" customFormat="1" ht="12.75"/>
    <row r="10129" s="151" customFormat="1" ht="12.75"/>
    <row r="10130" s="151" customFormat="1" ht="12.75"/>
    <row r="10131" s="151" customFormat="1" ht="12.75"/>
    <row r="10132" s="151" customFormat="1" ht="12.75"/>
    <row r="10133" s="151" customFormat="1" ht="12.75"/>
    <row r="10134" s="151" customFormat="1" ht="12.75"/>
    <row r="10135" s="151" customFormat="1" ht="12.75"/>
    <row r="10136" s="151" customFormat="1" ht="12.75"/>
    <row r="10137" s="151" customFormat="1" ht="12.75"/>
    <row r="10138" s="151" customFormat="1" ht="12.75"/>
    <row r="10139" s="151" customFormat="1" ht="12.75"/>
    <row r="10140" s="151" customFormat="1" ht="12.75"/>
    <row r="10141" s="151" customFormat="1" ht="12.75"/>
    <row r="10142" s="151" customFormat="1" ht="12.75"/>
    <row r="10143" s="151" customFormat="1" ht="12.75"/>
    <row r="10144" s="151" customFormat="1" ht="12.75"/>
    <row r="10145" s="151" customFormat="1" ht="12.75"/>
    <row r="10146" s="151" customFormat="1" ht="12.75"/>
    <row r="10147" s="151" customFormat="1" ht="12.75"/>
    <row r="10148" s="151" customFormat="1" ht="12.75"/>
    <row r="10149" s="151" customFormat="1" ht="12.75"/>
    <row r="10150" s="151" customFormat="1" ht="12.75"/>
    <row r="10151" s="151" customFormat="1" ht="12.75"/>
    <row r="10152" s="151" customFormat="1" ht="12.75"/>
    <row r="10153" s="151" customFormat="1" ht="12.75"/>
    <row r="10154" s="151" customFormat="1" ht="12.75"/>
    <row r="10155" s="151" customFormat="1" ht="12.75"/>
    <row r="10156" s="151" customFormat="1" ht="12.75"/>
    <row r="10157" s="151" customFormat="1" ht="12.75"/>
    <row r="10158" s="151" customFormat="1" ht="12.75"/>
    <row r="10159" s="151" customFormat="1" ht="12.75"/>
    <row r="10160" s="151" customFormat="1" ht="12.75"/>
    <row r="10161" s="151" customFormat="1" ht="12.75"/>
    <row r="10162" s="151" customFormat="1" ht="12.75"/>
    <row r="10163" s="151" customFormat="1" ht="12.75"/>
    <row r="10164" s="151" customFormat="1" ht="12.75"/>
    <row r="10165" s="151" customFormat="1" ht="12.75"/>
    <row r="10166" s="151" customFormat="1" ht="12.75"/>
    <row r="10167" s="151" customFormat="1" ht="12.75"/>
    <row r="10168" s="151" customFormat="1" ht="12.75"/>
    <row r="10169" s="151" customFormat="1" ht="12.75"/>
    <row r="10170" s="151" customFormat="1" ht="12.75"/>
    <row r="10171" s="151" customFormat="1" ht="12.75"/>
    <row r="10172" s="151" customFormat="1" ht="12.75"/>
    <row r="10173" s="151" customFormat="1" ht="12.75"/>
    <row r="10174" s="151" customFormat="1" ht="12.75"/>
    <row r="10175" s="151" customFormat="1" ht="12.75"/>
    <row r="10176" s="151" customFormat="1" ht="12.75"/>
    <row r="10177" s="151" customFormat="1" ht="12.75"/>
    <row r="10178" s="151" customFormat="1" ht="12.75"/>
    <row r="10179" s="151" customFormat="1" ht="12.75"/>
    <row r="10180" s="151" customFormat="1" ht="12.75"/>
    <row r="10181" s="151" customFormat="1" ht="12.75"/>
    <row r="10182" s="151" customFormat="1" ht="12.75"/>
    <row r="10183" s="151" customFormat="1" ht="12.75"/>
    <row r="10184" s="151" customFormat="1" ht="12.75"/>
    <row r="10185" s="151" customFormat="1" ht="12.75"/>
    <row r="10186" s="151" customFormat="1" ht="12.75"/>
    <row r="10187" s="151" customFormat="1" ht="12.75"/>
    <row r="10188" s="151" customFormat="1" ht="12.75"/>
    <row r="10189" s="151" customFormat="1" ht="12.75"/>
    <row r="10190" s="151" customFormat="1" ht="12.75"/>
    <row r="10191" s="151" customFormat="1" ht="12.75"/>
    <row r="10192" s="151" customFormat="1" ht="12.75"/>
    <row r="10193" s="151" customFormat="1" ht="12.75"/>
    <row r="10194" s="151" customFormat="1" ht="12.75"/>
    <row r="10195" s="151" customFormat="1" ht="12.75"/>
    <row r="10196" s="151" customFormat="1" ht="12.75"/>
    <row r="10197" s="151" customFormat="1" ht="12.75"/>
    <row r="10198" s="151" customFormat="1" ht="12.75"/>
    <row r="10199" s="151" customFormat="1" ht="12.75"/>
    <row r="10200" s="151" customFormat="1" ht="12.75"/>
    <row r="10201" s="151" customFormat="1" ht="12.75"/>
    <row r="10202" s="151" customFormat="1" ht="12.75"/>
    <row r="10203" s="151" customFormat="1" ht="12.75"/>
    <row r="10204" s="151" customFormat="1" ht="12.75"/>
    <row r="10205" s="151" customFormat="1" ht="12.75"/>
    <row r="10206" s="151" customFormat="1" ht="12.75"/>
    <row r="10207" s="151" customFormat="1" ht="12.75"/>
    <row r="10208" s="151" customFormat="1" ht="12.75"/>
    <row r="10209" s="151" customFormat="1" ht="12.75"/>
    <row r="10210" s="151" customFormat="1" ht="12.75"/>
    <row r="10211" s="151" customFormat="1" ht="12.75"/>
    <row r="10212" s="151" customFormat="1" ht="12.75"/>
    <row r="10213" s="151" customFormat="1" ht="12.75"/>
    <row r="10214" s="151" customFormat="1" ht="12.75"/>
    <row r="10215" s="151" customFormat="1" ht="12.75"/>
    <row r="10216" s="151" customFormat="1" ht="12.75"/>
    <row r="10217" s="151" customFormat="1" ht="12.75"/>
    <row r="10218" s="151" customFormat="1" ht="12.75"/>
    <row r="10219" s="151" customFormat="1" ht="12.75"/>
    <row r="10220" s="151" customFormat="1" ht="12.75"/>
    <row r="10221" s="151" customFormat="1" ht="12.75"/>
    <row r="10222" s="151" customFormat="1" ht="12.75"/>
    <row r="10223" s="151" customFormat="1" ht="12.75"/>
    <row r="10224" s="151" customFormat="1" ht="12.75"/>
    <row r="10225" s="151" customFormat="1" ht="12.75"/>
    <row r="10226" s="151" customFormat="1" ht="12.75"/>
    <row r="10227" s="151" customFormat="1" ht="12.75"/>
    <row r="10228" s="151" customFormat="1" ht="12.75"/>
    <row r="10229" s="151" customFormat="1" ht="12.75"/>
    <row r="10230" s="151" customFormat="1" ht="12.75"/>
    <row r="10231" s="151" customFormat="1" ht="12.75"/>
    <row r="10232" s="151" customFormat="1" ht="12.75"/>
    <row r="10233" s="151" customFormat="1" ht="12.75"/>
    <row r="10234" s="151" customFormat="1" ht="12.75"/>
    <row r="10235" s="151" customFormat="1" ht="12.75"/>
    <row r="10236" s="151" customFormat="1" ht="12.75"/>
    <row r="10237" s="151" customFormat="1" ht="12.75"/>
    <row r="10238" s="151" customFormat="1" ht="12.75"/>
    <row r="10239" s="151" customFormat="1" ht="12.75"/>
    <row r="10240" s="151" customFormat="1" ht="12.75"/>
    <row r="10241" s="151" customFormat="1" ht="12.75"/>
    <row r="10242" s="151" customFormat="1" ht="12.75"/>
    <row r="10243" s="151" customFormat="1" ht="12.75"/>
    <row r="10244" s="151" customFormat="1" ht="12.75"/>
    <row r="10245" s="151" customFormat="1" ht="12.75"/>
    <row r="10246" s="151" customFormat="1" ht="12.75"/>
    <row r="10247" s="151" customFormat="1" ht="12.75"/>
    <row r="10248" s="151" customFormat="1" ht="12.75"/>
    <row r="10249" s="151" customFormat="1" ht="12.75"/>
    <row r="10250" s="151" customFormat="1" ht="12.75"/>
    <row r="10251" s="151" customFormat="1" ht="12.75"/>
    <row r="10252" s="151" customFormat="1" ht="12.75"/>
    <row r="10253" s="151" customFormat="1" ht="12.75"/>
    <row r="10254" s="151" customFormat="1" ht="12.75"/>
    <row r="10255" s="151" customFormat="1" ht="12.75"/>
    <row r="10256" s="151" customFormat="1" ht="12.75"/>
    <row r="10257" s="151" customFormat="1" ht="12.75"/>
    <row r="10258" s="151" customFormat="1" ht="12.75"/>
    <row r="10259" s="151" customFormat="1" ht="12.75"/>
    <row r="10260" s="151" customFormat="1" ht="12.75"/>
    <row r="10261" s="151" customFormat="1" ht="12.75"/>
    <row r="10262" s="151" customFormat="1" ht="12.75"/>
    <row r="10263" s="151" customFormat="1" ht="12.75"/>
    <row r="10264" s="151" customFormat="1" ht="12.75"/>
    <row r="10265" s="151" customFormat="1" ht="12.75"/>
    <row r="10266" s="151" customFormat="1" ht="12.75"/>
    <row r="10267" s="151" customFormat="1" ht="12.75"/>
    <row r="10268" s="151" customFormat="1" ht="12.75"/>
    <row r="10269" s="151" customFormat="1" ht="12.75"/>
    <row r="10270" s="151" customFormat="1" ht="12.75"/>
    <row r="10271" s="151" customFormat="1" ht="12.75"/>
    <row r="10272" s="151" customFormat="1" ht="12.75"/>
    <row r="10273" s="151" customFormat="1" ht="12.75"/>
    <row r="10274" s="151" customFormat="1" ht="12.75"/>
    <row r="10275" s="151" customFormat="1" ht="12.75"/>
    <row r="10276" s="151" customFormat="1" ht="12.75"/>
    <row r="10277" s="151" customFormat="1" ht="12.75"/>
    <row r="10278" s="151" customFormat="1" ht="12.75"/>
    <row r="10279" s="151" customFormat="1" ht="12.75"/>
    <row r="10280" s="151" customFormat="1" ht="12.75"/>
    <row r="10281" s="151" customFormat="1" ht="12.75"/>
    <row r="10282" s="151" customFormat="1" ht="12.75"/>
    <row r="10283" s="151" customFormat="1" ht="12.75"/>
    <row r="10284" s="151" customFormat="1" ht="12.75"/>
    <row r="10285" s="151" customFormat="1" ht="12.75"/>
    <row r="10286" s="151" customFormat="1" ht="12.75"/>
    <row r="10287" s="151" customFormat="1" ht="12.75"/>
    <row r="10288" s="151" customFormat="1" ht="12.75"/>
    <row r="10289" s="151" customFormat="1" ht="12.75"/>
    <row r="10290" s="151" customFormat="1" ht="12.75"/>
    <row r="10291" s="151" customFormat="1" ht="12.75"/>
    <row r="10292" s="151" customFormat="1" ht="12.75"/>
    <row r="10293" s="151" customFormat="1" ht="12.75"/>
    <row r="10294" s="151" customFormat="1" ht="12.75"/>
    <row r="10295" s="151" customFormat="1" ht="12.75"/>
    <row r="10296" s="151" customFormat="1" ht="12.75"/>
    <row r="10297" s="151" customFormat="1" ht="12.75"/>
    <row r="10298" s="151" customFormat="1" ht="12.75"/>
    <row r="10299" s="151" customFormat="1" ht="12.75"/>
    <row r="10300" s="151" customFormat="1" ht="12.75"/>
    <row r="10301" s="151" customFormat="1" ht="12.75"/>
    <row r="10302" s="151" customFormat="1" ht="12.75"/>
    <row r="10303" s="151" customFormat="1" ht="12.75"/>
    <row r="10304" s="151" customFormat="1" ht="12.75"/>
    <row r="10305" s="151" customFormat="1" ht="12.75"/>
    <row r="10306" s="151" customFormat="1" ht="12.75"/>
    <row r="10307" s="151" customFormat="1" ht="12.75"/>
    <row r="10308" s="151" customFormat="1" ht="12.75"/>
    <row r="10309" s="151" customFormat="1" ht="12.75"/>
    <row r="10310" s="151" customFormat="1" ht="12.75"/>
    <row r="10311" s="151" customFormat="1" ht="12.75"/>
    <row r="10312" s="151" customFormat="1" ht="12.75"/>
    <row r="10313" s="151" customFormat="1" ht="12.75"/>
    <row r="10314" s="151" customFormat="1" ht="12.75"/>
    <row r="10315" s="151" customFormat="1" ht="12.75"/>
    <row r="10316" s="151" customFormat="1" ht="12.75"/>
    <row r="10317" s="151" customFormat="1" ht="12.75"/>
    <row r="10318" s="151" customFormat="1" ht="12.75"/>
    <row r="10319" s="151" customFormat="1" ht="12.75"/>
    <row r="10320" s="151" customFormat="1" ht="12.75"/>
    <row r="10321" s="151" customFormat="1" ht="12.75"/>
    <row r="10322" s="151" customFormat="1" ht="12.75"/>
    <row r="10323" s="151" customFormat="1" ht="12.75"/>
    <row r="10324" s="151" customFormat="1" ht="12.75"/>
    <row r="10325" s="151" customFormat="1" ht="12.75"/>
    <row r="10326" s="151" customFormat="1" ht="12.75"/>
    <row r="10327" s="151" customFormat="1" ht="12.75"/>
    <row r="10328" s="151" customFormat="1" ht="12.75"/>
    <row r="10329" s="151" customFormat="1" ht="12.75"/>
    <row r="10330" s="151" customFormat="1" ht="12.75"/>
    <row r="10331" s="151" customFormat="1" ht="12.75"/>
    <row r="10332" s="151" customFormat="1" ht="12.75"/>
    <row r="10333" s="151" customFormat="1" ht="12.75"/>
    <row r="10334" s="151" customFormat="1" ht="12.75"/>
    <row r="10335" s="151" customFormat="1" ht="12.75"/>
    <row r="10336" s="151" customFormat="1" ht="12.75"/>
    <row r="10337" s="151" customFormat="1" ht="12.75"/>
    <row r="10338" s="151" customFormat="1" ht="12.75"/>
    <row r="10339" s="151" customFormat="1" ht="12.75"/>
    <row r="10340" s="151" customFormat="1" ht="12.75"/>
    <row r="10341" s="151" customFormat="1" ht="12.75"/>
    <row r="10342" s="151" customFormat="1" ht="12.75"/>
    <row r="10343" s="151" customFormat="1" ht="12.75"/>
    <row r="10344" s="151" customFormat="1" ht="12.75"/>
    <row r="10345" s="151" customFormat="1" ht="12.75"/>
    <row r="10346" s="151" customFormat="1" ht="12.75"/>
    <row r="10347" s="151" customFormat="1" ht="12.75"/>
    <row r="10348" s="151" customFormat="1" ht="12.75"/>
    <row r="10349" s="151" customFormat="1" ht="12.75"/>
    <row r="10350" s="151" customFormat="1" ht="12.75"/>
    <row r="10351" s="151" customFormat="1" ht="12.75"/>
    <row r="10352" s="151" customFormat="1" ht="12.75"/>
    <row r="10353" s="151" customFormat="1" ht="12.75"/>
    <row r="10354" s="151" customFormat="1" ht="12.75"/>
    <row r="10355" s="151" customFormat="1" ht="12.75"/>
    <row r="10356" s="151" customFormat="1" ht="12.75"/>
    <row r="10357" s="151" customFormat="1" ht="12.75"/>
    <row r="10358" s="151" customFormat="1" ht="12.75"/>
    <row r="10359" s="151" customFormat="1" ht="12.75"/>
    <row r="10360" s="151" customFormat="1" ht="12.75"/>
    <row r="10361" s="151" customFormat="1" ht="12.75"/>
    <row r="10362" s="151" customFormat="1" ht="12.75"/>
    <row r="10363" s="151" customFormat="1" ht="12.75"/>
    <row r="10364" s="151" customFormat="1" ht="12.75"/>
    <row r="10365" s="151" customFormat="1" ht="12.75"/>
    <row r="10366" s="151" customFormat="1" ht="12.75"/>
    <row r="10367" s="151" customFormat="1" ht="12.75"/>
    <row r="10368" s="151" customFormat="1" ht="12.75"/>
    <row r="10369" s="151" customFormat="1" ht="12.75"/>
    <row r="10370" s="151" customFormat="1" ht="12.75"/>
    <row r="10371" s="151" customFormat="1" ht="12.75"/>
    <row r="10372" s="151" customFormat="1" ht="12.75"/>
    <row r="10373" s="151" customFormat="1" ht="12.75"/>
    <row r="10374" s="151" customFormat="1" ht="12.75"/>
    <row r="10375" s="151" customFormat="1" ht="12.75"/>
    <row r="10376" s="151" customFormat="1" ht="12.75"/>
    <row r="10377" s="151" customFormat="1" ht="12.75"/>
    <row r="10378" s="151" customFormat="1" ht="12.75"/>
    <row r="10379" s="151" customFormat="1" ht="12.75"/>
    <row r="10380" s="151" customFormat="1" ht="12.75"/>
    <row r="10381" s="151" customFormat="1" ht="12.75"/>
    <row r="10382" s="151" customFormat="1" ht="12.75"/>
    <row r="10383" s="151" customFormat="1" ht="12.75"/>
    <row r="10384" s="151" customFormat="1" ht="12.75"/>
    <row r="10385" s="151" customFormat="1" ht="12.75"/>
    <row r="10386" s="151" customFormat="1" ht="12.75"/>
    <row r="10387" s="151" customFormat="1" ht="12.75"/>
    <row r="10388" s="151" customFormat="1" ht="12.75"/>
    <row r="10389" s="151" customFormat="1" ht="12.75"/>
    <row r="10390" s="151" customFormat="1" ht="12.75"/>
    <row r="10391" s="151" customFormat="1" ht="12.75"/>
    <row r="10392" s="151" customFormat="1" ht="12.75"/>
    <row r="10393" s="151" customFormat="1" ht="12.75"/>
    <row r="10394" s="151" customFormat="1" ht="12.75"/>
    <row r="10395" s="151" customFormat="1" ht="12.75"/>
    <row r="10396" s="151" customFormat="1" ht="12.75"/>
    <row r="10397" s="151" customFormat="1" ht="12.75"/>
    <row r="10398" s="151" customFormat="1" ht="12.75"/>
    <row r="10399" s="151" customFormat="1" ht="12.75"/>
    <row r="10400" s="151" customFormat="1" ht="12.75"/>
    <row r="10401" s="151" customFormat="1" ht="12.75"/>
    <row r="10402" s="151" customFormat="1" ht="12.75"/>
    <row r="10403" s="151" customFormat="1" ht="12.75"/>
    <row r="10404" s="151" customFormat="1" ht="12.75"/>
    <row r="10405" s="151" customFormat="1" ht="12.75"/>
    <row r="10406" s="151" customFormat="1" ht="12.75"/>
    <row r="10407" s="151" customFormat="1" ht="12.75"/>
    <row r="10408" s="151" customFormat="1" ht="12.75"/>
    <row r="10409" s="151" customFormat="1" ht="12.75"/>
    <row r="10410" s="151" customFormat="1" ht="12.75"/>
    <row r="10411" s="151" customFormat="1" ht="12.75"/>
    <row r="10412" s="151" customFormat="1" ht="12.75"/>
    <row r="10413" s="151" customFormat="1" ht="12.75"/>
    <row r="10414" s="151" customFormat="1" ht="12.75"/>
    <row r="10415" s="151" customFormat="1" ht="12.75"/>
    <row r="10416" s="151" customFormat="1" ht="12.75"/>
    <row r="10417" s="151" customFormat="1" ht="12.75"/>
    <row r="10418" s="151" customFormat="1" ht="12.75"/>
    <row r="10419" s="151" customFormat="1" ht="12.75"/>
    <row r="10420" s="151" customFormat="1" ht="12.75"/>
    <row r="10421" s="151" customFormat="1" ht="12.75"/>
    <row r="10422" s="151" customFormat="1" ht="12.75"/>
    <row r="10423" s="151" customFormat="1" ht="12.75"/>
    <row r="10424" s="151" customFormat="1" ht="12.75"/>
    <row r="10425" s="151" customFormat="1" ht="12.75"/>
    <row r="10426" s="151" customFormat="1" ht="12.75"/>
    <row r="10427" s="151" customFormat="1" ht="12.75"/>
    <row r="10428" s="151" customFormat="1" ht="12.75"/>
    <row r="10429" s="151" customFormat="1" ht="12.75"/>
    <row r="10430" s="151" customFormat="1" ht="12.75"/>
    <row r="10431" s="151" customFormat="1" ht="12.75"/>
    <row r="10432" s="151" customFormat="1" ht="12.75"/>
    <row r="10433" s="151" customFormat="1" ht="12.75"/>
    <row r="10434" s="151" customFormat="1" ht="12.75"/>
    <row r="10435" s="151" customFormat="1" ht="12.75"/>
    <row r="10436" s="151" customFormat="1" ht="12.75"/>
    <row r="10437" s="151" customFormat="1" ht="12.75"/>
    <row r="10438" s="151" customFormat="1" ht="12.75"/>
    <row r="10439" s="151" customFormat="1" ht="12.75"/>
    <row r="10440" s="151" customFormat="1" ht="12.75"/>
    <row r="10441" s="151" customFormat="1" ht="12.75"/>
    <row r="10442" s="151" customFormat="1" ht="12.75"/>
    <row r="10443" s="151" customFormat="1" ht="12.75"/>
    <row r="10444" s="151" customFormat="1" ht="12.75"/>
    <row r="10445" s="151" customFormat="1" ht="12.75"/>
    <row r="10446" s="151" customFormat="1" ht="12.75"/>
    <row r="10447" s="151" customFormat="1" ht="12.75"/>
    <row r="10448" s="151" customFormat="1" ht="12.75"/>
    <row r="10449" s="151" customFormat="1" ht="12.75"/>
    <row r="10450" s="151" customFormat="1" ht="12.75"/>
    <row r="10451" s="151" customFormat="1" ht="12.75"/>
    <row r="10452" s="151" customFormat="1" ht="12.75"/>
    <row r="10453" s="151" customFormat="1" ht="12.75"/>
    <row r="10454" s="151" customFormat="1" ht="12.75"/>
    <row r="10455" s="151" customFormat="1" ht="12.75"/>
    <row r="10456" s="151" customFormat="1" ht="12.75"/>
    <row r="10457" s="151" customFormat="1" ht="12.75"/>
    <row r="10458" s="151" customFormat="1" ht="12.75"/>
    <row r="10459" s="151" customFormat="1" ht="12.75"/>
    <row r="10460" s="151" customFormat="1" ht="12.75"/>
    <row r="10461" s="151" customFormat="1" ht="12.75"/>
    <row r="10462" s="151" customFormat="1" ht="12.75"/>
    <row r="10463" s="151" customFormat="1" ht="12.75"/>
    <row r="10464" s="151" customFormat="1" ht="12.75"/>
    <row r="10465" s="151" customFormat="1" ht="12.75"/>
    <row r="10466" s="151" customFormat="1" ht="12.75"/>
    <row r="10467" s="151" customFormat="1" ht="12.75"/>
    <row r="10468" s="151" customFormat="1" ht="12.75"/>
    <row r="10469" s="151" customFormat="1" ht="12.75"/>
    <row r="10470" s="151" customFormat="1" ht="12.75"/>
    <row r="10471" s="151" customFormat="1" ht="12.75"/>
    <row r="10472" s="151" customFormat="1" ht="12.75"/>
    <row r="10473" s="151" customFormat="1" ht="12.75"/>
    <row r="10474" s="151" customFormat="1" ht="12.75"/>
    <row r="10475" s="151" customFormat="1" ht="12.75"/>
    <row r="10476" s="151" customFormat="1" ht="12.75"/>
    <row r="10477" s="151" customFormat="1" ht="12.75"/>
    <row r="10478" s="151" customFormat="1" ht="12.75"/>
    <row r="10479" s="151" customFormat="1" ht="12.75"/>
    <row r="10480" s="151" customFormat="1" ht="12.75"/>
    <row r="10481" s="151" customFormat="1" ht="12.75"/>
    <row r="10482" s="151" customFormat="1" ht="12.75"/>
    <row r="10483" s="151" customFormat="1" ht="12.75"/>
    <row r="10484" s="151" customFormat="1" ht="12.75"/>
    <row r="10485" s="151" customFormat="1" ht="12.75"/>
    <row r="10486" s="151" customFormat="1" ht="12.75"/>
    <row r="10487" s="151" customFormat="1" ht="12.75"/>
    <row r="10488" s="151" customFormat="1" ht="12.75"/>
    <row r="10489" s="151" customFormat="1" ht="12.75"/>
    <row r="10490" s="151" customFormat="1" ht="12.75"/>
    <row r="10491" s="151" customFormat="1" ht="12.75"/>
    <row r="10492" s="151" customFormat="1" ht="12.75"/>
    <row r="10493" s="151" customFormat="1" ht="12.75"/>
    <row r="10494" s="151" customFormat="1" ht="12.75"/>
    <row r="10495" s="151" customFormat="1" ht="12.75"/>
    <row r="10496" s="151" customFormat="1" ht="12.75"/>
    <row r="10497" s="151" customFormat="1" ht="12.75"/>
    <row r="10498" s="151" customFormat="1" ht="12.75"/>
    <row r="10499" s="151" customFormat="1" ht="12.75"/>
    <row r="10500" s="151" customFormat="1" ht="12.75"/>
    <row r="10501" s="151" customFormat="1" ht="12.75"/>
    <row r="10502" s="151" customFormat="1" ht="12.75"/>
    <row r="10503" s="151" customFormat="1" ht="12.75"/>
    <row r="10504" s="151" customFormat="1" ht="12.75"/>
    <row r="10505" s="151" customFormat="1" ht="12.75"/>
    <row r="10506" s="151" customFormat="1" ht="12.75"/>
    <row r="10507" s="151" customFormat="1" ht="12.75"/>
    <row r="10508" s="151" customFormat="1" ht="12.75"/>
    <row r="10509" s="151" customFormat="1" ht="12.75"/>
    <row r="10510" s="151" customFormat="1" ht="12.75"/>
    <row r="10511" s="151" customFormat="1" ht="12.75"/>
    <row r="10512" s="151" customFormat="1" ht="12.75"/>
    <row r="10513" s="151" customFormat="1" ht="12.75"/>
    <row r="10514" s="151" customFormat="1" ht="12.75"/>
    <row r="10515" s="151" customFormat="1" ht="12.75"/>
    <row r="10516" s="151" customFormat="1" ht="12.75"/>
    <row r="10517" s="151" customFormat="1" ht="12.75"/>
    <row r="10518" s="151" customFormat="1" ht="12.75"/>
    <row r="10519" s="151" customFormat="1" ht="12.75"/>
    <row r="10520" s="151" customFormat="1" ht="12.75"/>
    <row r="10521" s="151" customFormat="1" ht="12.75"/>
    <row r="10522" s="151" customFormat="1" ht="12.75"/>
    <row r="10523" s="151" customFormat="1" ht="12.75"/>
    <row r="10524" s="151" customFormat="1" ht="12.75"/>
    <row r="10525" s="151" customFormat="1" ht="12.75"/>
    <row r="10526" s="151" customFormat="1" ht="12.75"/>
    <row r="10527" s="151" customFormat="1" ht="12.75"/>
    <row r="10528" s="151" customFormat="1" ht="12.75"/>
    <row r="10529" s="151" customFormat="1" ht="12.75"/>
    <row r="10530" s="151" customFormat="1" ht="12.75"/>
    <row r="10531" s="151" customFormat="1" ht="12.75"/>
    <row r="10532" s="151" customFormat="1" ht="12.75"/>
    <row r="10533" s="151" customFormat="1" ht="12.75"/>
    <row r="10534" s="151" customFormat="1" ht="12.75"/>
    <row r="10535" s="151" customFormat="1" ht="12.75"/>
    <row r="10536" s="151" customFormat="1" ht="12.75"/>
    <row r="10537" s="151" customFormat="1" ht="12.75"/>
    <row r="10538" s="151" customFormat="1" ht="12.75"/>
    <row r="10539" s="151" customFormat="1" ht="12.75"/>
    <row r="10540" s="151" customFormat="1" ht="12.75"/>
    <row r="10541" s="151" customFormat="1" ht="12.75"/>
    <row r="10542" s="151" customFormat="1" ht="12.75"/>
    <row r="10543" s="151" customFormat="1" ht="12.75"/>
    <row r="10544" s="151" customFormat="1" ht="12.75"/>
    <row r="10545" s="151" customFormat="1" ht="12.75"/>
    <row r="10546" s="151" customFormat="1" ht="12.75"/>
    <row r="10547" s="151" customFormat="1" ht="12.75"/>
    <row r="10548" s="151" customFormat="1" ht="12.75"/>
    <row r="10549" s="151" customFormat="1" ht="12.75"/>
    <row r="10550" s="151" customFormat="1" ht="12.75"/>
    <row r="10551" s="151" customFormat="1" ht="12.75"/>
    <row r="10552" s="151" customFormat="1" ht="12.75"/>
    <row r="10553" s="151" customFormat="1" ht="12.75"/>
    <row r="10554" s="151" customFormat="1" ht="12.75"/>
    <row r="10555" s="151" customFormat="1" ht="12.75"/>
    <row r="10556" s="151" customFormat="1" ht="12.75"/>
    <row r="10557" s="151" customFormat="1" ht="12.75"/>
    <row r="10558" s="151" customFormat="1" ht="12.75"/>
    <row r="10559" s="151" customFormat="1" ht="12.75"/>
    <row r="10560" s="151" customFormat="1" ht="12.75"/>
    <row r="10561" s="151" customFormat="1" ht="12.75"/>
    <row r="10562" s="151" customFormat="1" ht="12.75"/>
    <row r="10563" s="151" customFormat="1" ht="12.75"/>
    <row r="10564" s="151" customFormat="1" ht="12.75"/>
    <row r="10565" s="151" customFormat="1" ht="12.75"/>
    <row r="10566" s="151" customFormat="1" ht="12.75"/>
    <row r="10567" s="151" customFormat="1" ht="12.75"/>
    <row r="10568" s="151" customFormat="1" ht="12.75"/>
    <row r="10569" s="151" customFormat="1" ht="12.75"/>
    <row r="10570" s="151" customFormat="1" ht="12.75"/>
    <row r="10571" s="151" customFormat="1" ht="12.75"/>
    <row r="10572" s="151" customFormat="1" ht="12.75"/>
    <row r="10573" s="151" customFormat="1" ht="12.75"/>
    <row r="10574" s="151" customFormat="1" ht="12.75"/>
    <row r="10575" s="151" customFormat="1" ht="12.75"/>
    <row r="10576" s="151" customFormat="1" ht="12.75"/>
    <row r="10577" s="151" customFormat="1" ht="12.75"/>
    <row r="10578" s="151" customFormat="1" ht="12.75"/>
    <row r="10579" s="151" customFormat="1" ht="12.75"/>
    <row r="10580" s="151" customFormat="1" ht="12.75"/>
    <row r="10581" s="151" customFormat="1" ht="12.75"/>
    <row r="10582" s="151" customFormat="1" ht="12.75"/>
    <row r="10583" s="151" customFormat="1" ht="12.75"/>
    <row r="10584" s="151" customFormat="1" ht="12.75"/>
    <row r="10585" s="151" customFormat="1" ht="12.75"/>
    <row r="10586" s="151" customFormat="1" ht="12.75"/>
    <row r="10587" s="151" customFormat="1" ht="12.75"/>
    <row r="10588" s="151" customFormat="1" ht="12.75"/>
    <row r="10589" s="151" customFormat="1" ht="12.75"/>
    <row r="10590" s="151" customFormat="1" ht="12.75"/>
    <row r="10591" s="151" customFormat="1" ht="12.75"/>
    <row r="10592" s="151" customFormat="1" ht="12.75"/>
    <row r="10593" s="151" customFormat="1" ht="12.75"/>
    <row r="10594" s="151" customFormat="1" ht="12.75"/>
    <row r="10595" s="151" customFormat="1" ht="12.75"/>
    <row r="10596" s="151" customFormat="1" ht="12.75"/>
    <row r="10597" s="151" customFormat="1" ht="12.75"/>
    <row r="10598" s="151" customFormat="1" ht="12.75"/>
    <row r="10599" s="151" customFormat="1" ht="12.75"/>
    <row r="10600" s="151" customFormat="1" ht="12.75"/>
    <row r="10601" s="151" customFormat="1" ht="12.75"/>
    <row r="10602" s="151" customFormat="1" ht="12.75"/>
    <row r="10603" s="151" customFormat="1" ht="12.75"/>
    <row r="10604" s="151" customFormat="1" ht="12.75"/>
    <row r="10605" s="151" customFormat="1" ht="12.75"/>
    <row r="10606" s="151" customFormat="1" ht="12.75"/>
    <row r="10607" s="151" customFormat="1" ht="12.75"/>
    <row r="10608" s="151" customFormat="1" ht="12.75"/>
    <row r="10609" s="151" customFormat="1" ht="12.75"/>
    <row r="10610" s="151" customFormat="1" ht="12.75"/>
    <row r="10611" s="151" customFormat="1" ht="12.75"/>
    <row r="10612" s="151" customFormat="1" ht="12.75"/>
    <row r="10613" s="151" customFormat="1" ht="12.75"/>
    <row r="10614" s="151" customFormat="1" ht="12.75"/>
    <row r="10615" s="151" customFormat="1" ht="12.75"/>
    <row r="10616" s="151" customFormat="1" ht="12.75"/>
    <row r="10617" s="151" customFormat="1" ht="12.75"/>
    <row r="10618" s="151" customFormat="1" ht="12.75"/>
    <row r="10619" s="151" customFormat="1" ht="12.75"/>
    <row r="10620" s="151" customFormat="1" ht="12.75"/>
    <row r="10621" s="151" customFormat="1" ht="12.75"/>
    <row r="10622" s="151" customFormat="1" ht="12.75"/>
    <row r="10623" s="151" customFormat="1" ht="12.75"/>
    <row r="10624" s="151" customFormat="1" ht="12.75"/>
    <row r="10625" s="151" customFormat="1" ht="12.75"/>
    <row r="10626" s="151" customFormat="1" ht="12.75"/>
    <row r="10627" s="151" customFormat="1" ht="12.75"/>
    <row r="10628" s="151" customFormat="1" ht="12.75"/>
    <row r="10629" s="151" customFormat="1" ht="12.75"/>
    <row r="10630" s="151" customFormat="1" ht="12.75"/>
    <row r="10631" s="151" customFormat="1" ht="12.75"/>
    <row r="10632" s="151" customFormat="1" ht="12.75"/>
    <row r="10633" s="151" customFormat="1" ht="12.75"/>
    <row r="10634" s="151" customFormat="1" ht="12.75"/>
    <row r="10635" s="151" customFormat="1" ht="12.75"/>
    <row r="10636" s="151" customFormat="1" ht="12.75"/>
    <row r="10637" s="151" customFormat="1" ht="12.75"/>
    <row r="10638" s="151" customFormat="1" ht="12.75"/>
    <row r="10639" s="151" customFormat="1" ht="12.75"/>
    <row r="10640" s="151" customFormat="1" ht="12.75"/>
    <row r="10641" s="151" customFormat="1" ht="12.75"/>
    <row r="10642" s="151" customFormat="1" ht="12.75"/>
    <row r="10643" s="151" customFormat="1" ht="12.75"/>
    <row r="10644" s="151" customFormat="1" ht="12.75"/>
    <row r="10645" s="151" customFormat="1" ht="12.75"/>
    <row r="10646" s="151" customFormat="1" ht="12.75"/>
    <row r="10647" s="151" customFormat="1" ht="12.75"/>
    <row r="10648" s="151" customFormat="1" ht="12.75"/>
    <row r="10649" s="151" customFormat="1" ht="12.75"/>
    <row r="10650" s="151" customFormat="1" ht="12.75"/>
    <row r="10651" s="151" customFormat="1" ht="12.75"/>
    <row r="10652" s="151" customFormat="1" ht="12.75"/>
    <row r="10653" s="151" customFormat="1" ht="12.75"/>
    <row r="10654" s="151" customFormat="1" ht="12.75"/>
    <row r="10655" s="151" customFormat="1" ht="12.75"/>
    <row r="10656" s="151" customFormat="1" ht="12.75"/>
    <row r="10657" s="151" customFormat="1" ht="12.75"/>
    <row r="10658" s="151" customFormat="1" ht="12.75"/>
    <row r="10659" s="151" customFormat="1" ht="12.75"/>
    <row r="10660" s="151" customFormat="1" ht="12.75"/>
    <row r="10661" s="151" customFormat="1" ht="12.75"/>
    <row r="10662" s="151" customFormat="1" ht="12.75"/>
    <row r="10663" s="151" customFormat="1" ht="12.75"/>
    <row r="10664" s="151" customFormat="1" ht="12.75"/>
    <row r="10665" s="151" customFormat="1" ht="12.75"/>
    <row r="10666" s="151" customFormat="1" ht="12.75"/>
    <row r="10667" s="151" customFormat="1" ht="12.75"/>
    <row r="10668" s="151" customFormat="1" ht="12.75"/>
    <row r="10669" s="151" customFormat="1" ht="12.75"/>
    <row r="10670" s="151" customFormat="1" ht="12.75"/>
    <row r="10671" s="151" customFormat="1" ht="12.75"/>
    <row r="10672" s="151" customFormat="1" ht="12.75"/>
    <row r="10673" s="151" customFormat="1" ht="12.75"/>
    <row r="10674" s="151" customFormat="1" ht="12.75"/>
    <row r="10675" s="151" customFormat="1" ht="12.75"/>
    <row r="10676" s="151" customFormat="1" ht="12.75"/>
    <row r="10677" s="151" customFormat="1" ht="12.75"/>
    <row r="10678" s="151" customFormat="1" ht="12.75"/>
    <row r="10679" s="151" customFormat="1" ht="12.75"/>
    <row r="10680" s="151" customFormat="1" ht="12.75"/>
    <row r="10681" s="151" customFormat="1" ht="12.75"/>
    <row r="10682" s="151" customFormat="1" ht="12.75"/>
    <row r="10683" s="151" customFormat="1" ht="12.75"/>
    <row r="10684" s="151" customFormat="1" ht="12.75"/>
    <row r="10685" s="151" customFormat="1" ht="12.75"/>
    <row r="10686" s="151" customFormat="1" ht="12.75"/>
    <row r="10687" s="151" customFormat="1" ht="12.75"/>
    <row r="10688" s="151" customFormat="1" ht="12.75"/>
    <row r="10689" s="151" customFormat="1" ht="12.75"/>
    <row r="10690" s="151" customFormat="1" ht="12.75"/>
    <row r="10691" s="151" customFormat="1" ht="12.75"/>
    <row r="10692" s="151" customFormat="1" ht="12.75"/>
    <row r="10693" s="151" customFormat="1" ht="12.75"/>
    <row r="10694" s="151" customFormat="1" ht="12.75"/>
    <row r="10695" s="151" customFormat="1" ht="12.75"/>
    <row r="10696" s="151" customFormat="1" ht="12.75"/>
    <row r="10697" s="151" customFormat="1" ht="12.75"/>
    <row r="10698" s="151" customFormat="1" ht="12.75"/>
    <row r="10699" s="151" customFormat="1" ht="12.75"/>
    <row r="10700" s="151" customFormat="1" ht="12.75"/>
    <row r="10701" s="151" customFormat="1" ht="12.75"/>
    <row r="10702" s="151" customFormat="1" ht="12.75"/>
    <row r="10703" s="151" customFormat="1" ht="12.75"/>
    <row r="10704" s="151" customFormat="1" ht="12.75"/>
    <row r="10705" s="151" customFormat="1" ht="12.75"/>
    <row r="10706" s="151" customFormat="1" ht="12.75"/>
    <row r="10707" s="151" customFormat="1" ht="12.75"/>
    <row r="10708" s="151" customFormat="1" ht="12.75"/>
    <row r="10709" s="151" customFormat="1" ht="12.75"/>
    <row r="10710" s="151" customFormat="1" ht="12.75"/>
    <row r="10711" s="151" customFormat="1" ht="12.75"/>
    <row r="10712" s="151" customFormat="1" ht="12.75"/>
    <row r="10713" s="151" customFormat="1" ht="12.75"/>
    <row r="10714" s="151" customFormat="1" ht="12.75"/>
    <row r="10715" s="151" customFormat="1" ht="12.75"/>
    <row r="10716" s="151" customFormat="1" ht="12.75"/>
    <row r="10717" s="151" customFormat="1" ht="12.75"/>
    <row r="10718" s="151" customFormat="1" ht="12.75"/>
    <row r="10719" s="151" customFormat="1" ht="12.75"/>
    <row r="10720" s="151" customFormat="1" ht="12.75"/>
    <row r="10721" s="151" customFormat="1" ht="12.75"/>
    <row r="10722" s="151" customFormat="1" ht="12.75"/>
    <row r="10723" s="151" customFormat="1" ht="12.75"/>
    <row r="10724" s="151" customFormat="1" ht="12.75"/>
    <row r="10725" s="151" customFormat="1" ht="12.75"/>
    <row r="10726" s="151" customFormat="1" ht="12.75"/>
    <row r="10727" s="151" customFormat="1" ht="12.75"/>
    <row r="10728" s="151" customFormat="1" ht="12.75"/>
    <row r="10729" s="151" customFormat="1" ht="12.75"/>
    <row r="10730" s="151" customFormat="1" ht="12.75"/>
    <row r="10731" s="151" customFormat="1" ht="12.75"/>
    <row r="10732" s="151" customFormat="1" ht="12.75"/>
    <row r="10733" s="151" customFormat="1" ht="12.75"/>
    <row r="10734" s="151" customFormat="1" ht="12.75"/>
    <row r="10735" s="151" customFormat="1" ht="12.75"/>
    <row r="10736" s="151" customFormat="1" ht="12.75"/>
    <row r="10737" s="151" customFormat="1" ht="12.75"/>
    <row r="10738" s="151" customFormat="1" ht="12.75"/>
    <row r="10739" s="151" customFormat="1" ht="12.75"/>
    <row r="10740" s="151" customFormat="1" ht="12.75"/>
    <row r="10741" s="151" customFormat="1" ht="12.75"/>
    <row r="10742" s="151" customFormat="1" ht="12.75"/>
    <row r="10743" s="151" customFormat="1" ht="12.75"/>
    <row r="10744" s="151" customFormat="1" ht="12.75"/>
    <row r="10745" s="151" customFormat="1" ht="12.75"/>
    <row r="10746" s="151" customFormat="1" ht="12.75"/>
    <row r="10747" s="151" customFormat="1" ht="12.75"/>
    <row r="10748" s="151" customFormat="1" ht="12.75"/>
    <row r="10749" s="151" customFormat="1" ht="12.75"/>
    <row r="10750" s="151" customFormat="1" ht="12.75"/>
    <row r="10751" s="151" customFormat="1" ht="12.75"/>
    <row r="10752" s="151" customFormat="1" ht="12.75"/>
    <row r="10753" s="151" customFormat="1" ht="12.75"/>
    <row r="10754" s="151" customFormat="1" ht="12.75"/>
    <row r="10755" s="151" customFormat="1" ht="12.75"/>
    <row r="10756" s="151" customFormat="1" ht="12.75"/>
    <row r="10757" s="151" customFormat="1" ht="12.75"/>
    <row r="10758" s="151" customFormat="1" ht="12.75"/>
    <row r="10759" s="151" customFormat="1" ht="12.75"/>
    <row r="10760" s="151" customFormat="1" ht="12.75"/>
    <row r="10761" s="151" customFormat="1" ht="12.75"/>
    <row r="10762" s="151" customFormat="1" ht="12.75"/>
    <row r="10763" s="151" customFormat="1" ht="12.75"/>
    <row r="10764" s="151" customFormat="1" ht="12.75"/>
    <row r="10765" s="151" customFormat="1" ht="12.75"/>
    <row r="10766" s="151" customFormat="1" ht="12.75"/>
    <row r="10767" s="151" customFormat="1" ht="12.75"/>
    <row r="10768" s="151" customFormat="1" ht="12.75"/>
    <row r="10769" s="151" customFormat="1" ht="12.75"/>
    <row r="10770" s="151" customFormat="1" ht="12.75"/>
    <row r="10771" s="151" customFormat="1" ht="12.75"/>
    <row r="10772" s="151" customFormat="1" ht="12.75"/>
    <row r="10773" s="151" customFormat="1" ht="12.75"/>
    <row r="10774" s="151" customFormat="1" ht="12.75"/>
    <row r="10775" s="151" customFormat="1" ht="12.75"/>
    <row r="10776" s="151" customFormat="1" ht="12.75"/>
    <row r="10777" s="151" customFormat="1" ht="12.75"/>
    <row r="10778" s="151" customFormat="1" ht="12.75"/>
    <row r="10779" s="151" customFormat="1" ht="12.75"/>
    <row r="10780" s="151" customFormat="1" ht="12.75"/>
    <row r="10781" s="151" customFormat="1" ht="12.75"/>
    <row r="10782" s="151" customFormat="1" ht="12.75"/>
    <row r="10783" s="151" customFormat="1" ht="12.75"/>
    <row r="10784" s="151" customFormat="1" ht="12.75"/>
    <row r="10785" s="151" customFormat="1" ht="12.75"/>
    <row r="10786" s="151" customFormat="1" ht="12.75"/>
    <row r="10787" s="151" customFormat="1" ht="12.75"/>
    <row r="10788" s="151" customFormat="1" ht="12.75"/>
    <row r="10789" s="151" customFormat="1" ht="12.75"/>
    <row r="10790" s="151" customFormat="1" ht="12.75"/>
    <row r="10791" s="151" customFormat="1" ht="12.75"/>
    <row r="10792" s="151" customFormat="1" ht="12.75"/>
    <row r="10793" s="151" customFormat="1" ht="12.75"/>
    <row r="10794" s="151" customFormat="1" ht="12.75"/>
    <row r="10795" s="151" customFormat="1" ht="12.75"/>
    <row r="10796" s="151" customFormat="1" ht="12.75"/>
    <row r="10797" s="151" customFormat="1" ht="12.75"/>
    <row r="10798" s="151" customFormat="1" ht="12.75"/>
    <row r="10799" s="151" customFormat="1" ht="12.75"/>
    <row r="10800" s="151" customFormat="1" ht="12.75"/>
    <row r="10801" s="151" customFormat="1" ht="12.75"/>
    <row r="10802" s="151" customFormat="1" ht="12.75"/>
    <row r="10803" s="151" customFormat="1" ht="12.75"/>
    <row r="10804" s="151" customFormat="1" ht="12.75"/>
    <row r="10805" s="151" customFormat="1" ht="12.75"/>
    <row r="10806" s="151" customFormat="1" ht="12.75"/>
    <row r="10807" s="151" customFormat="1" ht="12.75"/>
    <row r="10808" s="151" customFormat="1" ht="12.75"/>
    <row r="10809" s="151" customFormat="1" ht="12.75"/>
    <row r="10810" s="151" customFormat="1" ht="12.75"/>
    <row r="10811" s="151" customFormat="1" ht="12.75"/>
    <row r="10812" s="151" customFormat="1" ht="12.75"/>
    <row r="10813" s="151" customFormat="1" ht="12.75"/>
    <row r="10814" s="151" customFormat="1" ht="12.75"/>
    <row r="10815" s="151" customFormat="1" ht="12.75"/>
    <row r="10816" s="151" customFormat="1" ht="12.75"/>
    <row r="10817" s="151" customFormat="1" ht="12.75"/>
    <row r="10818" s="151" customFormat="1" ht="12.75"/>
    <row r="10819" s="151" customFormat="1" ht="12.75"/>
    <row r="10820" s="151" customFormat="1" ht="12.75"/>
    <row r="10821" s="151" customFormat="1" ht="12.75"/>
    <row r="10822" s="151" customFormat="1" ht="12.75"/>
    <row r="10823" s="151" customFormat="1" ht="12.75"/>
    <row r="10824" s="151" customFormat="1" ht="12.75"/>
    <row r="10825" s="151" customFormat="1" ht="12.75"/>
    <row r="10826" s="151" customFormat="1" ht="12.75"/>
    <row r="10827" s="151" customFormat="1" ht="12.75"/>
    <row r="10828" s="151" customFormat="1" ht="12.75"/>
    <row r="10829" s="151" customFormat="1" ht="12.75"/>
    <row r="10830" s="151" customFormat="1" ht="12.75"/>
    <row r="10831" s="151" customFormat="1" ht="12.75"/>
    <row r="10832" s="151" customFormat="1" ht="12.75"/>
    <row r="10833" s="151" customFormat="1" ht="12.75"/>
    <row r="10834" s="151" customFormat="1" ht="12.75"/>
    <row r="10835" s="151" customFormat="1" ht="12.75"/>
    <row r="10836" s="151" customFormat="1" ht="12.75"/>
    <row r="10837" s="151" customFormat="1" ht="12.75"/>
    <row r="10838" s="151" customFormat="1" ht="12.75"/>
    <row r="10839" s="151" customFormat="1" ht="12.75"/>
    <row r="10840" s="151" customFormat="1" ht="12.75"/>
    <row r="10841" s="151" customFormat="1" ht="12.75"/>
    <row r="10842" s="151" customFormat="1" ht="12.75"/>
    <row r="10843" s="151" customFormat="1" ht="12.75"/>
    <row r="10844" s="151" customFormat="1" ht="12.75"/>
    <row r="10845" s="151" customFormat="1" ht="12.75"/>
    <row r="10846" s="151" customFormat="1" ht="12.75"/>
    <row r="10847" s="151" customFormat="1" ht="12.75"/>
    <row r="10848" s="151" customFormat="1" ht="12.75"/>
    <row r="10849" s="151" customFormat="1" ht="12.75"/>
    <row r="10850" s="151" customFormat="1" ht="12.75"/>
    <row r="10851" s="151" customFormat="1" ht="12.75"/>
    <row r="10852" s="151" customFormat="1" ht="12.75"/>
    <row r="10853" s="151" customFormat="1" ht="12.75"/>
    <row r="10854" s="151" customFormat="1" ht="12.75"/>
    <row r="10855" s="151" customFormat="1" ht="12.75"/>
    <row r="10856" s="151" customFormat="1" ht="12.75"/>
    <row r="10857" s="151" customFormat="1" ht="12.75"/>
    <row r="10858" s="151" customFormat="1" ht="12.75"/>
    <row r="10859" s="151" customFormat="1" ht="12.75"/>
    <row r="10860" s="151" customFormat="1" ht="12.75"/>
    <row r="10861" s="151" customFormat="1" ht="12.75"/>
    <row r="10862" s="151" customFormat="1" ht="12.75"/>
    <row r="10863" s="151" customFormat="1" ht="12.75"/>
    <row r="10864" s="151" customFormat="1" ht="12.75"/>
    <row r="10865" s="151" customFormat="1" ht="12.75"/>
    <row r="10866" s="151" customFormat="1" ht="12.75"/>
    <row r="10867" s="151" customFormat="1" ht="12.75"/>
    <row r="10868" s="151" customFormat="1" ht="12.75"/>
    <row r="10869" s="151" customFormat="1" ht="12.75"/>
    <row r="10870" s="151" customFormat="1" ht="12.75"/>
    <row r="10871" s="151" customFormat="1" ht="12.75"/>
    <row r="10872" s="151" customFormat="1" ht="12.75"/>
    <row r="10873" s="151" customFormat="1" ht="12.75"/>
    <row r="10874" s="151" customFormat="1" ht="12.75"/>
    <row r="10875" s="151" customFormat="1" ht="12.75"/>
    <row r="10876" s="151" customFormat="1" ht="12.75"/>
    <row r="10877" s="151" customFormat="1" ht="12.75"/>
    <row r="10878" s="151" customFormat="1" ht="12.75"/>
    <row r="10879" s="151" customFormat="1" ht="12.75"/>
    <row r="10880" s="151" customFormat="1" ht="12.75"/>
    <row r="10881" s="151" customFormat="1" ht="12.75"/>
    <row r="10882" s="151" customFormat="1" ht="12.75"/>
    <row r="10883" s="151" customFormat="1" ht="12.75"/>
    <row r="10884" s="151" customFormat="1" ht="12.75"/>
    <row r="10885" s="151" customFormat="1" ht="12.75"/>
    <row r="10886" s="151" customFormat="1" ht="12.75"/>
    <row r="10887" s="151" customFormat="1" ht="12.75"/>
    <row r="10888" s="151" customFormat="1" ht="12.75"/>
    <row r="10889" s="151" customFormat="1" ht="12.75"/>
    <row r="10890" s="151" customFormat="1" ht="12.75"/>
    <row r="10891" s="151" customFormat="1" ht="12.75"/>
    <row r="10892" s="151" customFormat="1" ht="12.75"/>
    <row r="10893" s="151" customFormat="1" ht="12.75"/>
    <row r="10894" s="151" customFormat="1" ht="12.75"/>
    <row r="10895" s="151" customFormat="1" ht="12.75"/>
    <row r="10896" s="151" customFormat="1" ht="12.75"/>
    <row r="10897" s="151" customFormat="1" ht="12.75"/>
    <row r="10898" s="151" customFormat="1" ht="12.75"/>
    <row r="10899" s="151" customFormat="1" ht="12.75"/>
    <row r="10900" s="151" customFormat="1" ht="12.75"/>
    <row r="10901" s="151" customFormat="1" ht="12.75"/>
    <row r="10902" s="151" customFormat="1" ht="12.75"/>
    <row r="10903" s="151" customFormat="1" ht="12.75"/>
    <row r="10904" s="151" customFormat="1" ht="12.75"/>
    <row r="10905" s="151" customFormat="1" ht="12.75"/>
    <row r="10906" s="151" customFormat="1" ht="12.75"/>
    <row r="10907" s="151" customFormat="1" ht="12.75"/>
    <row r="10908" s="151" customFormat="1" ht="12.75"/>
    <row r="10909" s="151" customFormat="1" ht="12.75"/>
    <row r="10910" s="151" customFormat="1" ht="12.75"/>
    <row r="10911" s="151" customFormat="1" ht="12.75"/>
    <row r="10912" s="151" customFormat="1" ht="12.75"/>
    <row r="10913" s="151" customFormat="1" ht="12.75"/>
    <row r="10914" s="151" customFormat="1" ht="12.75"/>
    <row r="10915" s="151" customFormat="1" ht="12.75"/>
    <row r="10916" s="151" customFormat="1" ht="12.75"/>
    <row r="10917" s="151" customFormat="1" ht="12.75"/>
    <row r="10918" s="151" customFormat="1" ht="12.75"/>
    <row r="10919" s="151" customFormat="1" ht="12.75"/>
    <row r="10920" s="151" customFormat="1" ht="12.75"/>
    <row r="10921" s="151" customFormat="1" ht="12.75"/>
    <row r="10922" s="151" customFormat="1" ht="12.75"/>
    <row r="10923" s="151" customFormat="1" ht="12.75"/>
    <row r="10924" s="151" customFormat="1" ht="12.75"/>
    <row r="10925" s="151" customFormat="1" ht="12.75"/>
    <row r="10926" s="151" customFormat="1" ht="12.75"/>
    <row r="10927" s="151" customFormat="1" ht="12.75"/>
    <row r="10928" s="151" customFormat="1" ht="12.75"/>
    <row r="10929" s="151" customFormat="1" ht="12.75"/>
    <row r="10930" s="151" customFormat="1" ht="12.75"/>
    <row r="10931" s="151" customFormat="1" ht="12.75"/>
    <row r="10932" s="151" customFormat="1" ht="12.75"/>
    <row r="10933" s="151" customFormat="1" ht="12.75"/>
    <row r="10934" s="151" customFormat="1" ht="12.75"/>
    <row r="10935" s="151" customFormat="1" ht="12.75"/>
    <row r="10936" s="151" customFormat="1" ht="12.75"/>
    <row r="10937" s="151" customFormat="1" ht="12.75"/>
    <row r="10938" s="151" customFormat="1" ht="12.75"/>
    <row r="10939" s="151" customFormat="1" ht="12.75"/>
    <row r="10940" s="151" customFormat="1" ht="12.75"/>
    <row r="10941" s="151" customFormat="1" ht="12.75"/>
    <row r="10942" s="151" customFormat="1" ht="12.75"/>
    <row r="10943" s="151" customFormat="1" ht="12.75"/>
    <row r="10944" s="151" customFormat="1" ht="12.75"/>
    <row r="10945" s="151" customFormat="1" ht="12.75"/>
    <row r="10946" s="151" customFormat="1" ht="12.75"/>
    <row r="10947" s="151" customFormat="1" ht="12.75"/>
    <row r="10948" s="151" customFormat="1" ht="12.75"/>
    <row r="10949" s="151" customFormat="1" ht="12.75"/>
    <row r="10950" s="151" customFormat="1" ht="12.75"/>
    <row r="10951" s="151" customFormat="1" ht="12.75"/>
    <row r="10952" s="151" customFormat="1" ht="12.75"/>
    <row r="10953" s="151" customFormat="1" ht="12.75"/>
    <row r="10954" s="151" customFormat="1" ht="12.75"/>
    <row r="10955" s="151" customFormat="1" ht="12.75"/>
    <row r="10956" s="151" customFormat="1" ht="12.75"/>
    <row r="10957" s="151" customFormat="1" ht="12.75"/>
    <row r="10958" s="151" customFormat="1" ht="12.75"/>
    <row r="10959" s="151" customFormat="1" ht="12.75"/>
    <row r="10960" s="151" customFormat="1" ht="12.75"/>
    <row r="10961" s="151" customFormat="1" ht="12.75"/>
    <row r="10962" s="151" customFormat="1" ht="12.75"/>
    <row r="10963" s="151" customFormat="1" ht="12.75"/>
    <row r="10964" s="151" customFormat="1" ht="12.75"/>
    <row r="10965" s="151" customFormat="1" ht="12.75"/>
    <row r="10966" s="151" customFormat="1" ht="12.75"/>
    <row r="10967" s="151" customFormat="1" ht="12.75"/>
    <row r="10968" s="151" customFormat="1" ht="12.75"/>
    <row r="10969" s="151" customFormat="1" ht="12.75"/>
    <row r="10970" s="151" customFormat="1" ht="12.75"/>
    <row r="10971" s="151" customFormat="1" ht="12.75"/>
    <row r="10972" s="151" customFormat="1" ht="12.75"/>
    <row r="10973" s="151" customFormat="1" ht="12.75"/>
    <row r="10974" s="151" customFormat="1" ht="12.75"/>
    <row r="10975" s="151" customFormat="1" ht="12.75"/>
    <row r="10976" s="151" customFormat="1" ht="12.75"/>
    <row r="10977" s="151" customFormat="1" ht="12.75"/>
    <row r="10978" s="151" customFormat="1" ht="12.75"/>
    <row r="10979" s="151" customFormat="1" ht="12.75"/>
    <row r="10980" s="151" customFormat="1" ht="12.75"/>
    <row r="10981" s="151" customFormat="1" ht="12.75"/>
    <row r="10982" s="151" customFormat="1" ht="12.75"/>
    <row r="10983" s="151" customFormat="1" ht="12.75"/>
    <row r="10984" s="151" customFormat="1" ht="12.75"/>
    <row r="10985" s="151" customFormat="1" ht="12.75"/>
    <row r="10986" s="151" customFormat="1" ht="12.75"/>
    <row r="10987" s="151" customFormat="1" ht="12.75"/>
    <row r="10988" s="151" customFormat="1" ht="12.75"/>
    <row r="10989" s="151" customFormat="1" ht="12.75"/>
    <row r="10990" s="151" customFormat="1" ht="12.75"/>
    <row r="10991" s="151" customFormat="1" ht="12.75"/>
    <row r="10992" s="151" customFormat="1" ht="12.75"/>
    <row r="10993" s="151" customFormat="1" ht="12.75"/>
    <row r="10994" s="151" customFormat="1" ht="12.75"/>
    <row r="10995" s="151" customFormat="1" ht="12.75"/>
    <row r="10996" s="151" customFormat="1" ht="12.75"/>
    <row r="10997" s="151" customFormat="1" ht="12.75"/>
    <row r="10998" s="151" customFormat="1" ht="12.75"/>
    <row r="10999" s="151" customFormat="1" ht="12.75"/>
    <row r="11000" s="151" customFormat="1" ht="12.75"/>
    <row r="11001" s="151" customFormat="1" ht="12.75"/>
    <row r="11002" s="151" customFormat="1" ht="12.75"/>
    <row r="11003" s="151" customFormat="1" ht="12.75"/>
    <row r="11004" s="151" customFormat="1" ht="12.75"/>
    <row r="11005" s="151" customFormat="1" ht="12.75"/>
    <row r="11006" s="151" customFormat="1" ht="12.75"/>
    <row r="11007" s="151" customFormat="1" ht="12.75"/>
    <row r="11008" s="151" customFormat="1" ht="12.75"/>
    <row r="11009" s="151" customFormat="1" ht="12.75"/>
    <row r="11010" s="151" customFormat="1" ht="12.75"/>
    <row r="11011" s="151" customFormat="1" ht="12.75"/>
    <row r="11012" s="151" customFormat="1" ht="12.75"/>
    <row r="11013" s="151" customFormat="1" ht="12.75"/>
    <row r="11014" s="151" customFormat="1" ht="12.75"/>
    <row r="11015" s="151" customFormat="1" ht="12.75"/>
    <row r="11016" s="151" customFormat="1" ht="12.75"/>
    <row r="11017" s="151" customFormat="1" ht="12.75"/>
    <row r="11018" s="151" customFormat="1" ht="12.75"/>
    <row r="11019" s="151" customFormat="1" ht="12.75"/>
    <row r="11020" s="151" customFormat="1" ht="12.75"/>
    <row r="11021" s="151" customFormat="1" ht="12.75"/>
    <row r="11022" s="151" customFormat="1" ht="12.75"/>
    <row r="11023" s="151" customFormat="1" ht="12.75"/>
    <row r="11024" s="151" customFormat="1" ht="12.75"/>
    <row r="11025" s="151" customFormat="1" ht="12.75"/>
    <row r="11026" s="151" customFormat="1" ht="12.75"/>
    <row r="11027" s="151" customFormat="1" ht="12.75"/>
    <row r="11028" s="151" customFormat="1" ht="12.75"/>
    <row r="11029" s="151" customFormat="1" ht="12.75"/>
    <row r="11030" s="151" customFormat="1" ht="12.75"/>
    <row r="11031" s="151" customFormat="1" ht="12.75"/>
    <row r="11032" s="151" customFormat="1" ht="12.75"/>
    <row r="11033" s="151" customFormat="1" ht="12.75"/>
    <row r="11034" s="151" customFormat="1" ht="12.75"/>
    <row r="11035" s="151" customFormat="1" ht="12.75"/>
    <row r="11036" s="151" customFormat="1" ht="12.75"/>
    <row r="11037" s="151" customFormat="1" ht="12.75"/>
    <row r="11038" s="151" customFormat="1" ht="12.75"/>
    <row r="11039" s="151" customFormat="1" ht="12.75"/>
    <row r="11040" s="151" customFormat="1" ht="12.75"/>
    <row r="11041" s="151" customFormat="1" ht="12.75"/>
    <row r="11042" s="151" customFormat="1" ht="12.75"/>
    <row r="11043" s="151" customFormat="1" ht="12.75"/>
    <row r="11044" s="151" customFormat="1" ht="12.75"/>
    <row r="11045" s="151" customFormat="1" ht="12.75"/>
    <row r="11046" s="151" customFormat="1" ht="12.75"/>
    <row r="11047" s="151" customFormat="1" ht="12.75"/>
    <row r="11048" s="151" customFormat="1" ht="12.75"/>
    <row r="11049" s="151" customFormat="1" ht="12.75"/>
    <row r="11050" s="151" customFormat="1" ht="12.75"/>
    <row r="11051" s="151" customFormat="1" ht="12.75"/>
    <row r="11052" s="151" customFormat="1" ht="12.75"/>
    <row r="11053" s="151" customFormat="1" ht="12.75"/>
    <row r="11054" s="151" customFormat="1" ht="12.75"/>
    <row r="11055" s="151" customFormat="1" ht="12.75"/>
    <row r="11056" s="151" customFormat="1" ht="12.75"/>
    <row r="11057" s="151" customFormat="1" ht="12.75"/>
    <row r="11058" s="151" customFormat="1" ht="12.75"/>
    <row r="11059" s="151" customFormat="1" ht="12.75"/>
    <row r="11060" s="151" customFormat="1" ht="12.75"/>
    <row r="11061" s="151" customFormat="1" ht="12.75"/>
    <row r="11062" s="151" customFormat="1" ht="12.75"/>
    <row r="11063" s="151" customFormat="1" ht="12.75"/>
    <row r="11064" s="151" customFormat="1" ht="12.75"/>
    <row r="11065" s="151" customFormat="1" ht="12.75"/>
    <row r="11066" s="151" customFormat="1" ht="12.75"/>
    <row r="11067" s="151" customFormat="1" ht="12.75"/>
    <row r="11068" s="151" customFormat="1" ht="12.75"/>
    <row r="11069" s="151" customFormat="1" ht="12.75"/>
    <row r="11070" s="151" customFormat="1" ht="12.75"/>
    <row r="11071" s="151" customFormat="1" ht="12.75"/>
    <row r="11072" s="151" customFormat="1" ht="12.75"/>
    <row r="11073" s="151" customFormat="1" ht="12.75"/>
    <row r="11074" s="151" customFormat="1" ht="12.75"/>
    <row r="11075" s="151" customFormat="1" ht="12.75"/>
    <row r="11076" s="151" customFormat="1" ht="12.75"/>
    <row r="11077" s="151" customFormat="1" ht="12.75"/>
    <row r="11078" s="151" customFormat="1" ht="12.75"/>
    <row r="11079" s="151" customFormat="1" ht="12.75"/>
    <row r="11080" s="151" customFormat="1" ht="12.75"/>
    <row r="11081" s="151" customFormat="1" ht="12.75"/>
    <row r="11082" s="151" customFormat="1" ht="12.75"/>
    <row r="11083" s="151" customFormat="1" ht="12.75"/>
    <row r="11084" s="151" customFormat="1" ht="12.75"/>
    <row r="11085" s="151" customFormat="1" ht="12.75"/>
    <row r="11086" s="151" customFormat="1" ht="12.75"/>
    <row r="11087" s="151" customFormat="1" ht="12.75"/>
    <row r="11088" s="151" customFormat="1" ht="12.75"/>
    <row r="11089" s="151" customFormat="1" ht="12.75"/>
    <row r="11090" s="151" customFormat="1" ht="12.75"/>
    <row r="11091" s="151" customFormat="1" ht="12.75"/>
    <row r="11092" s="151" customFormat="1" ht="12.75"/>
    <row r="11093" s="151" customFormat="1" ht="12.75"/>
    <row r="11094" s="151" customFormat="1" ht="12.75"/>
    <row r="11095" s="151" customFormat="1" ht="12.75"/>
    <row r="11096" s="151" customFormat="1" ht="12.75"/>
    <row r="11097" s="151" customFormat="1" ht="12.75"/>
    <row r="11098" s="151" customFormat="1" ht="12.75"/>
    <row r="11099" s="151" customFormat="1" ht="12.75"/>
    <row r="11100" s="151" customFormat="1" ht="12.75"/>
    <row r="11101" s="151" customFormat="1" ht="12.75"/>
    <row r="11102" s="151" customFormat="1" ht="12.75"/>
    <row r="11103" s="151" customFormat="1" ht="12.75"/>
    <row r="11104" s="151" customFormat="1" ht="12.75"/>
    <row r="11105" s="151" customFormat="1" ht="12.75"/>
    <row r="11106" s="151" customFormat="1" ht="12.75"/>
    <row r="11107" s="151" customFormat="1" ht="12.75"/>
    <row r="11108" s="151" customFormat="1" ht="12.75"/>
    <row r="11109" s="151" customFormat="1" ht="12.75"/>
    <row r="11110" s="151" customFormat="1" ht="12.75"/>
    <row r="11111" s="151" customFormat="1" ht="12.75"/>
    <row r="11112" s="151" customFormat="1" ht="12.75"/>
    <row r="11113" s="151" customFormat="1" ht="12.75"/>
    <row r="11114" s="151" customFormat="1" ht="12.75"/>
    <row r="11115" s="151" customFormat="1" ht="12.75"/>
    <row r="11116" s="151" customFormat="1" ht="12.75"/>
    <row r="11117" s="151" customFormat="1" ht="12.75"/>
    <row r="11118" s="151" customFormat="1" ht="12.75"/>
    <row r="11119" s="151" customFormat="1" ht="12.75"/>
    <row r="11120" s="151" customFormat="1" ht="12.75"/>
    <row r="11121" s="151" customFormat="1" ht="12.75"/>
    <row r="11122" s="151" customFormat="1" ht="12.75"/>
    <row r="11123" s="151" customFormat="1" ht="12.75"/>
    <row r="11124" s="151" customFormat="1" ht="12.75"/>
    <row r="11125" s="151" customFormat="1" ht="12.75"/>
    <row r="11126" s="151" customFormat="1" ht="12.75"/>
    <row r="11127" s="151" customFormat="1" ht="12.75"/>
    <row r="11128" s="151" customFormat="1" ht="12.75"/>
    <row r="11129" s="151" customFormat="1" ht="12.75"/>
    <row r="11130" s="151" customFormat="1" ht="12.75"/>
    <row r="11131" s="151" customFormat="1" ht="12.75"/>
    <row r="11132" s="151" customFormat="1" ht="12.75"/>
    <row r="11133" s="151" customFormat="1" ht="12.75"/>
    <row r="11134" s="151" customFormat="1" ht="12.75"/>
    <row r="11135" s="151" customFormat="1" ht="12.75"/>
    <row r="11136" s="151" customFormat="1" ht="12.75"/>
    <row r="11137" s="151" customFormat="1" ht="12.75"/>
    <row r="11138" s="151" customFormat="1" ht="12.75"/>
    <row r="11139" s="151" customFormat="1" ht="12.75"/>
    <row r="11140" s="151" customFormat="1" ht="12.75"/>
    <row r="11141" s="151" customFormat="1" ht="12.75"/>
    <row r="11142" s="151" customFormat="1" ht="12.75"/>
    <row r="11143" s="151" customFormat="1" ht="12.75"/>
    <row r="11144" s="151" customFormat="1" ht="12.75"/>
    <row r="11145" s="151" customFormat="1" ht="12.75"/>
    <row r="11146" s="151" customFormat="1" ht="12.75"/>
    <row r="11147" s="151" customFormat="1" ht="12.75"/>
    <row r="11148" s="151" customFormat="1" ht="12.75"/>
    <row r="11149" s="151" customFormat="1" ht="12.75"/>
    <row r="11150" s="151" customFormat="1" ht="12.75"/>
    <row r="11151" s="151" customFormat="1" ht="12.75"/>
    <row r="11152" s="151" customFormat="1" ht="12.75"/>
    <row r="11153" s="151" customFormat="1" ht="12.75"/>
    <row r="11154" s="151" customFormat="1" ht="12.75"/>
    <row r="11155" s="151" customFormat="1" ht="12.75"/>
    <row r="11156" s="151" customFormat="1" ht="12.75"/>
    <row r="11157" s="151" customFormat="1" ht="12.75"/>
    <row r="11158" s="151" customFormat="1" ht="12.75"/>
    <row r="11159" s="151" customFormat="1" ht="12.75"/>
    <row r="11160" s="151" customFormat="1" ht="12.75"/>
    <row r="11161" s="151" customFormat="1" ht="12.75"/>
    <row r="11162" s="151" customFormat="1" ht="12.75"/>
    <row r="11163" s="151" customFormat="1" ht="12.75"/>
    <row r="11164" s="151" customFormat="1" ht="12.75"/>
    <row r="11165" s="151" customFormat="1" ht="12.75"/>
    <row r="11166" s="151" customFormat="1" ht="12.75"/>
    <row r="11167" s="151" customFormat="1" ht="12.75"/>
    <row r="11168" s="151" customFormat="1" ht="12.75"/>
    <row r="11169" s="151" customFormat="1" ht="12.75"/>
    <row r="11170" s="151" customFormat="1" ht="12.75"/>
    <row r="11171" s="151" customFormat="1" ht="12.75"/>
    <row r="11172" s="151" customFormat="1" ht="12.75"/>
    <row r="11173" s="151" customFormat="1" ht="12.75"/>
    <row r="11174" s="151" customFormat="1" ht="12.75"/>
    <row r="11175" s="151" customFormat="1" ht="12.75"/>
    <row r="11176" s="151" customFormat="1" ht="12.75"/>
    <row r="11177" s="151" customFormat="1" ht="12.75"/>
    <row r="11178" s="151" customFormat="1" ht="12.75"/>
    <row r="11179" s="151" customFormat="1" ht="12.75"/>
    <row r="11180" s="151" customFormat="1" ht="12.75"/>
    <row r="11181" s="151" customFormat="1" ht="12.75"/>
    <row r="11182" s="151" customFormat="1" ht="12.75"/>
    <row r="11183" s="151" customFormat="1" ht="12.75"/>
    <row r="11184" s="151" customFormat="1" ht="12.75"/>
    <row r="11185" s="151" customFormat="1" ht="12.75"/>
    <row r="11186" s="151" customFormat="1" ht="12.75"/>
    <row r="11187" s="151" customFormat="1" ht="12.75"/>
    <row r="11188" s="151" customFormat="1" ht="12.75"/>
    <row r="11189" s="151" customFormat="1" ht="12.75"/>
    <row r="11190" s="151" customFormat="1" ht="12.75"/>
    <row r="11191" s="151" customFormat="1" ht="12.75"/>
    <row r="11192" s="151" customFormat="1" ht="12.75"/>
    <row r="11193" s="151" customFormat="1" ht="12.75"/>
    <row r="11194" s="151" customFormat="1" ht="12.75"/>
    <row r="11195" s="151" customFormat="1" ht="12.75"/>
    <row r="11196" s="151" customFormat="1" ht="12.75"/>
    <row r="11197" s="151" customFormat="1" ht="12.75"/>
    <row r="11198" s="151" customFormat="1" ht="12.75"/>
    <row r="11199" s="151" customFormat="1" ht="12.75"/>
    <row r="11200" s="151" customFormat="1" ht="12.75"/>
    <row r="11201" s="151" customFormat="1" ht="12.75"/>
    <row r="11202" s="151" customFormat="1" ht="12.75"/>
    <row r="11203" s="151" customFormat="1" ht="12.75"/>
    <row r="11204" s="151" customFormat="1" ht="12.75"/>
    <row r="11205" s="151" customFormat="1" ht="12.75"/>
    <row r="11206" s="151" customFormat="1" ht="12.75"/>
    <row r="11207" s="151" customFormat="1" ht="12.75"/>
    <row r="11208" s="151" customFormat="1" ht="12.75"/>
    <row r="11209" s="151" customFormat="1" ht="12.75"/>
    <row r="11210" s="151" customFormat="1" ht="12.75"/>
    <row r="11211" s="151" customFormat="1" ht="12.75"/>
    <row r="11212" s="151" customFormat="1" ht="12.75"/>
    <row r="11213" s="151" customFormat="1" ht="12.75"/>
    <row r="11214" s="151" customFormat="1" ht="12.75"/>
    <row r="11215" s="151" customFormat="1" ht="12.75"/>
    <row r="11216" s="151" customFormat="1" ht="12.75"/>
    <row r="11217" s="151" customFormat="1" ht="12.75"/>
    <row r="11218" s="151" customFormat="1" ht="12.75"/>
    <row r="11219" s="151" customFormat="1" ht="12.75"/>
    <row r="11220" s="151" customFormat="1" ht="12.75"/>
    <row r="11221" s="151" customFormat="1" ht="12.75"/>
    <row r="11222" s="151" customFormat="1" ht="12.75"/>
    <row r="11223" s="151" customFormat="1" ht="12.75"/>
    <row r="11224" s="151" customFormat="1" ht="12.75"/>
    <row r="11225" s="151" customFormat="1" ht="12.75"/>
    <row r="11226" s="151" customFormat="1" ht="12.75"/>
    <row r="11227" s="151" customFormat="1" ht="12.75"/>
    <row r="11228" s="151" customFormat="1" ht="12.75"/>
    <row r="11229" s="151" customFormat="1" ht="12.75"/>
    <row r="11230" s="151" customFormat="1" ht="12.75"/>
    <row r="11231" s="151" customFormat="1" ht="12.75"/>
    <row r="11232" s="151" customFormat="1" ht="12.75"/>
    <row r="11233" s="151" customFormat="1" ht="12.75"/>
    <row r="11234" s="151" customFormat="1" ht="12.75"/>
    <row r="11235" s="151" customFormat="1" ht="12.75"/>
    <row r="11236" s="151" customFormat="1" ht="12.75"/>
    <row r="11237" s="151" customFormat="1" ht="12.75"/>
    <row r="11238" s="151" customFormat="1" ht="12.75"/>
    <row r="11239" s="151" customFormat="1" ht="12.75"/>
    <row r="11240" s="151" customFormat="1" ht="12.75"/>
    <row r="11241" s="151" customFormat="1" ht="12.75"/>
    <row r="11242" s="151" customFormat="1" ht="12.75"/>
    <row r="11243" s="151" customFormat="1" ht="12.75"/>
    <row r="11244" s="151" customFormat="1" ht="12.75"/>
    <row r="11245" s="151" customFormat="1" ht="12.75"/>
    <row r="11246" s="151" customFormat="1" ht="12.75"/>
    <row r="11247" s="151" customFormat="1" ht="12.75"/>
    <row r="11248" s="151" customFormat="1" ht="12.75"/>
    <row r="11249" s="151" customFormat="1" ht="12.75"/>
    <row r="11250" s="151" customFormat="1" ht="12.75"/>
    <row r="11251" s="151" customFormat="1" ht="12.75"/>
    <row r="11252" s="151" customFormat="1" ht="12.75"/>
    <row r="11253" s="151" customFormat="1" ht="12.75"/>
    <row r="11254" s="151" customFormat="1" ht="12.75"/>
    <row r="11255" s="151" customFormat="1" ht="12.75"/>
    <row r="11256" s="151" customFormat="1" ht="12.75"/>
    <row r="11257" s="151" customFormat="1" ht="12.75"/>
    <row r="11258" s="151" customFormat="1" ht="12.75"/>
    <row r="11259" s="151" customFormat="1" ht="12.75"/>
    <row r="11260" s="151" customFormat="1" ht="12.75"/>
    <row r="11261" s="151" customFormat="1" ht="12.75"/>
    <row r="11262" s="151" customFormat="1" ht="12.75"/>
    <row r="11263" s="151" customFormat="1" ht="12.75"/>
    <row r="11264" s="151" customFormat="1" ht="12.75"/>
    <row r="11265" s="151" customFormat="1" ht="12.75"/>
    <row r="11266" s="151" customFormat="1" ht="12.75"/>
    <row r="11267" s="151" customFormat="1" ht="12.75"/>
    <row r="11268" s="151" customFormat="1" ht="12.75"/>
    <row r="11269" s="151" customFormat="1" ht="12.75"/>
    <row r="11270" s="151" customFormat="1" ht="12.75"/>
    <row r="11271" s="151" customFormat="1" ht="12.75"/>
    <row r="11272" s="151" customFormat="1" ht="12.75"/>
    <row r="11273" s="151" customFormat="1" ht="12.75"/>
    <row r="11274" s="151" customFormat="1" ht="12.75"/>
    <row r="11275" s="151" customFormat="1" ht="12.75"/>
    <row r="11276" s="151" customFormat="1" ht="12.75"/>
    <row r="11277" s="151" customFormat="1" ht="12.75"/>
    <row r="11278" s="151" customFormat="1" ht="12.75"/>
    <row r="11279" s="151" customFormat="1" ht="12.75"/>
    <row r="11280" s="151" customFormat="1" ht="12.75"/>
    <row r="11281" s="151" customFormat="1" ht="12.75"/>
    <row r="11282" s="151" customFormat="1" ht="12.75"/>
    <row r="11283" s="151" customFormat="1" ht="12.75"/>
    <row r="11284" s="151" customFormat="1" ht="12.75"/>
    <row r="11285" s="151" customFormat="1" ht="12.75"/>
    <row r="11286" s="151" customFormat="1" ht="12.75"/>
    <row r="11287" s="151" customFormat="1" ht="12.75"/>
    <row r="11288" s="151" customFormat="1" ht="12.75"/>
    <row r="11289" s="151" customFormat="1" ht="12.75"/>
    <row r="11290" s="151" customFormat="1" ht="12.75"/>
    <row r="11291" s="151" customFormat="1" ht="12.75"/>
    <row r="11292" s="151" customFormat="1" ht="12.75"/>
    <row r="11293" s="151" customFormat="1" ht="12.75"/>
    <row r="11294" s="151" customFormat="1" ht="12.75"/>
    <row r="11295" s="151" customFormat="1" ht="12.75"/>
    <row r="11296" s="151" customFormat="1" ht="12.75"/>
    <row r="11297" s="151" customFormat="1" ht="12.75"/>
    <row r="11298" s="151" customFormat="1" ht="12.75"/>
    <row r="11299" s="151" customFormat="1" ht="12.75"/>
    <row r="11300" s="151" customFormat="1" ht="12.75"/>
    <row r="11301" s="151" customFormat="1" ht="12.75"/>
    <row r="11302" s="151" customFormat="1" ht="12.75"/>
    <row r="11303" s="151" customFormat="1" ht="12.75"/>
    <row r="11304" s="151" customFormat="1" ht="12.75"/>
    <row r="11305" s="151" customFormat="1" ht="12.75"/>
    <row r="11306" s="151" customFormat="1" ht="12.75"/>
    <row r="11307" s="151" customFormat="1" ht="12.75"/>
    <row r="11308" s="151" customFormat="1" ht="12.75"/>
    <row r="11309" s="151" customFormat="1" ht="12.75"/>
    <row r="11310" s="151" customFormat="1" ht="12.75"/>
    <row r="11311" s="151" customFormat="1" ht="12.75"/>
    <row r="11312" s="151" customFormat="1" ht="12.75"/>
    <row r="11313" s="151" customFormat="1" ht="12.75"/>
    <row r="11314" s="151" customFormat="1" ht="12.75"/>
    <row r="11315" s="151" customFormat="1" ht="12.75"/>
    <row r="11316" s="151" customFormat="1" ht="12.75"/>
    <row r="11317" s="151" customFormat="1" ht="12.75"/>
    <row r="11318" s="151" customFormat="1" ht="12.75"/>
    <row r="11319" s="151" customFormat="1" ht="12.75"/>
    <row r="11320" s="151" customFormat="1" ht="12.75"/>
    <row r="11321" s="151" customFormat="1" ht="12.75"/>
    <row r="11322" s="151" customFormat="1" ht="12.75"/>
    <row r="11323" s="151" customFormat="1" ht="12.75"/>
    <row r="11324" s="151" customFormat="1" ht="12.75"/>
    <row r="11325" s="151" customFormat="1" ht="12.75"/>
    <row r="11326" s="151" customFormat="1" ht="12.75"/>
    <row r="11327" s="151" customFormat="1" ht="12.75"/>
    <row r="11328" s="151" customFormat="1" ht="12.75"/>
    <row r="11329" s="151" customFormat="1" ht="12.75"/>
    <row r="11330" s="151" customFormat="1" ht="12.75"/>
    <row r="11331" s="151" customFormat="1" ht="12.75"/>
    <row r="11332" s="151" customFormat="1" ht="12.75"/>
    <row r="11333" s="151" customFormat="1" ht="12.75"/>
    <row r="11334" s="151" customFormat="1" ht="12.75"/>
    <row r="11335" s="151" customFormat="1" ht="12.75"/>
    <row r="11336" s="151" customFormat="1" ht="12.75"/>
    <row r="11337" s="151" customFormat="1" ht="12.75"/>
    <row r="11338" s="151" customFormat="1" ht="12.75"/>
    <row r="11339" s="151" customFormat="1" ht="12.75"/>
    <row r="11340" s="151" customFormat="1" ht="12.75"/>
    <row r="11341" s="151" customFormat="1" ht="12.75"/>
    <row r="11342" s="151" customFormat="1" ht="12.75"/>
    <row r="11343" s="151" customFormat="1" ht="12.75"/>
    <row r="11344" s="151" customFormat="1" ht="12.75"/>
    <row r="11345" s="151" customFormat="1" ht="12.75"/>
    <row r="11346" s="151" customFormat="1" ht="12.75"/>
    <row r="11347" s="151" customFormat="1" ht="12.75"/>
    <row r="11348" s="151" customFormat="1" ht="12.75"/>
    <row r="11349" s="151" customFormat="1" ht="12.75"/>
    <row r="11350" s="151" customFormat="1" ht="12.75"/>
    <row r="11351" s="151" customFormat="1" ht="12.75"/>
    <row r="11352" s="151" customFormat="1" ht="12.75"/>
    <row r="11353" s="151" customFormat="1" ht="12.75"/>
    <row r="11354" s="151" customFormat="1" ht="12.75"/>
    <row r="11355" s="151" customFormat="1" ht="12.75"/>
    <row r="11356" s="151" customFormat="1" ht="12.75"/>
    <row r="11357" s="151" customFormat="1" ht="12.75"/>
    <row r="11358" s="151" customFormat="1" ht="12.75"/>
    <row r="11359" s="151" customFormat="1" ht="12.75"/>
    <row r="11360" s="151" customFormat="1" ht="12.75"/>
    <row r="11361" s="151" customFormat="1" ht="12.75"/>
    <row r="11362" s="151" customFormat="1" ht="12.75"/>
    <row r="11363" s="151" customFormat="1" ht="12.75"/>
    <row r="11364" s="151" customFormat="1" ht="12.75"/>
    <row r="11365" s="151" customFormat="1" ht="12.75"/>
    <row r="11366" s="151" customFormat="1" ht="12.75"/>
    <row r="11367" s="151" customFormat="1" ht="12.75"/>
    <row r="11368" s="151" customFormat="1" ht="12.75"/>
    <row r="11369" s="151" customFormat="1" ht="12.75"/>
    <row r="11370" s="151" customFormat="1" ht="12.75"/>
    <row r="11371" s="151" customFormat="1" ht="12.75"/>
    <row r="11372" s="151" customFormat="1" ht="12.75"/>
    <row r="11373" s="151" customFormat="1" ht="12.75"/>
    <row r="11374" s="151" customFormat="1" ht="12.75"/>
    <row r="11375" s="151" customFormat="1" ht="12.75"/>
    <row r="11376" s="151" customFormat="1" ht="12.75"/>
    <row r="11377" s="151" customFormat="1" ht="12.75"/>
    <row r="11378" s="151" customFormat="1" ht="12.75"/>
    <row r="11379" s="151" customFormat="1" ht="12.75"/>
    <row r="11380" s="151" customFormat="1" ht="12.75"/>
    <row r="11381" s="151" customFormat="1" ht="12.75"/>
    <row r="11382" s="151" customFormat="1" ht="12.75"/>
    <row r="11383" s="151" customFormat="1" ht="12.75"/>
    <row r="11384" s="151" customFormat="1" ht="12.75"/>
    <row r="11385" s="151" customFormat="1" ht="12.75"/>
    <row r="11386" s="151" customFormat="1" ht="12.75"/>
    <row r="11387" s="151" customFormat="1" ht="12.75"/>
    <row r="11388" s="151" customFormat="1" ht="12.75"/>
    <row r="11389" s="151" customFormat="1" ht="12.75"/>
    <row r="11390" s="151" customFormat="1" ht="12.75"/>
    <row r="11391" s="151" customFormat="1" ht="12.75"/>
    <row r="11392" s="151" customFormat="1" ht="12.75"/>
    <row r="11393" s="151" customFormat="1" ht="12.75"/>
    <row r="11394" s="151" customFormat="1" ht="12.75"/>
    <row r="11395" s="151" customFormat="1" ht="12.75"/>
    <row r="11396" s="151" customFormat="1" ht="12.75"/>
    <row r="11397" s="151" customFormat="1" ht="12.75"/>
    <row r="11398" s="151" customFormat="1" ht="12.75"/>
    <row r="11399" s="151" customFormat="1" ht="12.75"/>
    <row r="11400" s="151" customFormat="1" ht="12.75"/>
    <row r="11401" s="151" customFormat="1" ht="12.75"/>
    <row r="11402" s="151" customFormat="1" ht="12.75"/>
    <row r="11403" s="151" customFormat="1" ht="12.75"/>
    <row r="11404" s="151" customFormat="1" ht="12.75"/>
    <row r="11405" s="151" customFormat="1" ht="12.75"/>
    <row r="11406" s="151" customFormat="1" ht="12.75"/>
    <row r="11407" s="151" customFormat="1" ht="12.75"/>
    <row r="11408" s="151" customFormat="1" ht="12.75"/>
    <row r="11409" s="151" customFormat="1" ht="12.75"/>
    <row r="11410" s="151" customFormat="1" ht="12.75"/>
    <row r="11411" s="151" customFormat="1" ht="12.75"/>
    <row r="11412" s="151" customFormat="1" ht="12.75"/>
    <row r="11413" s="151" customFormat="1" ht="12.75"/>
    <row r="11414" s="151" customFormat="1" ht="12.75"/>
    <row r="11415" s="151" customFormat="1" ht="12.75"/>
    <row r="11416" s="151" customFormat="1" ht="12.75"/>
    <row r="11417" s="151" customFormat="1" ht="12.75"/>
    <row r="11418" s="151" customFormat="1" ht="12.75"/>
    <row r="11419" s="151" customFormat="1" ht="12.75"/>
    <row r="11420" s="151" customFormat="1" ht="12.75"/>
    <row r="11421" s="151" customFormat="1" ht="12.75"/>
    <row r="11422" s="151" customFormat="1" ht="12.75"/>
    <row r="11423" s="151" customFormat="1" ht="12.75"/>
    <row r="11424" s="151" customFormat="1" ht="12.75"/>
    <row r="11425" s="151" customFormat="1" ht="12.75"/>
    <row r="11426" s="151" customFormat="1" ht="12.75"/>
    <row r="11427" s="151" customFormat="1" ht="12.75"/>
    <row r="11428" s="151" customFormat="1" ht="12.75"/>
    <row r="11429" s="151" customFormat="1" ht="12.75"/>
    <row r="11430" s="151" customFormat="1" ht="12.75"/>
    <row r="11431" s="151" customFormat="1" ht="12.75"/>
    <row r="11432" s="151" customFormat="1" ht="12.75"/>
    <row r="11433" s="151" customFormat="1" ht="12.75"/>
    <row r="11434" s="151" customFormat="1" ht="12.75"/>
    <row r="11435" s="151" customFormat="1" ht="12.75"/>
    <row r="11436" s="151" customFormat="1" ht="12.75"/>
    <row r="11437" s="151" customFormat="1" ht="12.75"/>
    <row r="11438" s="151" customFormat="1" ht="12.75"/>
    <row r="11439" s="151" customFormat="1" ht="12.75"/>
    <row r="11440" s="151" customFormat="1" ht="12.75"/>
    <row r="11441" s="151" customFormat="1" ht="12.75"/>
    <row r="11442" s="151" customFormat="1" ht="12.75"/>
    <row r="11443" s="151" customFormat="1" ht="12.75"/>
    <row r="11444" s="151" customFormat="1" ht="12.75"/>
    <row r="11445" s="151" customFormat="1" ht="12.75"/>
    <row r="11446" s="151" customFormat="1" ht="12.75"/>
    <row r="11447" s="151" customFormat="1" ht="12.75"/>
    <row r="11448" s="151" customFormat="1" ht="12.75"/>
    <row r="11449" s="151" customFormat="1" ht="12.75"/>
    <row r="11450" s="151" customFormat="1" ht="12.75"/>
    <row r="11451" s="151" customFormat="1" ht="12.75"/>
    <row r="11452" s="151" customFormat="1" ht="12.75"/>
    <row r="11453" s="151" customFormat="1" ht="12.75"/>
    <row r="11454" s="151" customFormat="1" ht="12.75"/>
    <row r="11455" s="151" customFormat="1" ht="12.75"/>
    <row r="11456" s="151" customFormat="1" ht="12.75"/>
    <row r="11457" s="151" customFormat="1" ht="12.75"/>
    <row r="11458" s="151" customFormat="1" ht="12.75"/>
    <row r="11459" s="151" customFormat="1" ht="12.75"/>
    <row r="11460" s="151" customFormat="1" ht="12.75"/>
    <row r="11461" s="151" customFormat="1" ht="12.75"/>
    <row r="11462" s="151" customFormat="1" ht="12.75"/>
    <row r="11463" s="151" customFormat="1" ht="12.75"/>
    <row r="11464" s="151" customFormat="1" ht="12.75"/>
    <row r="11465" s="151" customFormat="1" ht="12.75"/>
    <row r="11466" s="151" customFormat="1" ht="12.75"/>
    <row r="11467" s="151" customFormat="1" ht="12.75"/>
    <row r="11468" s="151" customFormat="1" ht="12.75"/>
    <row r="11469" s="151" customFormat="1" ht="12.75"/>
    <row r="11470" s="151" customFormat="1" ht="12.75"/>
    <row r="11471" s="151" customFormat="1" ht="12.75"/>
    <row r="11472" s="151" customFormat="1" ht="12.75"/>
    <row r="11473" s="151" customFormat="1" ht="12.75"/>
    <row r="11474" s="151" customFormat="1" ht="12.75"/>
    <row r="11475" s="151" customFormat="1" ht="12.75"/>
    <row r="11476" s="151" customFormat="1" ht="12.75"/>
    <row r="11477" s="151" customFormat="1" ht="12.75"/>
    <row r="11478" s="151" customFormat="1" ht="12.75"/>
    <row r="11479" s="151" customFormat="1" ht="12.75"/>
    <row r="11480" s="151" customFormat="1" ht="12.75"/>
    <row r="11481" s="151" customFormat="1" ht="12.75"/>
    <row r="11482" s="151" customFormat="1" ht="12.75"/>
    <row r="11483" s="151" customFormat="1" ht="12.75"/>
    <row r="11484" s="151" customFormat="1" ht="12.75"/>
    <row r="11485" s="151" customFormat="1" ht="12.75"/>
    <row r="11486" s="151" customFormat="1" ht="12.75"/>
    <row r="11487" s="151" customFormat="1" ht="12.75"/>
    <row r="11488" s="151" customFormat="1" ht="12.75"/>
    <row r="11489" s="151" customFormat="1" ht="12.75"/>
    <row r="11490" s="151" customFormat="1" ht="12.75"/>
    <row r="11491" s="151" customFormat="1" ht="12.75"/>
    <row r="11492" s="151" customFormat="1" ht="12.75"/>
    <row r="11493" s="151" customFormat="1" ht="12.75"/>
    <row r="11494" s="151" customFormat="1" ht="12.75"/>
    <row r="11495" s="151" customFormat="1" ht="12.75"/>
    <row r="11496" s="151" customFormat="1" ht="12.75"/>
    <row r="11497" s="151" customFormat="1" ht="12.75"/>
    <row r="11498" s="151" customFormat="1" ht="12.75"/>
    <row r="11499" s="151" customFormat="1" ht="12.75"/>
    <row r="11500" s="151" customFormat="1" ht="12.75"/>
    <row r="11501" s="151" customFormat="1" ht="12.75"/>
    <row r="11502" s="151" customFormat="1" ht="12.75"/>
    <row r="11503" s="151" customFormat="1" ht="12.75"/>
    <row r="11504" s="151" customFormat="1" ht="12.75"/>
    <row r="11505" s="151" customFormat="1" ht="12.75"/>
    <row r="11506" s="151" customFormat="1" ht="12.75"/>
    <row r="11507" s="151" customFormat="1" ht="12.75"/>
    <row r="11508" s="151" customFormat="1" ht="12.75"/>
    <row r="11509" s="151" customFormat="1" ht="12.75"/>
    <row r="11510" s="151" customFormat="1" ht="12.75"/>
    <row r="11511" s="151" customFormat="1" ht="12.75"/>
    <row r="11512" s="151" customFormat="1" ht="12.75"/>
    <row r="11513" s="151" customFormat="1" ht="12.75"/>
    <row r="11514" s="151" customFormat="1" ht="12.75"/>
    <row r="11515" s="151" customFormat="1" ht="12.75"/>
    <row r="11516" s="151" customFormat="1" ht="12.75"/>
    <row r="11517" s="151" customFormat="1" ht="12.75"/>
    <row r="11518" s="151" customFormat="1" ht="12.75"/>
    <row r="11519" s="151" customFormat="1" ht="12.75"/>
    <row r="11520" s="151" customFormat="1" ht="12.75"/>
    <row r="11521" s="151" customFormat="1" ht="12.75"/>
    <row r="11522" s="151" customFormat="1" ht="12.75"/>
    <row r="11523" s="151" customFormat="1" ht="12.75"/>
    <row r="11524" s="151" customFormat="1" ht="12.75"/>
    <row r="11525" s="151" customFormat="1" ht="12.75"/>
    <row r="11526" s="151" customFormat="1" ht="12.75"/>
    <row r="11527" s="151" customFormat="1" ht="12.75"/>
    <row r="11528" s="151" customFormat="1" ht="12.75"/>
    <row r="11529" s="151" customFormat="1" ht="12.75"/>
    <row r="11530" s="151" customFormat="1" ht="12.75"/>
    <row r="11531" s="151" customFormat="1" ht="12.75"/>
    <row r="11532" s="151" customFormat="1" ht="12.75"/>
    <row r="11533" s="151" customFormat="1" ht="12.75"/>
    <row r="11534" s="151" customFormat="1" ht="12.75"/>
    <row r="11535" s="151" customFormat="1" ht="12.75"/>
    <row r="11536" s="151" customFormat="1" ht="12.75"/>
    <row r="11537" s="151" customFormat="1" ht="12.75"/>
    <row r="11538" s="151" customFormat="1" ht="12.75"/>
    <row r="11539" s="151" customFormat="1" ht="12.75"/>
    <row r="11540" s="151" customFormat="1" ht="12.75"/>
    <row r="11541" s="151" customFormat="1" ht="12.75"/>
    <row r="11542" s="151" customFormat="1" ht="12.75"/>
    <row r="11543" s="151" customFormat="1" ht="12.75"/>
    <row r="11544" s="151" customFormat="1" ht="12.75"/>
    <row r="11545" s="151" customFormat="1" ht="12.75"/>
    <row r="11546" s="151" customFormat="1" ht="12.75"/>
    <row r="11547" s="151" customFormat="1" ht="12.75"/>
    <row r="11548" s="151" customFormat="1" ht="12.75"/>
    <row r="11549" s="151" customFormat="1" ht="12.75"/>
    <row r="11550" s="151" customFormat="1" ht="12.75"/>
    <row r="11551" s="151" customFormat="1" ht="12.75"/>
    <row r="11552" s="151" customFormat="1" ht="12.75"/>
    <row r="11553" s="151" customFormat="1" ht="12.75"/>
    <row r="11554" s="151" customFormat="1" ht="12.75"/>
    <row r="11555" s="151" customFormat="1" ht="12.75"/>
    <row r="11556" s="151" customFormat="1" ht="12.75"/>
    <row r="11557" s="151" customFormat="1" ht="12.75"/>
    <row r="11558" s="151" customFormat="1" ht="12.75"/>
    <row r="11559" s="151" customFormat="1" ht="12.75"/>
    <row r="11560" s="151" customFormat="1" ht="12.75"/>
    <row r="11561" s="151" customFormat="1" ht="12.75"/>
    <row r="11562" s="151" customFormat="1" ht="12.75"/>
    <row r="11563" s="151" customFormat="1" ht="12.75"/>
    <row r="11564" s="151" customFormat="1" ht="12.75"/>
    <row r="11565" s="151" customFormat="1" ht="12.75"/>
    <row r="11566" s="151" customFormat="1" ht="12.75"/>
    <row r="11567" s="151" customFormat="1" ht="12.75"/>
    <row r="11568" s="151" customFormat="1" ht="12.75"/>
    <row r="11569" s="151" customFormat="1" ht="12.75"/>
    <row r="11570" s="151" customFormat="1" ht="12.75"/>
    <row r="11571" s="151" customFormat="1" ht="12.75"/>
    <row r="11572" s="151" customFormat="1" ht="12.75"/>
    <row r="11573" s="151" customFormat="1" ht="12.75"/>
    <row r="11574" s="151" customFormat="1" ht="12.75"/>
    <row r="11575" s="151" customFormat="1" ht="12.75"/>
    <row r="11576" s="151" customFormat="1" ht="12.75"/>
    <row r="11577" s="151" customFormat="1" ht="12.75"/>
    <row r="11578" s="151" customFormat="1" ht="12.75"/>
    <row r="11579" s="151" customFormat="1" ht="12.75"/>
    <row r="11580" s="151" customFormat="1" ht="12.75"/>
    <row r="11581" s="151" customFormat="1" ht="12.75"/>
    <row r="11582" s="151" customFormat="1" ht="12.75"/>
    <row r="11583" s="151" customFormat="1" ht="12.75"/>
    <row r="11584" s="151" customFormat="1" ht="12.75"/>
    <row r="11585" s="151" customFormat="1" ht="12.75"/>
    <row r="11586" s="151" customFormat="1" ht="12.75"/>
    <row r="11587" s="151" customFormat="1" ht="12.75"/>
    <row r="11588" s="151" customFormat="1" ht="12.75"/>
    <row r="11589" s="151" customFormat="1" ht="12.75"/>
    <row r="11590" s="151" customFormat="1" ht="12.75"/>
    <row r="11591" s="151" customFormat="1" ht="12.75"/>
    <row r="11592" s="151" customFormat="1" ht="12.75"/>
    <row r="11593" s="151" customFormat="1" ht="12.75"/>
    <row r="11594" s="151" customFormat="1" ht="12.75"/>
    <row r="11595" s="151" customFormat="1" ht="12.75"/>
    <row r="11596" s="151" customFormat="1" ht="12.75"/>
    <row r="11597" s="151" customFormat="1" ht="12.75"/>
    <row r="11598" s="151" customFormat="1" ht="12.75"/>
    <row r="11599" s="151" customFormat="1" ht="12.75"/>
    <row r="11600" s="151" customFormat="1" ht="12.75"/>
    <row r="11601" s="151" customFormat="1" ht="12.75"/>
    <row r="11602" s="151" customFormat="1" ht="12.75"/>
    <row r="11603" s="151" customFormat="1" ht="12.75"/>
    <row r="11604" s="151" customFormat="1" ht="12.75"/>
    <row r="11605" s="151" customFormat="1" ht="12.75"/>
    <row r="11606" s="151" customFormat="1" ht="12.75"/>
    <row r="11607" s="151" customFormat="1" ht="12.75"/>
    <row r="11608" s="151" customFormat="1" ht="12.75"/>
    <row r="11609" s="151" customFormat="1" ht="12.75"/>
    <row r="11610" s="151" customFormat="1" ht="12.75"/>
    <row r="11611" s="151" customFormat="1" ht="12.75"/>
    <row r="11612" s="151" customFormat="1" ht="12.75"/>
    <row r="11613" s="151" customFormat="1" ht="12.75"/>
    <row r="11614" s="151" customFormat="1" ht="12.75"/>
    <row r="11615" s="151" customFormat="1" ht="12.75"/>
    <row r="11616" s="151" customFormat="1" ht="12.75"/>
    <row r="11617" s="151" customFormat="1" ht="12.75"/>
    <row r="11618" s="151" customFormat="1" ht="12.75"/>
    <row r="11619" s="151" customFormat="1" ht="12.75"/>
    <row r="11620" s="151" customFormat="1" ht="12.75"/>
    <row r="11621" s="151" customFormat="1" ht="12.75"/>
    <row r="11622" s="151" customFormat="1" ht="12.75"/>
    <row r="11623" s="151" customFormat="1" ht="12.75"/>
    <row r="11624" s="151" customFormat="1" ht="12.75"/>
    <row r="11625" s="151" customFormat="1" ht="12.75"/>
    <row r="11626" s="151" customFormat="1" ht="12.75"/>
    <row r="11627" s="151" customFormat="1" ht="12.75"/>
    <row r="11628" s="151" customFormat="1" ht="12.75"/>
    <row r="11629" s="151" customFormat="1" ht="12.75"/>
    <row r="11630" s="151" customFormat="1" ht="12.75"/>
    <row r="11631" s="151" customFormat="1" ht="12.75"/>
    <row r="11632" s="151" customFormat="1" ht="12.75"/>
    <row r="11633" s="151" customFormat="1" ht="12.75"/>
    <row r="11634" s="151" customFormat="1" ht="12.75"/>
    <row r="11635" s="151" customFormat="1" ht="12.75"/>
    <row r="11636" s="151" customFormat="1" ht="12.75"/>
    <row r="11637" s="151" customFormat="1" ht="12.75"/>
    <row r="11638" s="151" customFormat="1" ht="12.75"/>
    <row r="11639" s="151" customFormat="1" ht="12.75"/>
    <row r="11640" s="151" customFormat="1" ht="12.75"/>
    <row r="11641" s="151" customFormat="1" ht="12.75"/>
    <row r="11642" s="151" customFormat="1" ht="12.75"/>
    <row r="11643" s="151" customFormat="1" ht="12.75"/>
    <row r="11644" s="151" customFormat="1" ht="12.75"/>
    <row r="11645" s="151" customFormat="1" ht="12.75"/>
    <row r="11646" s="151" customFormat="1" ht="12.75"/>
    <row r="11647" s="151" customFormat="1" ht="12.75"/>
    <row r="11648" s="151" customFormat="1" ht="12.75"/>
    <row r="11649" s="151" customFormat="1" ht="12.75"/>
    <row r="11650" s="151" customFormat="1" ht="12.75"/>
    <row r="11651" s="151" customFormat="1" ht="12.75"/>
    <row r="11652" s="151" customFormat="1" ht="12.75"/>
    <row r="11653" s="151" customFormat="1" ht="12.75"/>
    <row r="11654" s="151" customFormat="1" ht="12.75"/>
    <row r="11655" s="151" customFormat="1" ht="12.75"/>
    <row r="11656" s="151" customFormat="1" ht="12.75"/>
    <row r="11657" s="151" customFormat="1" ht="12.75"/>
    <row r="11658" s="151" customFormat="1" ht="12.75"/>
    <row r="11659" s="151" customFormat="1" ht="12.75"/>
    <row r="11660" s="151" customFormat="1" ht="12.75"/>
    <row r="11661" s="151" customFormat="1" ht="12.75"/>
    <row r="11662" s="151" customFormat="1" ht="12.75"/>
    <row r="11663" s="151" customFormat="1" ht="12.75"/>
    <row r="11664" s="151" customFormat="1" ht="12.75"/>
    <row r="11665" s="151" customFormat="1" ht="12.75"/>
    <row r="11666" s="151" customFormat="1" ht="12.75"/>
    <row r="11667" s="151" customFormat="1" ht="12.75"/>
    <row r="11668" s="151" customFormat="1" ht="12.75"/>
    <row r="11669" s="151" customFormat="1" ht="12.75"/>
    <row r="11670" s="151" customFormat="1" ht="12.75"/>
    <row r="11671" s="151" customFormat="1" ht="12.75"/>
    <row r="11672" s="151" customFormat="1" ht="12.75"/>
    <row r="11673" s="151" customFormat="1" ht="12.75"/>
    <row r="11674" s="151" customFormat="1" ht="12.75"/>
    <row r="11675" s="151" customFormat="1" ht="12.75"/>
    <row r="11676" s="151" customFormat="1" ht="12.75"/>
    <row r="11677" s="151" customFormat="1" ht="12.75"/>
    <row r="11678" s="151" customFormat="1" ht="12.75"/>
    <row r="11679" s="151" customFormat="1" ht="12.75"/>
    <row r="11680" s="151" customFormat="1" ht="12.75"/>
    <row r="11681" s="151" customFormat="1" ht="12.75"/>
    <row r="11682" s="151" customFormat="1" ht="12.75"/>
    <row r="11683" s="151" customFormat="1" ht="12.75"/>
    <row r="11684" s="151" customFormat="1" ht="12.75"/>
    <row r="11685" s="151" customFormat="1" ht="12.75"/>
    <row r="11686" s="151" customFormat="1" ht="12.75"/>
    <row r="11687" s="151" customFormat="1" ht="12.75"/>
    <row r="11688" s="151" customFormat="1" ht="12.75"/>
    <row r="11689" s="151" customFormat="1" ht="12.75"/>
    <row r="11690" s="151" customFormat="1" ht="12.75"/>
    <row r="11691" s="151" customFormat="1" ht="12.75"/>
    <row r="11692" s="151" customFormat="1" ht="12.75"/>
    <row r="11693" s="151" customFormat="1" ht="12.75"/>
    <row r="11694" s="151" customFormat="1" ht="12.75"/>
    <row r="11695" s="151" customFormat="1" ht="12.75"/>
    <row r="11696" s="151" customFormat="1" ht="12.75"/>
    <row r="11697" s="151" customFormat="1" ht="12.75"/>
    <row r="11698" s="151" customFormat="1" ht="12.75"/>
    <row r="11699" s="151" customFormat="1" ht="12.75"/>
    <row r="11700" s="151" customFormat="1" ht="12.75"/>
    <row r="11701" s="151" customFormat="1" ht="12.75"/>
    <row r="11702" s="151" customFormat="1" ht="12.75"/>
    <row r="11703" s="151" customFormat="1" ht="12.75"/>
    <row r="11704" s="151" customFormat="1" ht="12.75"/>
    <row r="11705" s="151" customFormat="1" ht="12.75"/>
    <row r="11706" s="151" customFormat="1" ht="12.75"/>
    <row r="11707" s="151" customFormat="1" ht="12.75"/>
    <row r="11708" s="151" customFormat="1" ht="12.75"/>
    <row r="11709" s="151" customFormat="1" ht="12.75"/>
    <row r="11710" s="151" customFormat="1" ht="12.75"/>
    <row r="11711" s="151" customFormat="1" ht="12.75"/>
    <row r="11712" s="151" customFormat="1" ht="12.75"/>
    <row r="11713" s="151" customFormat="1" ht="12.75"/>
    <row r="11714" s="151" customFormat="1" ht="12.75"/>
    <row r="11715" s="151" customFormat="1" ht="12.75"/>
    <row r="11716" s="151" customFormat="1" ht="12.75"/>
    <row r="11717" s="151" customFormat="1" ht="12.75"/>
    <row r="11718" s="151" customFormat="1" ht="12.75"/>
    <row r="11719" s="151" customFormat="1" ht="12.75"/>
    <row r="11720" s="151" customFormat="1" ht="12.75"/>
    <row r="11721" s="151" customFormat="1" ht="12.75"/>
    <row r="11722" s="151" customFormat="1" ht="12.75"/>
    <row r="11723" s="151" customFormat="1" ht="12.75"/>
    <row r="11724" s="151" customFormat="1" ht="12.75"/>
    <row r="11725" s="151" customFormat="1" ht="12.75"/>
    <row r="11726" s="151" customFormat="1" ht="12.75"/>
    <row r="11727" s="151" customFormat="1" ht="12.75"/>
    <row r="11728" s="151" customFormat="1" ht="12.75"/>
    <row r="11729" s="151" customFormat="1" ht="12.75"/>
    <row r="11730" s="151" customFormat="1" ht="12.75"/>
    <row r="11731" s="151" customFormat="1" ht="12.75"/>
    <row r="11732" s="151" customFormat="1" ht="12.75"/>
    <row r="11733" s="151" customFormat="1" ht="12.75"/>
    <row r="11734" s="151" customFormat="1" ht="12.75"/>
    <row r="11735" s="151" customFormat="1" ht="12.75"/>
    <row r="11736" s="151" customFormat="1" ht="12.75"/>
    <row r="11737" s="151" customFormat="1" ht="12.75"/>
    <row r="11738" s="151" customFormat="1" ht="12.75"/>
    <row r="11739" s="151" customFormat="1" ht="12.75"/>
    <row r="11740" s="151" customFormat="1" ht="12.75"/>
    <row r="11741" s="151" customFormat="1" ht="12.75"/>
    <row r="11742" s="151" customFormat="1" ht="12.75"/>
    <row r="11743" s="151" customFormat="1" ht="12.75"/>
    <row r="11744" s="151" customFormat="1" ht="12.75"/>
    <row r="11745" s="151" customFormat="1" ht="12.75"/>
    <row r="11746" s="151" customFormat="1" ht="12.75"/>
    <row r="11747" s="151" customFormat="1" ht="12.75"/>
    <row r="11748" s="151" customFormat="1" ht="12.75"/>
    <row r="11749" s="151" customFormat="1" ht="12.75"/>
    <row r="11750" s="151" customFormat="1" ht="12.75"/>
    <row r="11751" s="151" customFormat="1" ht="12.75"/>
    <row r="11752" s="151" customFormat="1" ht="12.75"/>
    <row r="11753" s="151" customFormat="1" ht="12.75"/>
    <row r="11754" s="151" customFormat="1" ht="12.75"/>
    <row r="11755" s="151" customFormat="1" ht="12.75"/>
    <row r="11756" s="151" customFormat="1" ht="12.75"/>
    <row r="11757" s="151" customFormat="1" ht="12.75"/>
    <row r="11758" s="151" customFormat="1" ht="12.75"/>
    <row r="11759" s="151" customFormat="1" ht="12.75"/>
    <row r="11760" s="151" customFormat="1" ht="12.75"/>
    <row r="11761" s="151" customFormat="1" ht="12.75"/>
    <row r="11762" s="151" customFormat="1" ht="12.75"/>
    <row r="11763" s="151" customFormat="1" ht="12.75"/>
    <row r="11764" s="151" customFormat="1" ht="12.75"/>
    <row r="11765" s="151" customFormat="1" ht="12.75"/>
    <row r="11766" s="151" customFormat="1" ht="12.75"/>
    <row r="11767" s="151" customFormat="1" ht="12.75"/>
    <row r="11768" s="151" customFormat="1" ht="12.75"/>
    <row r="11769" s="151" customFormat="1" ht="12.75"/>
    <row r="11770" s="151" customFormat="1" ht="12.75"/>
    <row r="11771" s="151" customFormat="1" ht="12.75"/>
    <row r="11772" s="151" customFormat="1" ht="12.75"/>
    <row r="11773" s="151" customFormat="1" ht="12.75"/>
    <row r="11774" s="151" customFormat="1" ht="12.75"/>
    <row r="11775" s="151" customFormat="1" ht="12.75"/>
    <row r="11776" s="151" customFormat="1" ht="12.75"/>
    <row r="11777" s="151" customFormat="1" ht="12.75"/>
    <row r="11778" s="151" customFormat="1" ht="12.75"/>
    <row r="11779" s="151" customFormat="1" ht="12.75"/>
    <row r="11780" s="151" customFormat="1" ht="12.75"/>
    <row r="11781" s="151" customFormat="1" ht="12.75"/>
    <row r="11782" s="151" customFormat="1" ht="12.75"/>
    <row r="11783" s="151" customFormat="1" ht="12.75"/>
    <row r="11784" s="151" customFormat="1" ht="12.75"/>
    <row r="11785" s="151" customFormat="1" ht="12.75"/>
    <row r="11786" s="151" customFormat="1" ht="12.75"/>
    <row r="11787" s="151" customFormat="1" ht="12.75"/>
    <row r="11788" s="151" customFormat="1" ht="12.75"/>
    <row r="11789" s="151" customFormat="1" ht="12.75"/>
    <row r="11790" s="151" customFormat="1" ht="12.75"/>
    <row r="11791" s="151" customFormat="1" ht="12.75"/>
    <row r="11792" s="151" customFormat="1" ht="12.75"/>
    <row r="11793" s="151" customFormat="1" ht="12.75"/>
    <row r="11794" s="151" customFormat="1" ht="12.75"/>
    <row r="11795" s="151" customFormat="1" ht="12.75"/>
    <row r="11796" s="151" customFormat="1" ht="12.75"/>
    <row r="11797" s="151" customFormat="1" ht="12.75"/>
    <row r="11798" s="151" customFormat="1" ht="12.75"/>
    <row r="11799" s="151" customFormat="1" ht="12.75"/>
    <row r="11800" s="151" customFormat="1" ht="12.75"/>
    <row r="11801" s="151" customFormat="1" ht="12.75"/>
    <row r="11802" s="151" customFormat="1" ht="12.75"/>
    <row r="11803" s="151" customFormat="1" ht="12.75"/>
    <row r="11804" s="151" customFormat="1" ht="12.75"/>
    <row r="11805" s="151" customFormat="1" ht="12.75"/>
    <row r="11806" s="151" customFormat="1" ht="12.75"/>
    <row r="11807" s="151" customFormat="1" ht="12.75"/>
    <row r="11808" s="151" customFormat="1" ht="12.75"/>
    <row r="11809" s="151" customFormat="1" ht="12.75"/>
    <row r="11810" s="151" customFormat="1" ht="12.75"/>
    <row r="11811" s="151" customFormat="1" ht="12.75"/>
    <row r="11812" s="151" customFormat="1" ht="12.75"/>
    <row r="11813" s="151" customFormat="1" ht="12.75"/>
    <row r="11814" s="151" customFormat="1" ht="12.75"/>
    <row r="11815" s="151" customFormat="1" ht="12.75"/>
    <row r="11816" s="151" customFormat="1" ht="12.75"/>
    <row r="11817" s="151" customFormat="1" ht="12.75"/>
    <row r="11818" s="151" customFormat="1" ht="12.75"/>
    <row r="11819" s="151" customFormat="1" ht="12.75"/>
    <row r="11820" s="151" customFormat="1" ht="12.75"/>
    <row r="11821" s="151" customFormat="1" ht="12.75"/>
    <row r="11822" s="151" customFormat="1" ht="12.75"/>
    <row r="11823" s="151" customFormat="1" ht="12.75"/>
    <row r="11824" s="151" customFormat="1" ht="12.75"/>
    <row r="11825" s="151" customFormat="1" ht="12.75"/>
    <row r="11826" s="151" customFormat="1" ht="12.75"/>
    <row r="11827" s="151" customFormat="1" ht="12.75"/>
    <row r="11828" s="151" customFormat="1" ht="12.75"/>
    <row r="11829" s="151" customFormat="1" ht="12.75"/>
    <row r="11830" s="151" customFormat="1" ht="12.75"/>
    <row r="11831" s="151" customFormat="1" ht="12.75"/>
    <row r="11832" s="151" customFormat="1" ht="12.75"/>
    <row r="11833" s="151" customFormat="1" ht="12.75"/>
    <row r="11834" s="151" customFormat="1" ht="12.75"/>
    <row r="11835" s="151" customFormat="1" ht="12.75"/>
    <row r="11836" s="151" customFormat="1" ht="12.75"/>
    <row r="11837" s="151" customFormat="1" ht="12.75"/>
    <row r="11838" s="151" customFormat="1" ht="12.75"/>
    <row r="11839" s="151" customFormat="1" ht="12.75"/>
    <row r="11840" s="151" customFormat="1" ht="12.75"/>
    <row r="11841" s="151" customFormat="1" ht="12.75"/>
    <row r="11842" s="151" customFormat="1" ht="12.75"/>
    <row r="11843" s="151" customFormat="1" ht="12.75"/>
    <row r="11844" s="151" customFormat="1" ht="12.75"/>
    <row r="11845" s="151" customFormat="1" ht="12.75"/>
    <row r="11846" s="151" customFormat="1" ht="12.75"/>
    <row r="11847" s="151" customFormat="1" ht="12.75"/>
    <row r="11848" s="151" customFormat="1" ht="12.75"/>
    <row r="11849" s="151" customFormat="1" ht="12.75"/>
    <row r="11850" s="151" customFormat="1" ht="12.75"/>
    <row r="11851" s="151" customFormat="1" ht="12.75"/>
    <row r="11852" s="151" customFormat="1" ht="12.75"/>
    <row r="11853" s="151" customFormat="1" ht="12.75"/>
    <row r="11854" s="151" customFormat="1" ht="12.75"/>
    <row r="11855" s="151" customFormat="1" ht="12.75"/>
    <row r="11856" s="151" customFormat="1" ht="12.75"/>
    <row r="11857" s="151" customFormat="1" ht="12.75"/>
    <row r="11858" s="151" customFormat="1" ht="12.75"/>
    <row r="11859" s="151" customFormat="1" ht="12.75"/>
    <row r="11860" s="151" customFormat="1" ht="12.75"/>
    <row r="11861" s="151" customFormat="1" ht="12.75"/>
    <row r="11862" s="151" customFormat="1" ht="12.75"/>
    <row r="11863" s="151" customFormat="1" ht="12.75"/>
    <row r="11864" s="151" customFormat="1" ht="12.75"/>
    <row r="11865" s="151" customFormat="1" ht="12.75"/>
    <row r="11866" s="151" customFormat="1" ht="12.75"/>
    <row r="11867" s="151" customFormat="1" ht="12.75"/>
    <row r="11868" s="151" customFormat="1" ht="12.75"/>
    <row r="11869" s="151" customFormat="1" ht="12.75"/>
    <row r="11870" s="151" customFormat="1" ht="12.75"/>
    <row r="11871" s="151" customFormat="1" ht="12.75"/>
    <row r="11872" s="151" customFormat="1" ht="12.75"/>
    <row r="11873" s="151" customFormat="1" ht="12.75"/>
    <row r="11874" s="151" customFormat="1" ht="12.75"/>
    <row r="11875" s="151" customFormat="1" ht="12.75"/>
    <row r="11876" s="151" customFormat="1" ht="12.75"/>
    <row r="11877" s="151" customFormat="1" ht="12.75"/>
    <row r="11878" s="151" customFormat="1" ht="12.75"/>
    <row r="11879" s="151" customFormat="1" ht="12.75"/>
    <row r="11880" s="151" customFormat="1" ht="12.75"/>
    <row r="11881" s="151" customFormat="1" ht="12.75"/>
    <row r="11882" s="151" customFormat="1" ht="12.75"/>
    <row r="11883" s="151" customFormat="1" ht="12.75"/>
    <row r="11884" s="151" customFormat="1" ht="12.75"/>
    <row r="11885" s="151" customFormat="1" ht="12.75"/>
    <row r="11886" s="151" customFormat="1" ht="12.75"/>
    <row r="11887" s="151" customFormat="1" ht="12.75"/>
    <row r="11888" s="151" customFormat="1" ht="12.75"/>
    <row r="11889" s="151" customFormat="1" ht="12.75"/>
    <row r="11890" s="151" customFormat="1" ht="12.75"/>
    <row r="11891" s="151" customFormat="1" ht="12.75"/>
    <row r="11892" s="151" customFormat="1" ht="12.75"/>
    <row r="11893" s="151" customFormat="1" ht="12.75"/>
    <row r="11894" s="151" customFormat="1" ht="12.75"/>
    <row r="11895" s="151" customFormat="1" ht="12.75"/>
    <row r="11896" s="151" customFormat="1" ht="12.75"/>
    <row r="11897" s="151" customFormat="1" ht="12.75"/>
    <row r="11898" s="151" customFormat="1" ht="12.75"/>
    <row r="11899" s="151" customFormat="1" ht="12.75"/>
    <row r="11900" s="151" customFormat="1" ht="12.75"/>
    <row r="11901" s="151" customFormat="1" ht="12.75"/>
    <row r="11902" s="151" customFormat="1" ht="12.75"/>
    <row r="11903" s="151" customFormat="1" ht="12.75"/>
    <row r="11904" s="151" customFormat="1" ht="12.75"/>
    <row r="11905" s="151" customFormat="1" ht="12.75"/>
    <row r="11906" s="151" customFormat="1" ht="12.75"/>
    <row r="11907" s="151" customFormat="1" ht="12.75"/>
    <row r="11908" s="151" customFormat="1" ht="12.75"/>
    <row r="11909" s="151" customFormat="1" ht="12.75"/>
    <row r="11910" s="151" customFormat="1" ht="12.75"/>
    <row r="11911" s="151" customFormat="1" ht="12.75"/>
    <row r="11912" s="151" customFormat="1" ht="12.75"/>
    <row r="11913" s="151" customFormat="1" ht="12.75"/>
    <row r="11914" s="151" customFormat="1" ht="12.75"/>
    <row r="11915" s="151" customFormat="1" ht="12.75"/>
    <row r="11916" s="151" customFormat="1" ht="12.75"/>
    <row r="11917" s="151" customFormat="1" ht="12.75"/>
    <row r="11918" s="151" customFormat="1" ht="12.75"/>
    <row r="11919" s="151" customFormat="1" ht="12.75"/>
    <row r="11920" s="151" customFormat="1" ht="12.75"/>
    <row r="11921" s="151" customFormat="1" ht="12.75"/>
    <row r="11922" s="151" customFormat="1" ht="12.75"/>
    <row r="11923" s="151" customFormat="1" ht="12.75"/>
    <row r="11924" s="151" customFormat="1" ht="12.75"/>
    <row r="11925" s="151" customFormat="1" ht="12.75"/>
    <row r="11926" s="151" customFormat="1" ht="12.75"/>
    <row r="11927" s="151" customFormat="1" ht="12.75"/>
    <row r="11928" s="151" customFormat="1" ht="12.75"/>
    <row r="11929" s="151" customFormat="1" ht="12.75"/>
    <row r="11930" s="151" customFormat="1" ht="12.75"/>
    <row r="11931" s="151" customFormat="1" ht="12.75"/>
    <row r="11932" s="151" customFormat="1" ht="12.75"/>
    <row r="11933" s="151" customFormat="1" ht="12.75"/>
    <row r="11934" s="151" customFormat="1" ht="12.75"/>
    <row r="11935" s="151" customFormat="1" ht="12.75"/>
    <row r="11936" s="151" customFormat="1" ht="12.75"/>
    <row r="11937" s="151" customFormat="1" ht="12.75"/>
    <row r="11938" s="151" customFormat="1" ht="12.75"/>
    <row r="11939" s="151" customFormat="1" ht="12.75"/>
    <row r="11940" s="151" customFormat="1" ht="12.75"/>
    <row r="11941" s="151" customFormat="1" ht="12.75"/>
    <row r="11942" s="151" customFormat="1" ht="12.75"/>
    <row r="11943" s="151" customFormat="1" ht="12.75"/>
    <row r="11944" s="151" customFormat="1" ht="12.75"/>
    <row r="11945" s="151" customFormat="1" ht="12.75"/>
    <row r="11946" s="151" customFormat="1" ht="12.75"/>
    <row r="11947" s="151" customFormat="1" ht="12.75"/>
    <row r="11948" s="151" customFormat="1" ht="12.75"/>
    <row r="11949" s="151" customFormat="1" ht="12.75"/>
    <row r="11950" s="151" customFormat="1" ht="12.75"/>
    <row r="11951" s="151" customFormat="1" ht="12.75"/>
    <row r="11952" s="151" customFormat="1" ht="12.75"/>
    <row r="11953" s="151" customFormat="1" ht="12.75"/>
    <row r="11954" s="151" customFormat="1" ht="12.75"/>
    <row r="11955" s="151" customFormat="1" ht="12.75"/>
    <row r="11956" s="151" customFormat="1" ht="12.75"/>
    <row r="11957" s="151" customFormat="1" ht="12.75"/>
    <row r="11958" s="151" customFormat="1" ht="12.75"/>
    <row r="11959" s="151" customFormat="1" ht="12.75"/>
    <row r="11960" s="151" customFormat="1" ht="12.75"/>
    <row r="11961" s="151" customFormat="1" ht="12.75"/>
    <row r="11962" s="151" customFormat="1" ht="12.75"/>
    <row r="11963" s="151" customFormat="1" ht="12.75"/>
    <row r="11964" s="151" customFormat="1" ht="12.75"/>
    <row r="11965" s="151" customFormat="1" ht="12.75"/>
    <row r="11966" s="151" customFormat="1" ht="12.75"/>
    <row r="11967" s="151" customFormat="1" ht="12.75"/>
    <row r="11968" s="151" customFormat="1" ht="12.75"/>
    <row r="11969" s="151" customFormat="1" ht="12.75"/>
    <row r="11970" s="151" customFormat="1" ht="12.75"/>
    <row r="11971" s="151" customFormat="1" ht="12.75"/>
    <row r="11972" s="151" customFormat="1" ht="12.75"/>
    <row r="11973" s="151" customFormat="1" ht="12.75"/>
    <row r="11974" s="151" customFormat="1" ht="12.75"/>
    <row r="11975" s="151" customFormat="1" ht="12.75"/>
    <row r="11976" s="151" customFormat="1" ht="12.75"/>
    <row r="11977" s="151" customFormat="1" ht="12.75"/>
    <row r="11978" s="151" customFormat="1" ht="12.75"/>
    <row r="11979" s="151" customFormat="1" ht="12.75"/>
    <row r="11980" s="151" customFormat="1" ht="12.75"/>
    <row r="11981" s="151" customFormat="1" ht="12.75"/>
    <row r="11982" s="151" customFormat="1" ht="12.75"/>
    <row r="11983" s="151" customFormat="1" ht="12.75"/>
    <row r="11984" s="151" customFormat="1" ht="12.75"/>
    <row r="11985" s="151" customFormat="1" ht="12.75"/>
    <row r="11986" s="151" customFormat="1" ht="12.75"/>
    <row r="11987" s="151" customFormat="1" ht="12.75"/>
    <row r="11988" s="151" customFormat="1" ht="12.75"/>
    <row r="11989" s="151" customFormat="1" ht="12.75"/>
    <row r="11990" s="151" customFormat="1" ht="12.75"/>
    <row r="11991" s="151" customFormat="1" ht="12.75"/>
    <row r="11992" s="151" customFormat="1" ht="12.75"/>
    <row r="11993" s="151" customFormat="1" ht="12.75"/>
    <row r="11994" s="151" customFormat="1" ht="12.75"/>
    <row r="11995" s="151" customFormat="1" ht="12.75"/>
    <row r="11996" s="151" customFormat="1" ht="12.75"/>
    <row r="11997" s="151" customFormat="1" ht="12.75"/>
    <row r="11998" s="151" customFormat="1" ht="12.75"/>
    <row r="11999" s="151" customFormat="1" ht="12.75"/>
    <row r="12000" s="151" customFormat="1" ht="12.75"/>
    <row r="12001" s="151" customFormat="1" ht="12.75"/>
    <row r="12002" s="151" customFormat="1" ht="12.75"/>
    <row r="12003" s="151" customFormat="1" ht="12.75"/>
    <row r="12004" s="151" customFormat="1" ht="12.75"/>
    <row r="12005" s="151" customFormat="1" ht="12.75"/>
    <row r="12006" s="151" customFormat="1" ht="12.75"/>
    <row r="12007" s="151" customFormat="1" ht="12.75"/>
    <row r="12008" s="151" customFormat="1" ht="12.75"/>
    <row r="12009" s="151" customFormat="1" ht="12.75"/>
    <row r="12010" s="151" customFormat="1" ht="12.75"/>
    <row r="12011" s="151" customFormat="1" ht="12.75"/>
    <row r="12012" s="151" customFormat="1" ht="12.75"/>
    <row r="12013" s="151" customFormat="1" ht="12.75"/>
    <row r="12014" s="151" customFormat="1" ht="12.75"/>
    <row r="12015" s="151" customFormat="1" ht="12.75"/>
    <row r="12016" s="151" customFormat="1" ht="12.75"/>
    <row r="12017" s="151" customFormat="1" ht="12.75"/>
    <row r="12018" s="151" customFormat="1" ht="12.75"/>
    <row r="12019" s="151" customFormat="1" ht="12.75"/>
    <row r="12020" s="151" customFormat="1" ht="12.75"/>
    <row r="12021" s="151" customFormat="1" ht="12.75"/>
    <row r="12022" s="151" customFormat="1" ht="12.75"/>
    <row r="12023" s="151" customFormat="1" ht="12.75"/>
    <row r="12024" s="151" customFormat="1" ht="12.75"/>
    <row r="12025" s="151" customFormat="1" ht="12.75"/>
    <row r="12026" s="151" customFormat="1" ht="12.75"/>
    <row r="12027" s="151" customFormat="1" ht="12.75"/>
    <row r="12028" s="151" customFormat="1" ht="12.75"/>
    <row r="12029" s="151" customFormat="1" ht="12.75"/>
    <row r="12030" s="151" customFormat="1" ht="12.75"/>
    <row r="12031" s="151" customFormat="1" ht="12.75"/>
    <row r="12032" s="151" customFormat="1" ht="12.75"/>
    <row r="12033" s="151" customFormat="1" ht="12.75"/>
    <row r="12034" s="151" customFormat="1" ht="12.75"/>
    <row r="12035" s="151" customFormat="1" ht="12.75"/>
    <row r="12036" s="151" customFormat="1" ht="12.75"/>
    <row r="12037" s="151" customFormat="1" ht="12.75"/>
    <row r="12038" s="151" customFormat="1" ht="12.75"/>
    <row r="12039" s="151" customFormat="1" ht="12.75"/>
    <row r="12040" s="151" customFormat="1" ht="12.75"/>
    <row r="12041" s="151" customFormat="1" ht="12.75"/>
    <row r="12042" s="151" customFormat="1" ht="12.75"/>
    <row r="12043" s="151" customFormat="1" ht="12.75"/>
    <row r="12044" s="151" customFormat="1" ht="12.75"/>
    <row r="12045" s="151" customFormat="1" ht="12.75"/>
    <row r="12046" s="151" customFormat="1" ht="12.75"/>
    <row r="12047" s="151" customFormat="1" ht="12.75"/>
    <row r="12048" s="151" customFormat="1" ht="12.75"/>
    <row r="12049" s="151" customFormat="1" ht="12.75"/>
    <row r="12050" s="151" customFormat="1" ht="12.75"/>
    <row r="12051" s="151" customFormat="1" ht="12.75"/>
    <row r="12052" s="151" customFormat="1" ht="12.75"/>
    <row r="12053" s="151" customFormat="1" ht="12.75"/>
    <row r="12054" s="151" customFormat="1" ht="12.75"/>
    <row r="12055" s="151" customFormat="1" ht="12.75"/>
    <row r="12056" s="151" customFormat="1" ht="12.75"/>
    <row r="12057" s="151" customFormat="1" ht="12.75"/>
    <row r="12058" s="151" customFormat="1" ht="12.75"/>
    <row r="12059" s="151" customFormat="1" ht="12.75"/>
    <row r="12060" s="151" customFormat="1" ht="12.75"/>
    <row r="12061" s="151" customFormat="1" ht="12.75"/>
    <row r="12062" s="151" customFormat="1" ht="12.75"/>
    <row r="12063" s="151" customFormat="1" ht="12.75"/>
    <row r="12064" s="151" customFormat="1" ht="12.75"/>
    <row r="12065" s="151" customFormat="1" ht="12.75"/>
    <row r="12066" s="151" customFormat="1" ht="12.75"/>
    <row r="12067" s="151" customFormat="1" ht="12.75"/>
    <row r="12068" s="151" customFormat="1" ht="12.75"/>
    <row r="12069" s="151" customFormat="1" ht="12.75"/>
    <row r="12070" s="151" customFormat="1" ht="12.75"/>
    <row r="12071" s="151" customFormat="1" ht="12.75"/>
    <row r="12072" s="151" customFormat="1" ht="12.75"/>
    <row r="12073" s="151" customFormat="1" ht="12.75"/>
    <row r="12074" s="151" customFormat="1" ht="12.75"/>
    <row r="12075" s="151" customFormat="1" ht="12.75"/>
    <row r="12076" s="151" customFormat="1" ht="12.75"/>
    <row r="12077" s="151" customFormat="1" ht="12.75"/>
    <row r="12078" s="151" customFormat="1" ht="12.75"/>
    <row r="12079" s="151" customFormat="1" ht="12.75"/>
    <row r="12080" s="151" customFormat="1" ht="12.75"/>
    <row r="12081" s="151" customFormat="1" ht="12.75"/>
    <row r="12082" s="151" customFormat="1" ht="12.75"/>
    <row r="12083" s="151" customFormat="1" ht="12.75"/>
    <row r="12084" s="151" customFormat="1" ht="12.75"/>
    <row r="12085" s="151" customFormat="1" ht="12.75"/>
    <row r="12086" s="151" customFormat="1" ht="12.75"/>
    <row r="12087" s="151" customFormat="1" ht="12.75"/>
    <row r="12088" s="151" customFormat="1" ht="12.75"/>
    <row r="12089" s="151" customFormat="1" ht="12.75"/>
    <row r="12090" s="151" customFormat="1" ht="12.75"/>
    <row r="12091" s="151" customFormat="1" ht="12.75"/>
    <row r="12092" s="151" customFormat="1" ht="12.75"/>
    <row r="12093" s="151" customFormat="1" ht="12.75"/>
    <row r="12094" s="151" customFormat="1" ht="12.75"/>
    <row r="12095" s="151" customFormat="1" ht="12.75"/>
    <row r="12096" s="151" customFormat="1" ht="12.75"/>
    <row r="12097" s="151" customFormat="1" ht="12.75"/>
    <row r="12098" s="151" customFormat="1" ht="12.75"/>
    <row r="12099" s="151" customFormat="1" ht="12.75"/>
    <row r="12100" s="151" customFormat="1" ht="12.75"/>
    <row r="12101" s="151" customFormat="1" ht="12.75"/>
    <row r="12102" s="151" customFormat="1" ht="12.75"/>
    <row r="12103" s="151" customFormat="1" ht="12.75"/>
    <row r="12104" s="151" customFormat="1" ht="12.75"/>
    <row r="12105" s="151" customFormat="1" ht="12.75"/>
    <row r="12106" s="151" customFormat="1" ht="12.75"/>
    <row r="12107" s="151" customFormat="1" ht="12.75"/>
    <row r="12108" s="151" customFormat="1" ht="12.75"/>
    <row r="12109" s="151" customFormat="1" ht="12.75"/>
    <row r="12110" s="151" customFormat="1" ht="12.75"/>
    <row r="12111" s="151" customFormat="1" ht="12.75"/>
    <row r="12112" s="151" customFormat="1" ht="12.75"/>
    <row r="12113" s="151" customFormat="1" ht="12.75"/>
    <row r="12114" s="151" customFormat="1" ht="12.75"/>
    <row r="12115" s="151" customFormat="1" ht="12.75"/>
    <row r="12116" s="151" customFormat="1" ht="12.75"/>
    <row r="12117" s="151" customFormat="1" ht="12.75"/>
    <row r="12118" s="151" customFormat="1" ht="12.75"/>
    <row r="12119" s="151" customFormat="1" ht="12.75"/>
    <row r="12120" s="151" customFormat="1" ht="12.75"/>
    <row r="12121" s="151" customFormat="1" ht="12.75"/>
    <row r="12122" s="151" customFormat="1" ht="12.75"/>
    <row r="12123" s="151" customFormat="1" ht="12.75"/>
    <row r="12124" s="151" customFormat="1" ht="12.75"/>
    <row r="12125" s="151" customFormat="1" ht="12.75"/>
    <row r="12126" s="151" customFormat="1" ht="12.75"/>
    <row r="12127" s="151" customFormat="1" ht="12.75"/>
    <row r="12128" s="151" customFormat="1" ht="12.75"/>
    <row r="12129" s="151" customFormat="1" ht="12.75"/>
    <row r="12130" s="151" customFormat="1" ht="12.75"/>
    <row r="12131" s="151" customFormat="1" ht="12.75"/>
    <row r="12132" s="151" customFormat="1" ht="12.75"/>
    <row r="12133" s="151" customFormat="1" ht="12.75"/>
    <row r="12134" s="151" customFormat="1" ht="12.75"/>
    <row r="12135" s="151" customFormat="1" ht="12.75"/>
    <row r="12136" s="151" customFormat="1" ht="12.75"/>
    <row r="12137" s="151" customFormat="1" ht="12.75"/>
    <row r="12138" s="151" customFormat="1" ht="12.75"/>
    <row r="12139" s="151" customFormat="1" ht="12.75"/>
    <row r="12140" s="151" customFormat="1" ht="12.75"/>
    <row r="12141" s="151" customFormat="1" ht="12.75"/>
    <row r="12142" s="151" customFormat="1" ht="12.75"/>
    <row r="12143" s="151" customFormat="1" ht="12.75"/>
    <row r="12144" s="151" customFormat="1" ht="12.75"/>
    <row r="12145" s="151" customFormat="1" ht="12.75"/>
    <row r="12146" s="151" customFormat="1" ht="12.75"/>
    <row r="12147" s="151" customFormat="1" ht="12.75"/>
    <row r="12148" s="151" customFormat="1" ht="12.75"/>
    <row r="12149" s="151" customFormat="1" ht="12.75"/>
    <row r="12150" s="151" customFormat="1" ht="12.75"/>
    <row r="12151" s="151" customFormat="1" ht="12.75"/>
    <row r="12152" s="151" customFormat="1" ht="12.75"/>
    <row r="12153" s="151" customFormat="1" ht="12.75"/>
    <row r="12154" s="151" customFormat="1" ht="12.75"/>
    <row r="12155" s="151" customFormat="1" ht="12.75"/>
    <row r="12156" s="151" customFormat="1" ht="12.75"/>
    <row r="12157" s="151" customFormat="1" ht="12.75"/>
    <row r="12158" s="151" customFormat="1" ht="12.75"/>
    <row r="12159" s="151" customFormat="1" ht="12.75"/>
    <row r="12160" s="151" customFormat="1" ht="12.75"/>
    <row r="12161" s="151" customFormat="1" ht="12.75"/>
    <row r="12162" s="151" customFormat="1" ht="12.75"/>
    <row r="12163" s="151" customFormat="1" ht="12.75"/>
    <row r="12164" s="151" customFormat="1" ht="12.75"/>
    <row r="12165" s="151" customFormat="1" ht="12.75"/>
    <row r="12166" s="151" customFormat="1" ht="12.75"/>
    <row r="12167" s="151" customFormat="1" ht="12.75"/>
    <row r="12168" s="151" customFormat="1" ht="12.75"/>
    <row r="12169" s="151" customFormat="1" ht="12.75"/>
    <row r="12170" s="151" customFormat="1" ht="12.75"/>
    <row r="12171" s="151" customFormat="1" ht="12.75"/>
    <row r="12172" s="151" customFormat="1" ht="12.75"/>
    <row r="12173" s="151" customFormat="1" ht="12.75"/>
    <row r="12174" s="151" customFormat="1" ht="12.75"/>
    <row r="12175" s="151" customFormat="1" ht="12.75"/>
    <row r="12176" s="151" customFormat="1" ht="12.75"/>
    <row r="12177" s="151" customFormat="1" ht="12.75"/>
    <row r="12178" s="151" customFormat="1" ht="12.75"/>
    <row r="12179" s="151" customFormat="1" ht="12.75"/>
    <row r="12180" s="151" customFormat="1" ht="12.75"/>
    <row r="12181" s="151" customFormat="1" ht="12.75"/>
    <row r="12182" s="151" customFormat="1" ht="12.75"/>
    <row r="12183" s="151" customFormat="1" ht="12.75"/>
    <row r="12184" s="151" customFormat="1" ht="12.75"/>
    <row r="12185" s="151" customFormat="1" ht="12.75"/>
    <row r="12186" s="151" customFormat="1" ht="12.75"/>
    <row r="12187" s="151" customFormat="1" ht="12.75"/>
    <row r="12188" s="151" customFormat="1" ht="12.75"/>
    <row r="12189" s="151" customFormat="1" ht="12.75"/>
    <row r="12190" s="151" customFormat="1" ht="12.75"/>
    <row r="12191" s="151" customFormat="1" ht="12.75"/>
    <row r="12192" s="151" customFormat="1" ht="12.75"/>
    <row r="12193" s="151" customFormat="1" ht="12.75"/>
    <row r="12194" s="151" customFormat="1" ht="12.75"/>
    <row r="12195" s="151" customFormat="1" ht="12.75"/>
    <row r="12196" s="151" customFormat="1" ht="12.75"/>
    <row r="12197" s="151" customFormat="1" ht="12.75"/>
    <row r="12198" s="151" customFormat="1" ht="12.75"/>
    <row r="12199" s="151" customFormat="1" ht="12.75"/>
    <row r="12200" s="151" customFormat="1" ht="12.75"/>
    <row r="12201" s="151" customFormat="1" ht="12.75"/>
    <row r="12202" s="151" customFormat="1" ht="12.75"/>
    <row r="12203" s="151" customFormat="1" ht="12.75"/>
    <row r="12204" s="151" customFormat="1" ht="12.75"/>
    <row r="12205" s="151" customFormat="1" ht="12.75"/>
    <row r="12206" s="151" customFormat="1" ht="12.75"/>
    <row r="12207" s="151" customFormat="1" ht="12.75"/>
    <row r="12208" s="151" customFormat="1" ht="12.75"/>
    <row r="12209" s="151" customFormat="1" ht="12.75"/>
    <row r="12210" s="151" customFormat="1" ht="12.75"/>
    <row r="12211" s="151" customFormat="1" ht="12.75"/>
    <row r="12212" s="151" customFormat="1" ht="12.75"/>
    <row r="12213" s="151" customFormat="1" ht="12.75"/>
    <row r="12214" s="151" customFormat="1" ht="12.75"/>
    <row r="12215" s="151" customFormat="1" ht="12.75"/>
    <row r="12216" s="151" customFormat="1" ht="12.75"/>
    <row r="12217" s="151" customFormat="1" ht="12.75"/>
    <row r="12218" s="151" customFormat="1" ht="12.75"/>
    <row r="12219" s="151" customFormat="1" ht="12.75"/>
    <row r="12220" s="151" customFormat="1" ht="12.75"/>
    <row r="12221" s="151" customFormat="1" ht="12.75"/>
    <row r="12222" s="151" customFormat="1" ht="12.75"/>
    <row r="12223" s="151" customFormat="1" ht="12.75"/>
    <row r="12224" s="151" customFormat="1" ht="12.75"/>
    <row r="12225" s="151" customFormat="1" ht="12.75"/>
    <row r="12226" s="151" customFormat="1" ht="12.75"/>
    <row r="12227" s="151" customFormat="1" ht="12.75"/>
    <row r="12228" s="151" customFormat="1" ht="12.75"/>
    <row r="12229" s="151" customFormat="1" ht="12.75"/>
    <row r="12230" s="151" customFormat="1" ht="12.75"/>
    <row r="12231" s="151" customFormat="1" ht="12.75"/>
    <row r="12232" s="151" customFormat="1" ht="12.75"/>
    <row r="12233" s="151" customFormat="1" ht="12.75"/>
    <row r="12234" s="151" customFormat="1" ht="12.75"/>
    <row r="12235" s="151" customFormat="1" ht="12.75"/>
    <row r="12236" s="151" customFormat="1" ht="12.75"/>
    <row r="12237" s="151" customFormat="1" ht="12.75"/>
    <row r="12238" s="151" customFormat="1" ht="12.75"/>
    <row r="12239" s="151" customFormat="1" ht="12.75"/>
    <row r="12240" s="151" customFormat="1" ht="12.75"/>
    <row r="12241" s="151" customFormat="1" ht="12.75"/>
    <row r="12242" s="151" customFormat="1" ht="12.75"/>
    <row r="12243" s="151" customFormat="1" ht="12.75"/>
    <row r="12244" s="151" customFormat="1" ht="12.75"/>
    <row r="12245" s="151" customFormat="1" ht="12.75"/>
    <row r="12246" s="151" customFormat="1" ht="12.75"/>
    <row r="12247" s="151" customFormat="1" ht="12.75"/>
    <row r="12248" s="151" customFormat="1" ht="12.75"/>
    <row r="12249" s="151" customFormat="1" ht="12.75"/>
    <row r="12250" s="151" customFormat="1" ht="12.75"/>
    <row r="12251" s="151" customFormat="1" ht="12.75"/>
    <row r="12252" s="151" customFormat="1" ht="12.75"/>
    <row r="12253" s="151" customFormat="1" ht="12.75"/>
    <row r="12254" s="151" customFormat="1" ht="12.75"/>
    <row r="12255" s="151" customFormat="1" ht="12.75"/>
    <row r="12256" s="151" customFormat="1" ht="12.75"/>
    <row r="12257" s="151" customFormat="1" ht="12.75"/>
    <row r="12258" s="151" customFormat="1" ht="12.75"/>
    <row r="12259" s="151" customFormat="1" ht="12.75"/>
    <row r="12260" s="151" customFormat="1" ht="12.75"/>
    <row r="12261" s="151" customFormat="1" ht="12.75"/>
    <row r="12262" s="151" customFormat="1" ht="12.75"/>
    <row r="12263" s="151" customFormat="1" ht="12.75"/>
    <row r="12264" s="151" customFormat="1" ht="12.75"/>
    <row r="12265" s="151" customFormat="1" ht="12.75"/>
    <row r="12266" s="151" customFormat="1" ht="12.75"/>
    <row r="12267" s="151" customFormat="1" ht="12.75"/>
    <row r="12268" s="151" customFormat="1" ht="12.75"/>
    <row r="12269" s="151" customFormat="1" ht="12.75"/>
    <row r="12270" s="151" customFormat="1" ht="12.75"/>
    <row r="12271" s="151" customFormat="1" ht="12.75"/>
    <row r="12272" s="151" customFormat="1" ht="12.75"/>
    <row r="12273" s="151" customFormat="1" ht="12.75"/>
    <row r="12274" s="151" customFormat="1" ht="12.75"/>
    <row r="12275" s="151" customFormat="1" ht="12.75"/>
    <row r="12276" s="151" customFormat="1" ht="12.75"/>
    <row r="12277" s="151" customFormat="1" ht="12.75"/>
    <row r="12278" s="151" customFormat="1" ht="12.75"/>
    <row r="12279" s="151" customFormat="1" ht="12.75"/>
    <row r="12280" s="151" customFormat="1" ht="12.75"/>
    <row r="12281" s="151" customFormat="1" ht="12.75"/>
    <row r="12282" s="151" customFormat="1" ht="12.75"/>
    <row r="12283" s="151" customFormat="1" ht="12.75"/>
    <row r="12284" s="151" customFormat="1" ht="12.75"/>
    <row r="12285" s="151" customFormat="1" ht="12.75"/>
    <row r="12286" s="151" customFormat="1" ht="12.75"/>
    <row r="12287" s="151" customFormat="1" ht="12.75"/>
    <row r="12288" s="151" customFormat="1" ht="12.75"/>
    <row r="12289" s="151" customFormat="1" ht="12.75"/>
    <row r="12290" s="151" customFormat="1" ht="12.75"/>
    <row r="12291" s="151" customFormat="1" ht="12.75"/>
    <row r="12292" s="151" customFormat="1" ht="12.75"/>
    <row r="12293" s="151" customFormat="1" ht="12.75"/>
    <row r="12294" s="151" customFormat="1" ht="12.75"/>
    <row r="12295" s="151" customFormat="1" ht="12.75"/>
    <row r="12296" s="151" customFormat="1" ht="12.75"/>
    <row r="12297" s="151" customFormat="1" ht="12.75"/>
    <row r="12298" s="151" customFormat="1" ht="12.75"/>
    <row r="12299" s="151" customFormat="1" ht="12.75"/>
    <row r="12300" s="151" customFormat="1" ht="12.75"/>
    <row r="12301" s="151" customFormat="1" ht="12.75"/>
    <row r="12302" s="151" customFormat="1" ht="12.75"/>
    <row r="12303" s="151" customFormat="1" ht="12.75"/>
    <row r="12304" s="151" customFormat="1" ht="12.75"/>
    <row r="12305" s="151" customFormat="1" ht="12.75"/>
    <row r="12306" s="151" customFormat="1" ht="12.75"/>
    <row r="12307" s="151" customFormat="1" ht="12.75"/>
    <row r="12308" s="151" customFormat="1" ht="12.75"/>
    <row r="12309" s="151" customFormat="1" ht="12.75"/>
    <row r="12310" s="151" customFormat="1" ht="12.75"/>
    <row r="12311" s="151" customFormat="1" ht="12.75"/>
    <row r="12312" s="151" customFormat="1" ht="12.75"/>
    <row r="12313" s="151" customFormat="1" ht="12.75"/>
    <row r="12314" s="151" customFormat="1" ht="12.75"/>
    <row r="12315" s="151" customFormat="1" ht="12.75"/>
    <row r="12316" s="151" customFormat="1" ht="12.75"/>
    <row r="12317" s="151" customFormat="1" ht="12.75"/>
    <row r="12318" s="151" customFormat="1" ht="12.75"/>
    <row r="12319" s="151" customFormat="1" ht="12.75"/>
    <row r="12320" s="151" customFormat="1" ht="12.75"/>
    <row r="12321" s="151" customFormat="1" ht="12.75"/>
    <row r="12322" s="151" customFormat="1" ht="12.75"/>
    <row r="12323" s="151" customFormat="1" ht="12.75"/>
    <row r="12324" s="151" customFormat="1" ht="12.75"/>
    <row r="12325" s="151" customFormat="1" ht="12.75"/>
    <row r="12326" s="151" customFormat="1" ht="12.75"/>
    <row r="12327" s="151" customFormat="1" ht="12.75"/>
    <row r="12328" s="151" customFormat="1" ht="12.75"/>
    <row r="12329" s="151" customFormat="1" ht="12.75"/>
    <row r="12330" s="151" customFormat="1" ht="12.75"/>
    <row r="12331" s="151" customFormat="1" ht="12.75"/>
    <row r="12332" s="151" customFormat="1" ht="12.75"/>
    <row r="12333" s="151" customFormat="1" ht="12.75"/>
    <row r="12334" s="151" customFormat="1" ht="12.75"/>
    <row r="12335" s="151" customFormat="1" ht="12.75"/>
    <row r="12336" s="151" customFormat="1" ht="12.75"/>
    <row r="12337" s="151" customFormat="1" ht="12.75"/>
    <row r="12338" s="151" customFormat="1" ht="12.75"/>
    <row r="12339" s="151" customFormat="1" ht="12.75"/>
    <row r="12340" s="151" customFormat="1" ht="12.75"/>
    <row r="12341" s="151" customFormat="1" ht="12.75"/>
    <row r="12342" s="151" customFormat="1" ht="12.75"/>
    <row r="12343" s="151" customFormat="1" ht="12.75"/>
    <row r="12344" s="151" customFormat="1" ht="12.75"/>
    <row r="12345" s="151" customFormat="1" ht="12.75"/>
    <row r="12346" s="151" customFormat="1" ht="12.75"/>
    <row r="12347" s="151" customFormat="1" ht="12.75"/>
    <row r="12348" s="151" customFormat="1" ht="12.75"/>
    <row r="12349" s="151" customFormat="1" ht="12.75"/>
    <row r="12350" s="151" customFormat="1" ht="12.75"/>
    <row r="12351" s="151" customFormat="1" ht="12.75"/>
    <row r="12352" s="151" customFormat="1" ht="12.75"/>
    <row r="12353" s="151" customFormat="1" ht="12.75"/>
    <row r="12354" s="151" customFormat="1" ht="12.75"/>
    <row r="12355" s="151" customFormat="1" ht="12.75"/>
    <row r="12356" s="151" customFormat="1" ht="12.75"/>
    <row r="12357" s="151" customFormat="1" ht="12.75"/>
    <row r="12358" s="151" customFormat="1" ht="12.75"/>
    <row r="12359" s="151" customFormat="1" ht="12.75"/>
    <row r="12360" s="151" customFormat="1" ht="12.75"/>
    <row r="12361" s="151" customFormat="1" ht="12.75"/>
    <row r="12362" s="151" customFormat="1" ht="12.75"/>
    <row r="12363" s="151" customFormat="1" ht="12.75"/>
    <row r="12364" s="151" customFormat="1" ht="12.75"/>
    <row r="12365" s="151" customFormat="1" ht="12.75"/>
    <row r="12366" s="151" customFormat="1" ht="12.75"/>
    <row r="12367" s="151" customFormat="1" ht="12.75"/>
    <row r="12368" s="151" customFormat="1" ht="12.75"/>
    <row r="12369" s="151" customFormat="1" ht="12.75"/>
    <row r="12370" s="151" customFormat="1" ht="12.75"/>
    <row r="12371" s="151" customFormat="1" ht="12.75"/>
    <row r="12372" s="151" customFormat="1" ht="12.75"/>
    <row r="12373" s="151" customFormat="1" ht="12.75"/>
    <row r="12374" s="151" customFormat="1" ht="12.75"/>
    <row r="12375" s="151" customFormat="1" ht="12.75"/>
    <row r="12376" s="151" customFormat="1" ht="12.75"/>
    <row r="12377" s="151" customFormat="1" ht="12.75"/>
    <row r="12378" s="151" customFormat="1" ht="12.75"/>
    <row r="12379" s="151" customFormat="1" ht="12.75"/>
    <row r="12380" s="151" customFormat="1" ht="12.75"/>
    <row r="12381" s="151" customFormat="1" ht="12.75"/>
    <row r="12382" s="151" customFormat="1" ht="12.75"/>
    <row r="12383" s="151" customFormat="1" ht="12.75"/>
    <row r="12384" s="151" customFormat="1" ht="12.75"/>
    <row r="12385" s="151" customFormat="1" ht="12.75"/>
    <row r="12386" s="151" customFormat="1" ht="12.75"/>
    <row r="12387" s="151" customFormat="1" ht="12.75"/>
    <row r="12388" s="151" customFormat="1" ht="12.75"/>
    <row r="12389" s="151" customFormat="1" ht="12.75"/>
    <row r="12390" s="151" customFormat="1" ht="12.75"/>
    <row r="12391" s="151" customFormat="1" ht="12.75"/>
    <row r="12392" s="151" customFormat="1" ht="12.75"/>
    <row r="12393" s="151" customFormat="1" ht="12.75"/>
    <row r="12394" s="151" customFormat="1" ht="12.75"/>
    <row r="12395" s="151" customFormat="1" ht="12.75"/>
    <row r="12396" s="151" customFormat="1" ht="12.75"/>
    <row r="12397" s="151" customFormat="1" ht="12.75"/>
    <row r="12398" s="151" customFormat="1" ht="12.75"/>
    <row r="12399" s="151" customFormat="1" ht="12.75"/>
    <row r="12400" s="151" customFormat="1" ht="12.75"/>
    <row r="12401" s="151" customFormat="1" ht="12.75"/>
    <row r="12402" s="151" customFormat="1" ht="12.75"/>
    <row r="12403" s="151" customFormat="1" ht="12.75"/>
    <row r="12404" s="151" customFormat="1" ht="12.75"/>
    <row r="12405" s="151" customFormat="1" ht="12.75"/>
    <row r="12406" s="151" customFormat="1" ht="12.75"/>
    <row r="12407" s="151" customFormat="1" ht="12.75"/>
    <row r="12408" s="151" customFormat="1" ht="12.75"/>
    <row r="12409" s="151" customFormat="1" ht="12.75"/>
    <row r="12410" s="151" customFormat="1" ht="12.75"/>
    <row r="12411" s="151" customFormat="1" ht="12.75"/>
    <row r="12412" s="151" customFormat="1" ht="12.75"/>
    <row r="12413" s="151" customFormat="1" ht="12.75"/>
    <row r="12414" s="151" customFormat="1" ht="12.75"/>
    <row r="12415" s="151" customFormat="1" ht="12.75"/>
    <row r="12416" s="151" customFormat="1" ht="12.75"/>
    <row r="12417" s="151" customFormat="1" ht="12.75"/>
    <row r="12418" s="151" customFormat="1" ht="12.75"/>
    <row r="12419" s="151" customFormat="1" ht="12.75"/>
    <row r="12420" s="151" customFormat="1" ht="12.75"/>
    <row r="12421" s="151" customFormat="1" ht="12.75"/>
    <row r="12422" s="151" customFormat="1" ht="12.75"/>
    <row r="12423" s="151" customFormat="1" ht="12.75"/>
    <row r="12424" s="151" customFormat="1" ht="12.75"/>
    <row r="12425" s="151" customFormat="1" ht="12.75"/>
    <row r="12426" s="151" customFormat="1" ht="12.75"/>
    <row r="12427" s="151" customFormat="1" ht="12.75"/>
    <row r="12428" s="151" customFormat="1" ht="12.75"/>
    <row r="12429" s="151" customFormat="1" ht="12.75"/>
    <row r="12430" s="151" customFormat="1" ht="12.75"/>
    <row r="12431" s="151" customFormat="1" ht="12.75"/>
    <row r="12432" s="151" customFormat="1" ht="12.75"/>
    <row r="12433" s="151" customFormat="1" ht="12.75"/>
    <row r="12434" s="151" customFormat="1" ht="12.75"/>
    <row r="12435" s="151" customFormat="1" ht="12.75"/>
    <row r="12436" s="151" customFormat="1" ht="12.75"/>
    <row r="12437" s="151" customFormat="1" ht="12.75"/>
    <row r="12438" s="151" customFormat="1" ht="12.75"/>
    <row r="12439" s="151" customFormat="1" ht="12.75"/>
    <row r="12440" s="151" customFormat="1" ht="12.75"/>
    <row r="12441" s="151" customFormat="1" ht="12.75"/>
    <row r="12442" s="151" customFormat="1" ht="12.75"/>
    <row r="12443" s="151" customFormat="1" ht="12.75"/>
    <row r="12444" s="151" customFormat="1" ht="12.75"/>
    <row r="12445" s="151" customFormat="1" ht="12.75"/>
    <row r="12446" s="151" customFormat="1" ht="12.75"/>
    <row r="12447" s="151" customFormat="1" ht="12.75"/>
    <row r="12448" s="151" customFormat="1" ht="12.75"/>
    <row r="12449" s="151" customFormat="1" ht="12.75"/>
    <row r="12450" s="151" customFormat="1" ht="12.75"/>
    <row r="12451" s="151" customFormat="1" ht="12.75"/>
    <row r="12452" s="151" customFormat="1" ht="12.75"/>
    <row r="12453" s="151" customFormat="1" ht="12.75"/>
    <row r="12454" s="151" customFormat="1" ht="12.75"/>
    <row r="12455" s="151" customFormat="1" ht="12.75"/>
    <row r="12456" s="151" customFormat="1" ht="12.75"/>
    <row r="12457" s="151" customFormat="1" ht="12.75"/>
    <row r="12458" s="151" customFormat="1" ht="12.75"/>
    <row r="12459" s="151" customFormat="1" ht="12.75"/>
    <row r="12460" s="151" customFormat="1" ht="12.75"/>
    <row r="12461" s="151" customFormat="1" ht="12.75"/>
    <row r="12462" s="151" customFormat="1" ht="12.75"/>
    <row r="12463" s="151" customFormat="1" ht="12.75"/>
    <row r="12464" s="151" customFormat="1" ht="12.75"/>
    <row r="12465" s="151" customFormat="1" ht="12.75"/>
    <row r="12466" s="151" customFormat="1" ht="12.75"/>
    <row r="12467" s="151" customFormat="1" ht="12.75"/>
    <row r="12468" s="151" customFormat="1" ht="12.75"/>
    <row r="12469" s="151" customFormat="1" ht="12.75"/>
    <row r="12470" s="151" customFormat="1" ht="12.75"/>
    <row r="12471" s="151" customFormat="1" ht="12.75"/>
    <row r="12472" s="151" customFormat="1" ht="12.75"/>
    <row r="12473" s="151" customFormat="1" ht="12.75"/>
    <row r="12474" s="151" customFormat="1" ht="12.75"/>
    <row r="12475" s="151" customFormat="1" ht="12.75"/>
    <row r="12476" s="151" customFormat="1" ht="12.75"/>
    <row r="12477" s="151" customFormat="1" ht="12.75"/>
    <row r="12478" s="151" customFormat="1" ht="12.75"/>
    <row r="12479" s="151" customFormat="1" ht="12.75"/>
    <row r="12480" s="151" customFormat="1" ht="12.75"/>
    <row r="12481" s="151" customFormat="1" ht="12.75"/>
    <row r="12482" s="151" customFormat="1" ht="12.75"/>
    <row r="12483" s="151" customFormat="1" ht="12.75"/>
    <row r="12484" s="151" customFormat="1" ht="12.75"/>
    <row r="12485" s="151" customFormat="1" ht="12.75"/>
    <row r="12486" s="151" customFormat="1" ht="12.75"/>
    <row r="12487" s="151" customFormat="1" ht="12.75"/>
    <row r="12488" s="151" customFormat="1" ht="12.75"/>
    <row r="12489" s="151" customFormat="1" ht="12.75"/>
    <row r="12490" s="151" customFormat="1" ht="12.75"/>
    <row r="12491" s="151" customFormat="1" ht="12.75"/>
    <row r="12492" s="151" customFormat="1" ht="12.75"/>
    <row r="12493" s="151" customFormat="1" ht="12.75"/>
    <row r="12494" s="151" customFormat="1" ht="12.75"/>
    <row r="12495" s="151" customFormat="1" ht="12.75"/>
    <row r="12496" s="151" customFormat="1" ht="12.75"/>
    <row r="12497" s="151" customFormat="1" ht="12.75"/>
    <row r="12498" s="151" customFormat="1" ht="12.75"/>
    <row r="12499" s="151" customFormat="1" ht="12.75"/>
    <row r="12500" s="151" customFormat="1" ht="12.75"/>
    <row r="12501" s="151" customFormat="1" ht="12.75"/>
    <row r="12502" s="151" customFormat="1" ht="12.75"/>
    <row r="12503" s="151" customFormat="1" ht="12.75"/>
    <row r="12504" s="151" customFormat="1" ht="12.75"/>
    <row r="12505" s="151" customFormat="1" ht="12.75"/>
    <row r="12506" s="151" customFormat="1" ht="12.75"/>
    <row r="12507" s="151" customFormat="1" ht="12.75"/>
    <row r="12508" s="151" customFormat="1" ht="12.75"/>
    <row r="12509" s="151" customFormat="1" ht="12.75"/>
    <row r="12510" s="151" customFormat="1" ht="12.75"/>
    <row r="12511" s="151" customFormat="1" ht="12.75"/>
    <row r="12512" s="151" customFormat="1" ht="12.75"/>
    <row r="12513" s="151" customFormat="1" ht="12.75"/>
    <row r="12514" s="151" customFormat="1" ht="12.75"/>
    <row r="12515" s="151" customFormat="1" ht="12.75"/>
    <row r="12516" s="151" customFormat="1" ht="12.75"/>
    <row r="12517" s="151" customFormat="1" ht="12.75"/>
    <row r="12518" s="151" customFormat="1" ht="12.75"/>
    <row r="12519" s="151" customFormat="1" ht="12.75"/>
    <row r="12520" s="151" customFormat="1" ht="12.75"/>
    <row r="12521" s="151" customFormat="1" ht="12.75"/>
    <row r="12522" s="151" customFormat="1" ht="12.75"/>
    <row r="12523" s="151" customFormat="1" ht="12.75"/>
    <row r="12524" s="151" customFormat="1" ht="12.75"/>
    <row r="12525" s="151" customFormat="1" ht="12.75"/>
    <row r="12526" s="151" customFormat="1" ht="12.75"/>
    <row r="12527" s="151" customFormat="1" ht="12.75"/>
    <row r="12528" s="151" customFormat="1" ht="12.75"/>
    <row r="12529" s="151" customFormat="1" ht="12.75"/>
    <row r="12530" s="151" customFormat="1" ht="12.75"/>
    <row r="12531" s="151" customFormat="1" ht="12.75"/>
    <row r="12532" s="151" customFormat="1" ht="12.75"/>
    <row r="12533" s="151" customFormat="1" ht="12.75"/>
    <row r="12534" s="151" customFormat="1" ht="12.75"/>
    <row r="12535" s="151" customFormat="1" ht="12.75"/>
    <row r="12536" s="151" customFormat="1" ht="12.75"/>
    <row r="12537" s="151" customFormat="1" ht="12.75"/>
    <row r="12538" s="151" customFormat="1" ht="12.75"/>
    <row r="12539" s="151" customFormat="1" ht="12.75"/>
    <row r="12540" s="151" customFormat="1" ht="12.75"/>
    <row r="12541" s="151" customFormat="1" ht="12.75"/>
    <row r="12542" s="151" customFormat="1" ht="12.75"/>
    <row r="12543" s="151" customFormat="1" ht="12.75"/>
    <row r="12544" s="151" customFormat="1" ht="12.75"/>
    <row r="12545" s="151" customFormat="1" ht="12.75"/>
    <row r="12546" s="151" customFormat="1" ht="12.75"/>
    <row r="12547" s="151" customFormat="1" ht="12.75"/>
    <row r="12548" s="151" customFormat="1" ht="12.75"/>
    <row r="12549" s="151" customFormat="1" ht="12.75"/>
    <row r="12550" s="151" customFormat="1" ht="12.75"/>
    <row r="12551" s="151" customFormat="1" ht="12.75"/>
    <row r="12552" s="151" customFormat="1" ht="12.75"/>
    <row r="12553" s="151" customFormat="1" ht="12.75"/>
    <row r="12554" s="151" customFormat="1" ht="12.75"/>
    <row r="12555" s="151" customFormat="1" ht="12.75"/>
    <row r="12556" s="151" customFormat="1" ht="12.75"/>
    <row r="12557" s="151" customFormat="1" ht="12.75"/>
    <row r="12558" s="151" customFormat="1" ht="12.75"/>
    <row r="12559" s="151" customFormat="1" ht="12.75"/>
    <row r="12560" s="151" customFormat="1" ht="12.75"/>
    <row r="12561" s="151" customFormat="1" ht="12.75"/>
    <row r="12562" s="151" customFormat="1" ht="12.75"/>
    <row r="12563" s="151" customFormat="1" ht="12.75"/>
    <row r="12564" s="151" customFormat="1" ht="12.75"/>
    <row r="12565" s="151" customFormat="1" ht="12.75"/>
    <row r="12566" s="151" customFormat="1" ht="12.75"/>
    <row r="12567" s="151" customFormat="1" ht="12.75"/>
    <row r="12568" s="151" customFormat="1" ht="12.75"/>
    <row r="12569" s="151" customFormat="1" ht="12.75"/>
    <row r="12570" s="151" customFormat="1" ht="12.75"/>
    <row r="12571" s="151" customFormat="1" ht="12.75"/>
    <row r="12572" s="151" customFormat="1" ht="12.75"/>
    <row r="12573" s="151" customFormat="1" ht="12.75"/>
    <row r="12574" s="151" customFormat="1" ht="12.75"/>
    <row r="12575" s="151" customFormat="1" ht="12.75"/>
    <row r="12576" s="151" customFormat="1" ht="12.75"/>
    <row r="12577" s="151" customFormat="1" ht="12.75"/>
    <row r="12578" s="151" customFormat="1" ht="12.75"/>
    <row r="12579" s="151" customFormat="1" ht="12.75"/>
    <row r="12580" s="151" customFormat="1" ht="12.75"/>
    <row r="12581" s="151" customFormat="1" ht="12.75"/>
    <row r="12582" s="151" customFormat="1" ht="12.75"/>
    <row r="12583" s="151" customFormat="1" ht="12.75"/>
    <row r="12584" s="151" customFormat="1" ht="12.75"/>
    <row r="12585" s="151" customFormat="1" ht="12.75"/>
    <row r="12586" s="151" customFormat="1" ht="12.75"/>
    <row r="12587" s="151" customFormat="1" ht="12.75"/>
    <row r="12588" s="151" customFormat="1" ht="12.75"/>
    <row r="12589" s="151" customFormat="1" ht="12.75"/>
    <row r="12590" s="151" customFormat="1" ht="12.75"/>
    <row r="12591" s="151" customFormat="1" ht="12.75"/>
    <row r="12592" s="151" customFormat="1" ht="12.75"/>
    <row r="12593" s="151" customFormat="1" ht="12.75"/>
    <row r="12594" s="151" customFormat="1" ht="12.75"/>
    <row r="12595" s="151" customFormat="1" ht="12.75"/>
    <row r="12596" s="151" customFormat="1" ht="12.75"/>
    <row r="12597" s="151" customFormat="1" ht="12.75"/>
    <row r="12598" s="151" customFormat="1" ht="12.75"/>
    <row r="12599" s="151" customFormat="1" ht="12.75"/>
    <row r="12600" s="151" customFormat="1" ht="12.75"/>
    <row r="12601" s="151" customFormat="1" ht="12.75"/>
    <row r="12602" s="151" customFormat="1" ht="12.75"/>
    <row r="12603" s="151" customFormat="1" ht="12.75"/>
    <row r="12604" s="151" customFormat="1" ht="12.75"/>
    <row r="12605" s="151" customFormat="1" ht="12.75"/>
    <row r="12606" s="151" customFormat="1" ht="12.75"/>
    <row r="12607" s="151" customFormat="1" ht="12.75"/>
    <row r="12608" s="151" customFormat="1" ht="12.75"/>
    <row r="12609" s="151" customFormat="1" ht="12.75"/>
    <row r="12610" s="151" customFormat="1" ht="12.75"/>
    <row r="12611" s="151" customFormat="1" ht="12.75"/>
    <row r="12612" s="151" customFormat="1" ht="12.75"/>
    <row r="12613" s="151" customFormat="1" ht="12.75"/>
    <row r="12614" s="151" customFormat="1" ht="12.75"/>
    <row r="12615" s="151" customFormat="1" ht="12.75"/>
    <row r="12616" s="151" customFormat="1" ht="12.75"/>
    <row r="12617" s="151" customFormat="1" ht="12.75"/>
    <row r="12618" s="151" customFormat="1" ht="12.75"/>
    <row r="12619" s="151" customFormat="1" ht="12.75"/>
    <row r="12620" s="151" customFormat="1" ht="12.75"/>
    <row r="12621" s="151" customFormat="1" ht="12.75"/>
    <row r="12622" s="151" customFormat="1" ht="12.75"/>
    <row r="12623" s="151" customFormat="1" ht="12.75"/>
    <row r="12624" s="151" customFormat="1" ht="12.75"/>
    <row r="12625" s="151" customFormat="1" ht="12.75"/>
    <row r="12626" s="151" customFormat="1" ht="12.75"/>
    <row r="12627" s="151" customFormat="1" ht="12.75"/>
    <row r="12628" s="151" customFormat="1" ht="12.75"/>
    <row r="12629" s="151" customFormat="1" ht="12.75"/>
    <row r="12630" s="151" customFormat="1" ht="12.75"/>
    <row r="12631" s="151" customFormat="1" ht="12.75"/>
    <row r="12632" s="151" customFormat="1" ht="12.75"/>
    <row r="12633" s="151" customFormat="1" ht="12.75"/>
    <row r="12634" s="151" customFormat="1" ht="12.75"/>
    <row r="12635" s="151" customFormat="1" ht="12.75"/>
    <row r="12636" s="151" customFormat="1" ht="12.75"/>
    <row r="12637" s="151" customFormat="1" ht="12.75"/>
    <row r="12638" s="151" customFormat="1" ht="12.75"/>
    <row r="12639" s="151" customFormat="1" ht="12.75"/>
    <row r="12640" s="151" customFormat="1" ht="12.75"/>
    <row r="12641" s="151" customFormat="1" ht="12.75"/>
    <row r="12642" s="151" customFormat="1" ht="12.75"/>
    <row r="12643" s="151" customFormat="1" ht="12.75"/>
    <row r="12644" s="151" customFormat="1" ht="12.75"/>
    <row r="12645" s="151" customFormat="1" ht="12.75"/>
    <row r="12646" s="151" customFormat="1" ht="12.75"/>
    <row r="12647" s="151" customFormat="1" ht="12.75"/>
    <row r="12648" s="151" customFormat="1" ht="12.75"/>
    <row r="12649" s="151" customFormat="1" ht="12.75"/>
    <row r="12650" s="151" customFormat="1" ht="12.75"/>
    <row r="12651" s="151" customFormat="1" ht="12.75"/>
    <row r="12652" s="151" customFormat="1" ht="12.75"/>
    <row r="12653" s="151" customFormat="1" ht="12.75"/>
    <row r="12654" s="151" customFormat="1" ht="12.75"/>
    <row r="12655" s="151" customFormat="1" ht="12.75"/>
    <row r="12656" s="151" customFormat="1" ht="12.75"/>
    <row r="12657" s="151" customFormat="1" ht="12.75"/>
    <row r="12658" s="151" customFormat="1" ht="12.75"/>
    <row r="12659" s="151" customFormat="1" ht="12.75"/>
    <row r="12660" s="151" customFormat="1" ht="12.75"/>
    <row r="12661" s="151" customFormat="1" ht="12.75"/>
    <row r="12662" s="151" customFormat="1" ht="12.75"/>
    <row r="12663" s="151" customFormat="1" ht="12.75"/>
    <row r="12664" s="151" customFormat="1" ht="12.75"/>
    <row r="12665" s="151" customFormat="1" ht="12.75"/>
    <row r="12666" s="151" customFormat="1" ht="12.75"/>
    <row r="12667" s="151" customFormat="1" ht="12.75"/>
    <row r="12668" s="151" customFormat="1" ht="12.75"/>
    <row r="12669" s="151" customFormat="1" ht="12.75"/>
    <row r="12670" s="151" customFormat="1" ht="12.75"/>
    <row r="12671" s="151" customFormat="1" ht="12.75"/>
    <row r="12672" s="151" customFormat="1" ht="12.75"/>
    <row r="12673" s="151" customFormat="1" ht="12.75"/>
    <row r="12674" s="151" customFormat="1" ht="12.75"/>
    <row r="12675" s="151" customFormat="1" ht="12.75"/>
    <row r="12676" s="151" customFormat="1" ht="12.75"/>
    <row r="12677" s="151" customFormat="1" ht="12.75"/>
    <row r="12678" s="151" customFormat="1" ht="12.75"/>
    <row r="12679" s="151" customFormat="1" ht="12.75"/>
    <row r="12680" s="151" customFormat="1" ht="12.75"/>
    <row r="12681" s="151" customFormat="1" ht="12.75"/>
    <row r="12682" s="151" customFormat="1" ht="12.75"/>
    <row r="12683" s="151" customFormat="1" ht="12.75"/>
    <row r="12684" s="151" customFormat="1" ht="12.75"/>
    <row r="12685" s="151" customFormat="1" ht="12.75"/>
    <row r="12686" s="151" customFormat="1" ht="12.75"/>
    <row r="12687" s="151" customFormat="1" ht="12.75"/>
    <row r="12688" s="151" customFormat="1" ht="12.75"/>
    <row r="12689" s="151" customFormat="1" ht="12.75"/>
    <row r="12690" s="151" customFormat="1" ht="12.75"/>
    <row r="12691" s="151" customFormat="1" ht="12.75"/>
    <row r="12692" s="151" customFormat="1" ht="12.75"/>
    <row r="12693" s="151" customFormat="1" ht="12.75"/>
    <row r="12694" s="151" customFormat="1" ht="12.75"/>
    <row r="12695" s="151" customFormat="1" ht="12.75"/>
    <row r="12696" s="151" customFormat="1" ht="12.75"/>
    <row r="12697" s="151" customFormat="1" ht="12.75"/>
    <row r="12698" s="151" customFormat="1" ht="12.75"/>
    <row r="12699" s="151" customFormat="1" ht="12.75"/>
    <row r="12700" s="151" customFormat="1" ht="12.75"/>
    <row r="12701" s="151" customFormat="1" ht="12.75"/>
    <row r="12702" s="151" customFormat="1" ht="12.75"/>
    <row r="12703" s="151" customFormat="1" ht="12.75"/>
    <row r="12704" s="151" customFormat="1" ht="12.75"/>
    <row r="12705" s="151" customFormat="1" ht="12.75"/>
    <row r="12706" s="151" customFormat="1" ht="12.75"/>
    <row r="12707" s="151" customFormat="1" ht="12.75"/>
    <row r="12708" s="151" customFormat="1" ht="12.75"/>
    <row r="12709" s="151" customFormat="1" ht="12.75"/>
    <row r="12710" s="151" customFormat="1" ht="12.75"/>
    <row r="12711" s="151" customFormat="1" ht="12.75"/>
    <row r="12712" s="151" customFormat="1" ht="12.75"/>
    <row r="12713" s="151" customFormat="1" ht="12.75"/>
    <row r="12714" s="151" customFormat="1" ht="12.75"/>
    <row r="12715" s="151" customFormat="1" ht="12.75"/>
    <row r="12716" s="151" customFormat="1" ht="12.75"/>
    <row r="12717" s="151" customFormat="1" ht="12.75"/>
    <row r="12718" s="151" customFormat="1" ht="12.75"/>
    <row r="12719" s="151" customFormat="1" ht="12.75"/>
    <row r="12720" s="151" customFormat="1" ht="12.75"/>
    <row r="12721" s="151" customFormat="1" ht="12.75"/>
    <row r="12722" s="151" customFormat="1" ht="12.75"/>
    <row r="12723" s="151" customFormat="1" ht="12.75"/>
    <row r="12724" s="151" customFormat="1" ht="12.75"/>
    <row r="12725" s="151" customFormat="1" ht="12.75"/>
    <row r="12726" s="151" customFormat="1" ht="12.75"/>
    <row r="12727" s="151" customFormat="1" ht="12.75"/>
    <row r="12728" s="151" customFormat="1" ht="12.75"/>
    <row r="12729" s="151" customFormat="1" ht="12.75"/>
    <row r="12730" s="151" customFormat="1" ht="12.75"/>
    <row r="12731" s="151" customFormat="1" ht="12.75"/>
    <row r="12732" s="151" customFormat="1" ht="12.75"/>
    <row r="12733" s="151" customFormat="1" ht="12.75"/>
    <row r="12734" s="151" customFormat="1" ht="12.75"/>
    <row r="12735" s="151" customFormat="1" ht="12.75"/>
    <row r="12736" s="151" customFormat="1" ht="12.75"/>
    <row r="12737" s="151" customFormat="1" ht="12.75"/>
    <row r="12738" s="151" customFormat="1" ht="12.75"/>
    <row r="12739" s="151" customFormat="1" ht="12.75"/>
    <row r="12740" s="151" customFormat="1" ht="12.75"/>
    <row r="12741" s="151" customFormat="1" ht="12.75"/>
    <row r="12742" s="151" customFormat="1" ht="12.75"/>
    <row r="12743" s="151" customFormat="1" ht="12.75"/>
    <row r="12744" s="151" customFormat="1" ht="12.75"/>
    <row r="12745" s="151" customFormat="1" ht="12.75"/>
    <row r="12746" s="151" customFormat="1" ht="12.75"/>
    <row r="12747" s="151" customFormat="1" ht="12.75"/>
    <row r="12748" s="151" customFormat="1" ht="12.75"/>
    <row r="12749" s="151" customFormat="1" ht="12.75"/>
    <row r="12750" s="151" customFormat="1" ht="12.75"/>
    <row r="12751" s="151" customFormat="1" ht="12.75"/>
    <row r="12752" s="151" customFormat="1" ht="12.75"/>
    <row r="12753" s="151" customFormat="1" ht="12.75"/>
    <row r="12754" s="151" customFormat="1" ht="12.75"/>
    <row r="12755" s="151" customFormat="1" ht="12.75"/>
    <row r="12756" s="151" customFormat="1" ht="12.75"/>
    <row r="12757" s="151" customFormat="1" ht="12.75"/>
    <row r="12758" s="151" customFormat="1" ht="12.75"/>
    <row r="12759" s="151" customFormat="1" ht="12.75"/>
    <row r="12760" s="151" customFormat="1" ht="12.75"/>
    <row r="12761" s="151" customFormat="1" ht="12.75"/>
    <row r="12762" s="151" customFormat="1" ht="12.75"/>
    <row r="12763" s="151" customFormat="1" ht="12.75"/>
    <row r="12764" s="151" customFormat="1" ht="12.75"/>
    <row r="12765" s="151" customFormat="1" ht="12.75"/>
    <row r="12766" s="151" customFormat="1" ht="12.75"/>
  </sheetData>
  <hyperlinks>
    <hyperlink ref="B8" location="Tabla1!A1" display="Tabla 1. "/>
    <hyperlink ref="B9" location="Tabla2!A1" display="Tabla 2. "/>
    <hyperlink ref="B10" location="Tabla3!A1" display="Tabla 3."/>
    <hyperlink ref="B11" location="Tabla4!A1" display="Tabla 4."/>
    <hyperlink ref="B12" location="Tabla5!A1" display="Tabla 5. "/>
    <hyperlink ref="B13" location="Tabla6!A1" display="Tabla 6."/>
    <hyperlink ref="B14" location="Tabla7!A1" display="Tabla 7."/>
    <hyperlink ref="B16" location="Tabla9!A1" display="Tabla 9."/>
    <hyperlink ref="C8" location="Tabla1!A1" display="Total 2000"/>
    <hyperlink ref="C9" location="Tabla2!A1" display="Interior 2000"/>
    <hyperlink ref="C10" location="Tabla3!A1" display="Importada 2000"/>
    <hyperlink ref="C11:E11" location="Tabla4!A1" display="Coeficentes técnicos totales 2000"/>
    <hyperlink ref="C12:E12" location="Tabla5!A1" display="Coeficentes técnicos interiores 2000"/>
    <hyperlink ref="C13:E13" location="Tabla6!A1" display="Coeficentes matriz inversa totales 2000"/>
    <hyperlink ref="C14:E14" location="Tabla7!A1" display="Coeficentes matriz inversa interiores 2000"/>
    <hyperlink ref="C15:G15" location="Tabla8!A1" display="Correspondencias de la tabla simétrica input-output (TSIO) con la CNAE/CNPA"/>
    <hyperlink ref="C15" location="Tabla8!A1" display="Correspondencias de la tabla simétrica input-output (TSIO) con la CNAE/CNPA"/>
    <hyperlink ref="B15" location="Tabla8!A1" display="Tabla 8."/>
    <hyperlink ref="C16" location="Tabla9!A1" display="Correspondencias entre las ramas de la tabla simétrica input-output (TSIO) y de las tablas de origen y destino (TOD)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79"/>
  <sheetViews>
    <sheetView showGridLine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3.00390625" style="0" customWidth="1"/>
    <col min="3" max="3" width="10.140625" style="24" customWidth="1"/>
    <col min="4" max="4" width="10.7109375" style="24" customWidth="1"/>
    <col min="5" max="5" width="3.140625" style="0" customWidth="1"/>
  </cols>
  <sheetData>
    <row r="1" ht="33" customHeight="1">
      <c r="B1" s="5" t="s">
        <v>70</v>
      </c>
    </row>
    <row r="3" spans="2:4" s="25" customFormat="1" ht="24" customHeight="1">
      <c r="B3" s="6" t="s">
        <v>139</v>
      </c>
      <c r="C3" s="14"/>
      <c r="D3" s="14"/>
    </row>
    <row r="4" spans="2:4" s="25" customFormat="1" ht="14.25" customHeight="1">
      <c r="B4" s="6" t="s">
        <v>140</v>
      </c>
      <c r="C4" s="14"/>
      <c r="D4" s="14"/>
    </row>
    <row r="5" ht="8.25" customHeight="1" thickBot="1"/>
    <row r="6" spans="2:4" s="26" customFormat="1" ht="41.25" customHeight="1" thickBot="1">
      <c r="B6" s="140" t="s">
        <v>85</v>
      </c>
      <c r="C6" s="141" t="s">
        <v>136</v>
      </c>
      <c r="D6" s="141" t="s">
        <v>141</v>
      </c>
    </row>
    <row r="7" spans="2:5" s="27" customFormat="1" ht="15.75" customHeight="1">
      <c r="B7" s="142" t="str">
        <f>+Tabla1!B8</f>
        <v>Agricultura, ganadería y caza</v>
      </c>
      <c r="C7" s="143">
        <f>+Tabla8!C7</f>
        <v>1</v>
      </c>
      <c r="D7" s="143">
        <v>1</v>
      </c>
      <c r="E7" s="28"/>
    </row>
    <row r="8" spans="2:5" s="27" customFormat="1" ht="12.75">
      <c r="B8" s="29" t="str">
        <f>+Tabla1!B9</f>
        <v>Selvicultura y explotación forestal </v>
      </c>
      <c r="C8" s="30">
        <f>+Tabla8!C8</f>
        <v>2</v>
      </c>
      <c r="D8" s="30">
        <f>+D7+1</f>
        <v>2</v>
      </c>
      <c r="E8" s="28"/>
    </row>
    <row r="9" spans="2:5" s="27" customFormat="1" ht="12.75">
      <c r="B9" s="29" t="str">
        <f>+Tabla1!B10</f>
        <v>Pesca y acuicultura </v>
      </c>
      <c r="C9" s="30">
        <f>+Tabla8!C9</f>
        <v>3</v>
      </c>
      <c r="D9" s="30">
        <f aca="true" t="shared" si="0" ref="D9:D66">+D8+1</f>
        <v>3</v>
      </c>
      <c r="E9" s="28"/>
    </row>
    <row r="10" spans="2:5" s="27" customFormat="1" ht="12.75">
      <c r="B10" s="29" t="str">
        <f>+Tabla1!B11</f>
        <v>Extracción de antracita, hulla, lignito y turba</v>
      </c>
      <c r="C10" s="30">
        <f>+Tabla8!C10</f>
        <v>4</v>
      </c>
      <c r="D10" s="30">
        <f t="shared" si="0"/>
        <v>4</v>
      </c>
      <c r="E10" s="28"/>
    </row>
    <row r="11" spans="2:5" s="27" customFormat="1" ht="24.75" customHeight="1">
      <c r="B11" s="29" t="str">
        <f>+Tabla1!B12</f>
        <v>Extracción de crudos de petróleo y  gas natural. Extracción de uranio y torio</v>
      </c>
      <c r="C11" s="30">
        <f>+Tabla8!C11</f>
        <v>5</v>
      </c>
      <c r="D11" s="30">
        <f t="shared" si="0"/>
        <v>5</v>
      </c>
      <c r="E11" s="28"/>
    </row>
    <row r="12" spans="2:5" s="27" customFormat="1" ht="12.75">
      <c r="B12" s="29" t="str">
        <f>+Tabla1!B13</f>
        <v>Extracción de minerales metálicos</v>
      </c>
      <c r="C12" s="30">
        <f>+Tabla8!C12</f>
        <v>6</v>
      </c>
      <c r="D12" s="30">
        <f t="shared" si="0"/>
        <v>6</v>
      </c>
      <c r="E12" s="28"/>
    </row>
    <row r="13" spans="2:5" s="27" customFormat="1" ht="12.75">
      <c r="B13" s="29" t="str">
        <f>+Tabla1!B14</f>
        <v>Extracción de minerales no metálicos </v>
      </c>
      <c r="C13" s="30">
        <f>+Tabla8!C13</f>
        <v>7</v>
      </c>
      <c r="D13" s="30">
        <f t="shared" si="0"/>
        <v>7</v>
      </c>
      <c r="E13" s="28"/>
    </row>
    <row r="14" spans="2:5" s="27" customFormat="1" ht="12.75">
      <c r="B14" s="29" t="str">
        <f>+Tabla1!B15</f>
        <v>Coquerías, refino y combustibles nucleares</v>
      </c>
      <c r="C14" s="30">
        <f>+Tabla8!C14</f>
        <v>8</v>
      </c>
      <c r="D14" s="30">
        <f t="shared" si="0"/>
        <v>8</v>
      </c>
      <c r="E14" s="28"/>
    </row>
    <row r="15" spans="2:5" s="27" customFormat="1" ht="12.75">
      <c r="B15" s="29" t="str">
        <f>+Tabla1!B16</f>
        <v>Producción y distribución de energía eléctrica</v>
      </c>
      <c r="C15" s="30">
        <f>+Tabla8!C15</f>
        <v>9</v>
      </c>
      <c r="D15" s="30">
        <f t="shared" si="0"/>
        <v>9</v>
      </c>
      <c r="E15" s="28"/>
    </row>
    <row r="16" spans="2:5" s="27" customFormat="1" ht="12.75">
      <c r="B16" s="29" t="str">
        <f>+Tabla1!B17</f>
        <v>Producción y distribución de gas</v>
      </c>
      <c r="C16" s="30">
        <f>+Tabla8!C16</f>
        <v>10</v>
      </c>
      <c r="D16" s="30">
        <f t="shared" si="0"/>
        <v>10</v>
      </c>
      <c r="E16" s="28"/>
    </row>
    <row r="17" spans="2:5" s="27" customFormat="1" ht="12.75">
      <c r="B17" s="29" t="str">
        <f>+Tabla1!B18</f>
        <v>Captación, depuración y distribución de agua</v>
      </c>
      <c r="C17" s="30">
        <f>+Tabla8!C17</f>
        <v>11</v>
      </c>
      <c r="D17" s="30">
        <f t="shared" si="0"/>
        <v>11</v>
      </c>
      <c r="E17" s="28"/>
    </row>
    <row r="18" spans="2:5" s="27" customFormat="1" ht="12.75">
      <c r="B18" s="29" t="str">
        <f>+Tabla1!B19</f>
        <v>Industria cárnica</v>
      </c>
      <c r="C18" s="30">
        <f>+Tabla8!C18</f>
        <v>12</v>
      </c>
      <c r="D18" s="30">
        <f t="shared" si="0"/>
        <v>12</v>
      </c>
      <c r="E18" s="28"/>
    </row>
    <row r="19" spans="2:5" s="27" customFormat="1" ht="12.75">
      <c r="B19" s="29" t="str">
        <f>+Tabla1!B20</f>
        <v>Industrias lácteas</v>
      </c>
      <c r="C19" s="30">
        <f>+Tabla8!C19</f>
        <v>13</v>
      </c>
      <c r="D19" s="30">
        <f t="shared" si="0"/>
        <v>13</v>
      </c>
      <c r="E19" s="28"/>
    </row>
    <row r="20" spans="2:5" s="27" customFormat="1" ht="12.75">
      <c r="B20" s="29" t="str">
        <f>+Tabla1!B21</f>
        <v>Otras industrias alimenticias</v>
      </c>
      <c r="C20" s="30">
        <f>+Tabla8!C20</f>
        <v>14</v>
      </c>
      <c r="D20" s="30">
        <f t="shared" si="0"/>
        <v>14</v>
      </c>
      <c r="E20" s="28"/>
    </row>
    <row r="21" spans="2:5" s="27" customFormat="1" ht="12.75">
      <c r="B21" s="29" t="str">
        <f>+Tabla1!B22</f>
        <v>Elaboración de bebidas</v>
      </c>
      <c r="C21" s="30">
        <f>+Tabla8!C21</f>
        <v>15</v>
      </c>
      <c r="D21" s="30">
        <f t="shared" si="0"/>
        <v>15</v>
      </c>
      <c r="E21" s="28"/>
    </row>
    <row r="22" spans="2:5" s="27" customFormat="1" ht="12.75">
      <c r="B22" s="29" t="str">
        <f>+Tabla1!B23</f>
        <v>Industria del tabaco</v>
      </c>
      <c r="C22" s="30">
        <f>+Tabla8!C22</f>
        <v>16</v>
      </c>
      <c r="D22" s="30">
        <f t="shared" si="0"/>
        <v>16</v>
      </c>
      <c r="E22" s="28"/>
    </row>
    <row r="23" spans="2:5" s="27" customFormat="1" ht="12.75">
      <c r="B23" s="29" t="str">
        <f>+Tabla1!B24</f>
        <v>Industria textil</v>
      </c>
      <c r="C23" s="30">
        <f>+Tabla8!C23</f>
        <v>17</v>
      </c>
      <c r="D23" s="30">
        <f t="shared" si="0"/>
        <v>17</v>
      </c>
      <c r="E23" s="28"/>
    </row>
    <row r="24" spans="2:5" s="27" customFormat="1" ht="12.75">
      <c r="B24" s="29" t="str">
        <f>+Tabla1!B25</f>
        <v>Industria de la confección y la peletería</v>
      </c>
      <c r="C24" s="30">
        <f>+Tabla8!C24</f>
        <v>18</v>
      </c>
      <c r="D24" s="30">
        <f t="shared" si="0"/>
        <v>18</v>
      </c>
      <c r="E24" s="28"/>
    </row>
    <row r="25" spans="2:5" s="27" customFormat="1" ht="12.75">
      <c r="B25" s="29" t="str">
        <f>+Tabla1!B26</f>
        <v>Industria del cuero y del calzado</v>
      </c>
      <c r="C25" s="30">
        <f>+Tabla8!C25</f>
        <v>19</v>
      </c>
      <c r="D25" s="30">
        <f t="shared" si="0"/>
        <v>19</v>
      </c>
      <c r="E25" s="28"/>
    </row>
    <row r="26" spans="2:5" s="27" customFormat="1" ht="12.75">
      <c r="B26" s="29" t="str">
        <f>+Tabla1!B27</f>
        <v>Industria de la madera y el corcho</v>
      </c>
      <c r="C26" s="30">
        <f>+Tabla8!C26</f>
        <v>20</v>
      </c>
      <c r="D26" s="30">
        <f t="shared" si="0"/>
        <v>20</v>
      </c>
      <c r="E26" s="28"/>
    </row>
    <row r="27" spans="2:5" s="27" customFormat="1" ht="12.75">
      <c r="B27" s="29" t="str">
        <f>+Tabla1!B28</f>
        <v>Industria del papel</v>
      </c>
      <c r="C27" s="30">
        <f>+Tabla8!C27</f>
        <v>21</v>
      </c>
      <c r="D27" s="30">
        <f t="shared" si="0"/>
        <v>21</v>
      </c>
      <c r="E27" s="28"/>
    </row>
    <row r="28" spans="2:5" s="27" customFormat="1" ht="12.75">
      <c r="B28" s="29" t="str">
        <f>+Tabla1!B29</f>
        <v>Edición y  artes gráficas</v>
      </c>
      <c r="C28" s="30">
        <f>+Tabla8!C28</f>
        <v>22</v>
      </c>
      <c r="D28" s="30">
        <f t="shared" si="0"/>
        <v>22</v>
      </c>
      <c r="E28" s="28"/>
    </row>
    <row r="29" spans="2:5" s="27" customFormat="1" ht="12.75">
      <c r="B29" s="29" t="str">
        <f>+Tabla1!B30</f>
        <v>Industria química</v>
      </c>
      <c r="C29" s="30">
        <f>+Tabla8!C29</f>
        <v>23</v>
      </c>
      <c r="D29" s="30">
        <f t="shared" si="0"/>
        <v>23</v>
      </c>
      <c r="E29" s="28"/>
    </row>
    <row r="30" spans="2:5" s="27" customFormat="1" ht="12.75">
      <c r="B30" s="29" t="str">
        <f>+Tabla1!B31</f>
        <v>Industria del caucho y materias plásticas</v>
      </c>
      <c r="C30" s="30">
        <f>+Tabla8!C30</f>
        <v>24</v>
      </c>
      <c r="D30" s="30">
        <f t="shared" si="0"/>
        <v>24</v>
      </c>
      <c r="E30" s="28"/>
    </row>
    <row r="31" spans="2:5" s="27" customFormat="1" ht="12.75">
      <c r="B31" s="29" t="str">
        <f>+Tabla1!B32</f>
        <v>Fabricación de cemento, cal y yeso</v>
      </c>
      <c r="C31" s="30">
        <f>+Tabla8!C31</f>
        <v>25</v>
      </c>
      <c r="D31" s="30">
        <f t="shared" si="0"/>
        <v>25</v>
      </c>
      <c r="E31" s="28"/>
    </row>
    <row r="32" spans="2:5" s="27" customFormat="1" ht="12.75">
      <c r="B32" s="29" t="str">
        <f>+Tabla1!B33</f>
        <v>Fabricación de vidrio y productos de vidrio</v>
      </c>
      <c r="C32" s="30">
        <f>+Tabla8!C32</f>
        <v>26</v>
      </c>
      <c r="D32" s="30">
        <f t="shared" si="0"/>
        <v>26</v>
      </c>
      <c r="E32" s="28"/>
    </row>
    <row r="33" spans="2:5" s="27" customFormat="1" ht="12.75">
      <c r="B33" s="29" t="str">
        <f>+Tabla1!B34</f>
        <v>Industrias de la cerámica</v>
      </c>
      <c r="C33" s="30">
        <f>+Tabla8!C33</f>
        <v>27</v>
      </c>
      <c r="D33" s="30">
        <f t="shared" si="0"/>
        <v>27</v>
      </c>
      <c r="E33" s="28"/>
    </row>
    <row r="34" spans="2:5" s="27" customFormat="1" ht="12.75">
      <c r="B34" s="29" t="str">
        <f>+Tabla1!B35</f>
        <v>Fabricación de otros productos minerales no metálicos</v>
      </c>
      <c r="C34" s="30">
        <f>+Tabla8!C34</f>
        <v>28</v>
      </c>
      <c r="D34" s="30">
        <f t="shared" si="0"/>
        <v>28</v>
      </c>
      <c r="E34" s="28"/>
    </row>
    <row r="35" spans="2:5" s="27" customFormat="1" ht="12.75">
      <c r="B35" s="29" t="str">
        <f>+Tabla1!B36</f>
        <v>Metalurgia</v>
      </c>
      <c r="C35" s="30">
        <f>+Tabla8!C35</f>
        <v>29</v>
      </c>
      <c r="D35" s="30">
        <f t="shared" si="0"/>
        <v>29</v>
      </c>
      <c r="E35" s="28"/>
    </row>
    <row r="36" spans="2:5" s="27" customFormat="1" ht="12.75">
      <c r="B36" s="29" t="str">
        <f>+Tabla1!B37</f>
        <v>Fabricación de productos metálicos</v>
      </c>
      <c r="C36" s="30">
        <f>+Tabla8!C36</f>
        <v>30</v>
      </c>
      <c r="D36" s="30">
        <f t="shared" si="0"/>
        <v>30</v>
      </c>
      <c r="E36" s="28"/>
    </row>
    <row r="37" spans="2:5" s="27" customFormat="1" ht="12.75">
      <c r="B37" s="29" t="str">
        <f>+Tabla1!B38</f>
        <v>Maquinaria y equipo mecánico</v>
      </c>
      <c r="C37" s="30">
        <f>+Tabla8!C37</f>
        <v>31</v>
      </c>
      <c r="D37" s="30">
        <f t="shared" si="0"/>
        <v>31</v>
      </c>
      <c r="E37" s="28"/>
    </row>
    <row r="38" spans="2:5" s="27" customFormat="1" ht="12.75">
      <c r="B38" s="29" t="str">
        <f>+Tabla1!B39</f>
        <v>Máquinas de oficina y equipos informáticos</v>
      </c>
      <c r="C38" s="30">
        <f>+Tabla8!C38</f>
        <v>32</v>
      </c>
      <c r="D38" s="30">
        <f t="shared" si="0"/>
        <v>32</v>
      </c>
      <c r="E38" s="28"/>
    </row>
    <row r="39" spans="2:5" s="27" customFormat="1" ht="12.75">
      <c r="B39" s="29" t="str">
        <f>+Tabla1!B40</f>
        <v>Fabricación de maquinaria y material eléctrico</v>
      </c>
      <c r="C39" s="30">
        <f>+Tabla8!C39</f>
        <v>33</v>
      </c>
      <c r="D39" s="30">
        <f t="shared" si="0"/>
        <v>33</v>
      </c>
      <c r="E39" s="28"/>
    </row>
    <row r="40" spans="2:5" s="27" customFormat="1" ht="12.75">
      <c r="B40" s="29" t="str">
        <f>+Tabla1!B41</f>
        <v>Fabricación de material electrónico</v>
      </c>
      <c r="C40" s="30">
        <f>+Tabla8!C40</f>
        <v>34</v>
      </c>
      <c r="D40" s="30">
        <f t="shared" si="0"/>
        <v>34</v>
      </c>
      <c r="E40" s="28"/>
    </row>
    <row r="41" spans="2:5" s="27" customFormat="1" ht="12.75">
      <c r="B41" s="29" t="str">
        <f>+Tabla1!B42</f>
        <v>Instrumentos médico-quirúrgicos y de precisión</v>
      </c>
      <c r="C41" s="30">
        <f>+Tabla8!C41</f>
        <v>35</v>
      </c>
      <c r="D41" s="30">
        <f t="shared" si="0"/>
        <v>35</v>
      </c>
      <c r="E41" s="28"/>
    </row>
    <row r="42" spans="2:5" s="27" customFormat="1" ht="12.75">
      <c r="B42" s="29" t="str">
        <f>+Tabla1!B43</f>
        <v>Fabricación de vehículos de motor y remolques </v>
      </c>
      <c r="C42" s="30">
        <f>+Tabla8!C42</f>
        <v>36</v>
      </c>
      <c r="D42" s="30">
        <f t="shared" si="0"/>
        <v>36</v>
      </c>
      <c r="E42" s="28"/>
    </row>
    <row r="43" spans="2:5" s="27" customFormat="1" ht="12.75">
      <c r="B43" s="29" t="str">
        <f>+Tabla1!B44</f>
        <v>Fabricación de otro material de transporte</v>
      </c>
      <c r="C43" s="30">
        <f>+Tabla8!C43</f>
        <v>37</v>
      </c>
      <c r="D43" s="30">
        <f t="shared" si="0"/>
        <v>37</v>
      </c>
      <c r="E43" s="28"/>
    </row>
    <row r="44" spans="2:5" s="27" customFormat="1" ht="12.75">
      <c r="B44" s="29" t="str">
        <f>+Tabla1!B45</f>
        <v>Muebles y otras industrias manufactureras</v>
      </c>
      <c r="C44" s="30">
        <f>+Tabla8!C44</f>
        <v>38</v>
      </c>
      <c r="D44" s="30">
        <f t="shared" si="0"/>
        <v>38</v>
      </c>
      <c r="E44" s="28"/>
    </row>
    <row r="45" spans="2:5" s="27" customFormat="1" ht="12.75">
      <c r="B45" s="29" t="str">
        <f>+Tabla1!B46</f>
        <v>Reciclaje</v>
      </c>
      <c r="C45" s="30">
        <f>+Tabla8!C45</f>
        <v>39</v>
      </c>
      <c r="D45" s="30">
        <f t="shared" si="0"/>
        <v>39</v>
      </c>
      <c r="E45" s="28"/>
    </row>
    <row r="46" spans="2:5" s="27" customFormat="1" ht="12.75">
      <c r="B46" s="29" t="str">
        <f>+Tabla1!B47</f>
        <v>Construcción</v>
      </c>
      <c r="C46" s="30">
        <f>+Tabla8!C46</f>
        <v>40</v>
      </c>
      <c r="D46" s="30">
        <f t="shared" si="0"/>
        <v>40</v>
      </c>
      <c r="E46" s="28"/>
    </row>
    <row r="47" spans="2:5" s="27" customFormat="1" ht="22.5" customHeight="1">
      <c r="B47" s="29" t="str">
        <f>+Tabla1!B48</f>
        <v>Venta y reparación de vehículos de motor; comercio de combustible para automoción</v>
      </c>
      <c r="C47" s="30">
        <f>+Tabla8!C47</f>
        <v>41</v>
      </c>
      <c r="D47" s="30">
        <f t="shared" si="0"/>
        <v>41</v>
      </c>
      <c r="E47" s="28"/>
    </row>
    <row r="48" spans="2:5" s="27" customFormat="1" ht="12.75">
      <c r="B48" s="29" t="str">
        <f>+Tabla1!B49</f>
        <v>Comercio al por mayor e intermediarios</v>
      </c>
      <c r="C48" s="30">
        <f>+Tabla8!C48</f>
        <v>42</v>
      </c>
      <c r="D48" s="30">
        <f t="shared" si="0"/>
        <v>42</v>
      </c>
      <c r="E48" s="28"/>
    </row>
    <row r="49" spans="2:5" s="27" customFormat="1" ht="12.75">
      <c r="B49" s="29" t="str">
        <f>+Tabla1!B50</f>
        <v>Comercio al por menor; reparación de efectos personales</v>
      </c>
      <c r="C49" s="30">
        <f>+Tabla8!C49</f>
        <v>43</v>
      </c>
      <c r="D49" s="30">
        <f t="shared" si="0"/>
        <v>43</v>
      </c>
      <c r="E49" s="28"/>
    </row>
    <row r="50" spans="2:5" s="27" customFormat="1" ht="12.75">
      <c r="B50" s="29" t="str">
        <f>+Tabla1!B51</f>
        <v>Alojamiento</v>
      </c>
      <c r="C50" s="30">
        <f>+Tabla8!C50</f>
        <v>44</v>
      </c>
      <c r="D50" s="30">
        <f t="shared" si="0"/>
        <v>44</v>
      </c>
      <c r="E50" s="28"/>
    </row>
    <row r="51" spans="2:5" s="27" customFormat="1" ht="12.75">
      <c r="B51" s="29" t="str">
        <f>+Tabla1!B52</f>
        <v>Restauración</v>
      </c>
      <c r="C51" s="30">
        <f>+Tabla8!C51</f>
        <v>45</v>
      </c>
      <c r="D51" s="30">
        <f t="shared" si="0"/>
        <v>45</v>
      </c>
      <c r="E51" s="28"/>
    </row>
    <row r="52" spans="2:5" s="27" customFormat="1" ht="12.75">
      <c r="B52" s="29" t="str">
        <f>+Tabla1!B53</f>
        <v>Transporte por ferrocarril</v>
      </c>
      <c r="C52" s="30">
        <f>+Tabla8!C52</f>
        <v>46</v>
      </c>
      <c r="D52" s="30">
        <f t="shared" si="0"/>
        <v>46</v>
      </c>
      <c r="E52" s="28"/>
    </row>
    <row r="53" spans="2:5" s="27" customFormat="1" ht="12.75">
      <c r="B53" s="29" t="str">
        <f>+Tabla1!B54</f>
        <v>Transporte terrestre y transporte por tubería</v>
      </c>
      <c r="C53" s="30">
        <f>+Tabla8!C53</f>
        <v>47</v>
      </c>
      <c r="D53" s="30">
        <f t="shared" si="0"/>
        <v>47</v>
      </c>
      <c r="E53" s="28"/>
    </row>
    <row r="54" spans="2:5" s="27" customFormat="1" ht="12.75">
      <c r="B54" s="29" t="str">
        <f>+Tabla1!B55</f>
        <v>Transporte marítimo</v>
      </c>
      <c r="C54" s="30">
        <f>+Tabla8!C54</f>
        <v>48</v>
      </c>
      <c r="D54" s="30">
        <f t="shared" si="0"/>
        <v>48</v>
      </c>
      <c r="E54" s="28"/>
    </row>
    <row r="55" spans="2:5" s="27" customFormat="1" ht="12.75">
      <c r="B55" s="29" t="str">
        <f>+Tabla1!B56</f>
        <v>Transporte aéreo y espacial</v>
      </c>
      <c r="C55" s="30">
        <f>+Tabla8!C55</f>
        <v>49</v>
      </c>
      <c r="D55" s="30">
        <f t="shared" si="0"/>
        <v>49</v>
      </c>
      <c r="E55" s="28"/>
    </row>
    <row r="56" spans="2:5" s="27" customFormat="1" ht="12.75">
      <c r="B56" s="29" t="str">
        <f>+Tabla1!B57</f>
        <v>Actividades anexas a los transportes</v>
      </c>
      <c r="C56" s="30">
        <f>+Tabla8!C56</f>
        <v>50</v>
      </c>
      <c r="D56" s="30">
        <f t="shared" si="0"/>
        <v>50</v>
      </c>
      <c r="E56" s="28"/>
    </row>
    <row r="57" spans="2:5" s="27" customFormat="1" ht="12.75">
      <c r="B57" s="29" t="str">
        <f>+Tabla1!B58</f>
        <v>Actividades de agencias de viajes</v>
      </c>
      <c r="C57" s="30">
        <f>+Tabla8!C57</f>
        <v>51</v>
      </c>
      <c r="D57" s="30">
        <f t="shared" si="0"/>
        <v>51</v>
      </c>
      <c r="E57" s="28"/>
    </row>
    <row r="58" spans="2:5" s="27" customFormat="1" ht="12.75">
      <c r="B58" s="29" t="str">
        <f>+Tabla1!B59</f>
        <v>Correos y telecomunicaciones</v>
      </c>
      <c r="C58" s="30">
        <f>+Tabla8!C58</f>
        <v>52</v>
      </c>
      <c r="D58" s="30">
        <f t="shared" si="0"/>
        <v>52</v>
      </c>
      <c r="E58" s="28"/>
    </row>
    <row r="59" spans="2:5" s="27" customFormat="1" ht="12.75">
      <c r="B59" s="29" t="str">
        <f>+Tabla1!B60</f>
        <v>Intermediación financiera</v>
      </c>
      <c r="C59" s="30">
        <f>+Tabla8!C59</f>
        <v>53</v>
      </c>
      <c r="D59" s="30">
        <f t="shared" si="0"/>
        <v>53</v>
      </c>
      <c r="E59" s="28"/>
    </row>
    <row r="60" spans="2:5" s="27" customFormat="1" ht="12.75">
      <c r="B60" s="29" t="str">
        <f>+Tabla1!B61</f>
        <v>Seguros y planes de pensiones</v>
      </c>
      <c r="C60" s="30">
        <f>+Tabla8!C60</f>
        <v>54</v>
      </c>
      <c r="D60" s="30">
        <f t="shared" si="0"/>
        <v>54</v>
      </c>
      <c r="E60" s="28"/>
    </row>
    <row r="61" spans="2:5" s="27" customFormat="1" ht="12.75">
      <c r="B61" s="29" t="str">
        <f>+Tabla1!B62</f>
        <v>Actividades auxiliares </v>
      </c>
      <c r="C61" s="30">
        <f>+Tabla8!C61</f>
        <v>55</v>
      </c>
      <c r="D61" s="30">
        <f t="shared" si="0"/>
        <v>55</v>
      </c>
      <c r="E61" s="28"/>
    </row>
    <row r="62" spans="2:5" s="27" customFormat="1" ht="12.75">
      <c r="B62" s="29" t="str">
        <f>+Tabla1!B63</f>
        <v>Actividades inmobiliarias</v>
      </c>
      <c r="C62" s="30">
        <f>+Tabla8!C62</f>
        <v>56</v>
      </c>
      <c r="D62" s="30">
        <f t="shared" si="0"/>
        <v>56</v>
      </c>
      <c r="E62" s="28"/>
    </row>
    <row r="63" spans="2:5" s="27" customFormat="1" ht="12.75">
      <c r="B63" s="29" t="str">
        <f>+Tabla1!B64</f>
        <v>Alquiler de maquinaria y enseres domésticos</v>
      </c>
      <c r="C63" s="30">
        <f>+Tabla8!C63</f>
        <v>57</v>
      </c>
      <c r="D63" s="30">
        <f t="shared" si="0"/>
        <v>57</v>
      </c>
      <c r="E63" s="28"/>
    </row>
    <row r="64" spans="2:5" s="27" customFormat="1" ht="12.75">
      <c r="B64" s="29" t="str">
        <f>+Tabla1!B65</f>
        <v>Actividades informáticas</v>
      </c>
      <c r="C64" s="30">
        <f>+Tabla8!C64</f>
        <v>58</v>
      </c>
      <c r="D64" s="30">
        <f t="shared" si="0"/>
        <v>58</v>
      </c>
      <c r="E64" s="28"/>
    </row>
    <row r="65" spans="2:5" s="27" customFormat="1" ht="12.75">
      <c r="B65" s="29" t="str">
        <f>+Tabla1!B66</f>
        <v>Investigación y desarrollo</v>
      </c>
      <c r="C65" s="30">
        <f>+Tabla8!C65</f>
        <v>59</v>
      </c>
      <c r="D65" s="30">
        <f t="shared" si="0"/>
        <v>59</v>
      </c>
      <c r="E65" s="28"/>
    </row>
    <row r="66" spans="2:5" s="27" customFormat="1" ht="12.75">
      <c r="B66" s="29" t="str">
        <f>+Tabla1!B67</f>
        <v>Otras actividades empresariales</v>
      </c>
      <c r="C66" s="30">
        <f>+Tabla8!C66</f>
        <v>60</v>
      </c>
      <c r="D66" s="30">
        <f t="shared" si="0"/>
        <v>60</v>
      </c>
      <c r="E66" s="28"/>
    </row>
    <row r="67" spans="2:5" s="27" customFormat="1" ht="12.75">
      <c r="B67" s="29" t="str">
        <f>+Tabla1!B68</f>
        <v>Educación de mercado</v>
      </c>
      <c r="C67" s="30">
        <f>+Tabla8!C67</f>
        <v>61</v>
      </c>
      <c r="D67" s="30">
        <v>62</v>
      </c>
      <c r="E67" s="28"/>
    </row>
    <row r="68" spans="2:5" s="27" customFormat="1" ht="12.75">
      <c r="B68" s="29" t="str">
        <f>+Tabla1!B69</f>
        <v>Sanidad y servicios sociales de mercado</v>
      </c>
      <c r="C68" s="30">
        <f>+Tabla8!C68</f>
        <v>62</v>
      </c>
      <c r="D68" s="30">
        <v>64</v>
      </c>
      <c r="E68" s="28"/>
    </row>
    <row r="69" spans="2:5" s="27" customFormat="1" ht="12.75">
      <c r="B69" s="29" t="str">
        <f>+Tabla1!B70</f>
        <v>Saneamiento público de mercado</v>
      </c>
      <c r="C69" s="30">
        <f>+Tabla8!C69</f>
        <v>63</v>
      </c>
      <c r="D69" s="30">
        <v>67</v>
      </c>
      <c r="E69" s="28"/>
    </row>
    <row r="70" spans="2:5" s="27" customFormat="1" ht="12.75">
      <c r="B70" s="29" t="str">
        <f>+Tabla1!B71</f>
        <v>Actividades asociativas de mercado</v>
      </c>
      <c r="C70" s="30">
        <f>+Tabla8!C70</f>
        <v>64</v>
      </c>
      <c r="D70" s="30">
        <v>69</v>
      </c>
      <c r="E70" s="28"/>
    </row>
    <row r="71" spans="2:5" s="27" customFormat="1" ht="12.75">
      <c r="B71" s="29" t="str">
        <f>+Tabla1!B72</f>
        <v>Actividades recreativas, culturales y deportivas </v>
      </c>
      <c r="C71" s="30">
        <f>+Tabla8!C71</f>
        <v>65</v>
      </c>
      <c r="D71" s="30">
        <v>71</v>
      </c>
      <c r="E71" s="28"/>
    </row>
    <row r="72" spans="2:5" s="27" customFormat="1" ht="12.75">
      <c r="B72" s="29" t="str">
        <f>+Tabla1!B73</f>
        <v>Actividades diversas de servicios personales</v>
      </c>
      <c r="C72" s="30">
        <f>+Tabla8!C72</f>
        <v>66</v>
      </c>
      <c r="D72" s="30">
        <v>74</v>
      </c>
      <c r="E72" s="28"/>
    </row>
    <row r="73" spans="2:5" s="27" customFormat="1" ht="12.75">
      <c r="B73" s="29" t="str">
        <f>+Tabla1!B74</f>
        <v>Administración pública</v>
      </c>
      <c r="C73" s="30">
        <f>+Tabla8!C73</f>
        <v>67</v>
      </c>
      <c r="D73" s="30">
        <v>61</v>
      </c>
      <c r="E73" s="28"/>
    </row>
    <row r="74" spans="2:5" s="27" customFormat="1" ht="12.75">
      <c r="B74" s="29" t="str">
        <f>+Tabla1!B75</f>
        <v>Educación de no mercado </v>
      </c>
      <c r="C74" s="30">
        <f>+Tabla8!C74</f>
        <v>68</v>
      </c>
      <c r="D74" s="30">
        <v>63</v>
      </c>
      <c r="E74" s="28"/>
    </row>
    <row r="75" spans="2:5" s="27" customFormat="1" ht="12.75">
      <c r="B75" s="29" t="str">
        <f>+Tabla1!B76</f>
        <v>Sanidad y servicios sociales de no mercado</v>
      </c>
      <c r="C75" s="30">
        <f>+Tabla8!C75</f>
        <v>69</v>
      </c>
      <c r="D75" s="30" t="s">
        <v>142</v>
      </c>
      <c r="E75" s="28"/>
    </row>
    <row r="76" spans="2:5" s="27" customFormat="1" ht="12.75">
      <c r="B76" s="29" t="str">
        <f>+Tabla1!B77</f>
        <v>Saneamiento público de no mercado </v>
      </c>
      <c r="C76" s="30">
        <f>+Tabla8!C76</f>
        <v>70</v>
      </c>
      <c r="D76" s="30">
        <v>68</v>
      </c>
      <c r="E76" s="28"/>
    </row>
    <row r="77" spans="2:5" s="27" customFormat="1" ht="12.75">
      <c r="B77" s="29" t="str">
        <f>+Tabla1!B78</f>
        <v>Actividades asociativas de no mercado </v>
      </c>
      <c r="C77" s="30">
        <f>+Tabla8!C77</f>
        <v>71</v>
      </c>
      <c r="D77" s="30">
        <v>70</v>
      </c>
      <c r="E77" s="28"/>
    </row>
    <row r="78" spans="2:5" s="27" customFormat="1" ht="12.75">
      <c r="B78" s="29" t="str">
        <f>+Tabla1!B79</f>
        <v>Actividades recreativas y culturales de no mercado</v>
      </c>
      <c r="C78" s="30">
        <f>+Tabla8!C78</f>
        <v>72</v>
      </c>
      <c r="D78" s="30" t="s">
        <v>143</v>
      </c>
      <c r="E78" s="28"/>
    </row>
    <row r="79" spans="2:5" s="27" customFormat="1" ht="12.75">
      <c r="B79" s="31" t="str">
        <f>+Tabla1!B80</f>
        <v>Hogares que emplean personal doméstico</v>
      </c>
      <c r="C79" s="32">
        <f>+Tabla8!C79</f>
        <v>73</v>
      </c>
      <c r="D79" s="32">
        <v>75</v>
      </c>
      <c r="E79" s="2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Q113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3.28125" style="0" customWidth="1"/>
    <col min="3" max="3" width="3.8515625" style="24" bestFit="1" customWidth="1"/>
    <col min="4" max="4" width="11.57421875" style="37" customWidth="1" outlineLevel="1"/>
    <col min="5" max="42" width="11.57421875" style="0" customWidth="1" outlineLevel="1"/>
    <col min="43" max="43" width="12.28125" style="0" customWidth="1" outlineLevel="1"/>
    <col min="44" max="55" width="11.57421875" style="0" customWidth="1" outlineLevel="1"/>
    <col min="56" max="56" width="13.00390625" style="0" customWidth="1" outlineLevel="1"/>
    <col min="57" max="63" width="11.57421875" style="0" customWidth="1" outlineLevel="1"/>
    <col min="64" max="64" width="12.8515625" style="0" customWidth="1" outlineLevel="1"/>
    <col min="65" max="76" width="11.57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35" customFormat="1" ht="33" customHeight="1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CJ2" s="73"/>
      <c r="CK2" s="73"/>
    </row>
    <row r="3" ht="25.5" customHeight="1">
      <c r="B3" s="36" t="s">
        <v>109</v>
      </c>
    </row>
    <row r="4" spans="2:89" ht="24.75" customHeight="1">
      <c r="B4" s="6" t="str">
        <f>'Lista Tablas'!B8&amp;" "&amp;'Lista Tablas'!C8</f>
        <v>Tabla 1.  Tabla simétrica input-output a precios básicos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9"/>
      <c r="CK4" s="19"/>
    </row>
    <row r="5" spans="2:89" s="22" customFormat="1" ht="12.75">
      <c r="B5" s="7" t="s">
        <v>71</v>
      </c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18"/>
      <c r="BZ5" s="18"/>
      <c r="CA5" s="18"/>
      <c r="CB5" s="21"/>
      <c r="CC5" s="21"/>
      <c r="CD5" s="21"/>
      <c r="CE5" s="21"/>
      <c r="CF5" s="21"/>
      <c r="CG5" s="21"/>
      <c r="CH5" s="21"/>
      <c r="CI5" s="21"/>
      <c r="CJ5" s="19"/>
      <c r="CK5" s="19"/>
    </row>
    <row r="6" spans="2:89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3" t="s">
        <v>66</v>
      </c>
      <c r="BV6" s="3" t="s">
        <v>68</v>
      </c>
      <c r="BW6" s="3" t="s">
        <v>67</v>
      </c>
      <c r="BX6" s="3" t="s">
        <v>69</v>
      </c>
      <c r="BY6" s="145" t="s">
        <v>118</v>
      </c>
      <c r="BZ6" s="147" t="s">
        <v>76</v>
      </c>
      <c r="CA6" s="144" t="s">
        <v>119</v>
      </c>
      <c r="CB6" s="99" t="s">
        <v>77</v>
      </c>
      <c r="CC6" s="99" t="s">
        <v>78</v>
      </c>
      <c r="CD6" s="148" t="s">
        <v>79</v>
      </c>
      <c r="CE6" s="144" t="s">
        <v>80</v>
      </c>
      <c r="CF6" s="99" t="s">
        <v>123</v>
      </c>
      <c r="CG6" s="148" t="s">
        <v>120</v>
      </c>
      <c r="CH6" s="144" t="s">
        <v>121</v>
      </c>
      <c r="CI6" s="144" t="s">
        <v>122</v>
      </c>
      <c r="CJ6" s="145" t="s">
        <v>81</v>
      </c>
      <c r="CK6" s="146" t="s">
        <v>82</v>
      </c>
    </row>
    <row r="7" spans="2:89" s="43" customFormat="1" ht="9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45"/>
      <c r="BZ7" s="147"/>
      <c r="CA7" s="144"/>
      <c r="CB7" s="99"/>
      <c r="CC7" s="99"/>
      <c r="CD7" s="149"/>
      <c r="CE7" s="144"/>
      <c r="CF7" s="99"/>
      <c r="CG7" s="149"/>
      <c r="CH7" s="144"/>
      <c r="CI7" s="144"/>
      <c r="CJ7" s="145"/>
      <c r="CK7" s="146"/>
    </row>
    <row r="8" spans="2:89" ht="12.75">
      <c r="B8" s="1" t="s">
        <v>0</v>
      </c>
      <c r="C8" s="2">
        <v>1</v>
      </c>
      <c r="D8" s="75">
        <v>2937.6</v>
      </c>
      <c r="E8" s="63">
        <v>3.7</v>
      </c>
      <c r="F8" s="63">
        <v>9.4</v>
      </c>
      <c r="G8" s="75">
        <v>0</v>
      </c>
      <c r="H8" s="63">
        <v>0</v>
      </c>
      <c r="I8" s="63">
        <v>0</v>
      </c>
      <c r="J8" s="63">
        <v>0.2</v>
      </c>
      <c r="K8" s="75">
        <v>0.5</v>
      </c>
      <c r="L8" s="63">
        <v>4.6</v>
      </c>
      <c r="M8" s="63">
        <v>0</v>
      </c>
      <c r="N8" s="63">
        <v>0</v>
      </c>
      <c r="O8" s="63">
        <v>7548.2</v>
      </c>
      <c r="P8" s="63">
        <v>2126.6</v>
      </c>
      <c r="Q8" s="63">
        <v>9953.1</v>
      </c>
      <c r="R8" s="63">
        <v>1220.2</v>
      </c>
      <c r="S8" s="63">
        <v>293.4</v>
      </c>
      <c r="T8" s="63">
        <v>432.9</v>
      </c>
      <c r="U8" s="63">
        <v>39.8</v>
      </c>
      <c r="V8" s="63">
        <v>110</v>
      </c>
      <c r="W8" s="8">
        <v>1.5</v>
      </c>
      <c r="X8" s="63">
        <v>24.8</v>
      </c>
      <c r="Y8" s="8">
        <v>1.1</v>
      </c>
      <c r="Z8" s="63">
        <v>46</v>
      </c>
      <c r="AA8" s="8">
        <v>3</v>
      </c>
      <c r="AB8" s="63">
        <v>0.2</v>
      </c>
      <c r="AC8" s="8">
        <v>0.4</v>
      </c>
      <c r="AD8" s="63">
        <v>0</v>
      </c>
      <c r="AE8" s="8">
        <v>0.2</v>
      </c>
      <c r="AF8" s="63">
        <v>0.1</v>
      </c>
      <c r="AG8" s="8">
        <v>0.6</v>
      </c>
      <c r="AH8" s="63">
        <v>12.2</v>
      </c>
      <c r="AI8" s="8">
        <v>0</v>
      </c>
      <c r="AJ8" s="63">
        <v>0</v>
      </c>
      <c r="AK8" s="8">
        <v>0.1</v>
      </c>
      <c r="AL8" s="63">
        <v>0.1</v>
      </c>
      <c r="AM8" s="8">
        <v>0.1</v>
      </c>
      <c r="AN8" s="63">
        <v>0</v>
      </c>
      <c r="AO8" s="8">
        <v>12.6</v>
      </c>
      <c r="AP8" s="63">
        <v>0</v>
      </c>
      <c r="AQ8" s="8">
        <v>401.3</v>
      </c>
      <c r="AR8" s="63">
        <v>3.4</v>
      </c>
      <c r="AS8" s="8">
        <v>37.5</v>
      </c>
      <c r="AT8" s="63">
        <v>135</v>
      </c>
      <c r="AU8" s="8">
        <v>102.9</v>
      </c>
      <c r="AV8" s="63">
        <v>707.8</v>
      </c>
      <c r="AW8" s="8">
        <v>0</v>
      </c>
      <c r="AX8" s="63">
        <v>3.6</v>
      </c>
      <c r="AY8" s="8">
        <v>6.3</v>
      </c>
      <c r="AZ8" s="63">
        <v>0</v>
      </c>
      <c r="BA8" s="8">
        <v>1</v>
      </c>
      <c r="BB8" s="63">
        <v>0.6</v>
      </c>
      <c r="BC8" s="8">
        <v>9.8</v>
      </c>
      <c r="BD8" s="63">
        <v>0.8</v>
      </c>
      <c r="BE8" s="8">
        <v>0.1</v>
      </c>
      <c r="BF8" s="63">
        <v>0.8</v>
      </c>
      <c r="BG8" s="8">
        <v>4</v>
      </c>
      <c r="BH8" s="63">
        <v>4.7</v>
      </c>
      <c r="BI8" s="8">
        <v>3.7</v>
      </c>
      <c r="BJ8" s="63">
        <v>22.6</v>
      </c>
      <c r="BK8" s="8">
        <v>0.4</v>
      </c>
      <c r="BL8" s="63">
        <v>24.1</v>
      </c>
      <c r="BM8" s="8">
        <v>18.2</v>
      </c>
      <c r="BN8" s="63">
        <v>0.2</v>
      </c>
      <c r="BO8" s="8">
        <v>0.1</v>
      </c>
      <c r="BP8" s="63">
        <v>500.1</v>
      </c>
      <c r="BQ8" s="8">
        <v>1.9</v>
      </c>
      <c r="BR8" s="63">
        <v>59.9</v>
      </c>
      <c r="BS8" s="8">
        <v>8.7</v>
      </c>
      <c r="BT8" s="63">
        <v>14.3</v>
      </c>
      <c r="BU8" s="8">
        <v>0</v>
      </c>
      <c r="BV8" s="63">
        <v>0.2</v>
      </c>
      <c r="BW8" s="63">
        <v>1.1</v>
      </c>
      <c r="BX8" s="63">
        <v>0</v>
      </c>
      <c r="BY8" s="76">
        <f aca="true" t="shared" si="0" ref="BY8:BY71">SUM(D8:BX8)</f>
        <v>26858.299999999992</v>
      </c>
      <c r="BZ8" s="128">
        <v>5756.3</v>
      </c>
      <c r="CA8" s="121">
        <v>5756.3</v>
      </c>
      <c r="CB8" s="129">
        <v>0</v>
      </c>
      <c r="CC8" s="122">
        <v>0</v>
      </c>
      <c r="CD8" s="63">
        <v>460.6</v>
      </c>
      <c r="CE8" s="121">
        <v>391.1</v>
      </c>
      <c r="CF8" s="121">
        <v>69.5</v>
      </c>
      <c r="CG8" s="63">
        <v>7058.6</v>
      </c>
      <c r="CH8" s="121">
        <v>6208.7</v>
      </c>
      <c r="CI8" s="121">
        <v>849.9</v>
      </c>
      <c r="CJ8" s="79">
        <v>13275.5</v>
      </c>
      <c r="CK8" s="79">
        <v>40133.8</v>
      </c>
    </row>
    <row r="9" spans="2:89" ht="12.75">
      <c r="B9" s="45" t="s">
        <v>1</v>
      </c>
      <c r="C9" s="2">
        <v>2</v>
      </c>
      <c r="D9" s="75">
        <v>18.4</v>
      </c>
      <c r="E9" s="63">
        <v>0.5</v>
      </c>
      <c r="F9" s="63">
        <v>0</v>
      </c>
      <c r="G9" s="75">
        <v>0</v>
      </c>
      <c r="H9" s="63">
        <v>0</v>
      </c>
      <c r="I9" s="63">
        <v>0</v>
      </c>
      <c r="J9" s="63">
        <v>0</v>
      </c>
      <c r="K9" s="75">
        <v>0.1</v>
      </c>
      <c r="L9" s="63">
        <v>0.4</v>
      </c>
      <c r="M9" s="63">
        <v>0</v>
      </c>
      <c r="N9" s="63">
        <v>0</v>
      </c>
      <c r="O9" s="63">
        <v>1.6</v>
      </c>
      <c r="P9" s="63">
        <v>0</v>
      </c>
      <c r="Q9" s="63">
        <v>0.1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8">
        <v>713.5</v>
      </c>
      <c r="X9" s="63">
        <v>455.4</v>
      </c>
      <c r="Y9" s="8">
        <v>3</v>
      </c>
      <c r="Z9" s="63">
        <v>45.7</v>
      </c>
      <c r="AA9" s="8">
        <v>55.6</v>
      </c>
      <c r="AB9" s="63">
        <v>0</v>
      </c>
      <c r="AC9" s="8">
        <v>0</v>
      </c>
      <c r="AD9" s="63">
        <v>0</v>
      </c>
      <c r="AE9" s="8">
        <v>0</v>
      </c>
      <c r="AF9" s="63">
        <v>0.1</v>
      </c>
      <c r="AG9" s="8">
        <v>1</v>
      </c>
      <c r="AH9" s="63">
        <v>1.1</v>
      </c>
      <c r="AI9" s="8">
        <v>0.1</v>
      </c>
      <c r="AJ9" s="63">
        <v>0</v>
      </c>
      <c r="AK9" s="8">
        <v>0</v>
      </c>
      <c r="AL9" s="63">
        <v>0</v>
      </c>
      <c r="AM9" s="8">
        <v>0</v>
      </c>
      <c r="AN9" s="63">
        <v>0</v>
      </c>
      <c r="AO9" s="8">
        <v>13.6</v>
      </c>
      <c r="AP9" s="63">
        <v>0</v>
      </c>
      <c r="AQ9" s="8">
        <v>0</v>
      </c>
      <c r="AR9" s="63">
        <v>0</v>
      </c>
      <c r="AS9" s="8">
        <v>0</v>
      </c>
      <c r="AT9" s="63">
        <v>0</v>
      </c>
      <c r="AU9" s="8">
        <v>0</v>
      </c>
      <c r="AV9" s="63">
        <v>0</v>
      </c>
      <c r="AW9" s="8">
        <v>0</v>
      </c>
      <c r="AX9" s="63">
        <v>0</v>
      </c>
      <c r="AY9" s="8">
        <v>0</v>
      </c>
      <c r="AZ9" s="63">
        <v>0</v>
      </c>
      <c r="BA9" s="8">
        <v>0</v>
      </c>
      <c r="BB9" s="63">
        <v>0</v>
      </c>
      <c r="BC9" s="8">
        <v>0</v>
      </c>
      <c r="BD9" s="63">
        <v>0</v>
      </c>
      <c r="BE9" s="8">
        <v>0</v>
      </c>
      <c r="BF9" s="63">
        <v>0</v>
      </c>
      <c r="BG9" s="8">
        <v>0</v>
      </c>
      <c r="BH9" s="63">
        <v>0</v>
      </c>
      <c r="BI9" s="8">
        <v>0.1</v>
      </c>
      <c r="BJ9" s="63">
        <v>1.4</v>
      </c>
      <c r="BK9" s="8">
        <v>0</v>
      </c>
      <c r="BL9" s="63">
        <v>0</v>
      </c>
      <c r="BM9" s="8">
        <v>0.1</v>
      </c>
      <c r="BN9" s="63">
        <v>0</v>
      </c>
      <c r="BO9" s="8">
        <v>0</v>
      </c>
      <c r="BP9" s="63">
        <v>0</v>
      </c>
      <c r="BQ9" s="8">
        <v>0</v>
      </c>
      <c r="BR9" s="63">
        <v>5.3</v>
      </c>
      <c r="BS9" s="8">
        <v>2.8</v>
      </c>
      <c r="BT9" s="63">
        <v>2.4</v>
      </c>
      <c r="BU9" s="8">
        <v>0</v>
      </c>
      <c r="BV9" s="63">
        <v>0</v>
      </c>
      <c r="BW9" s="63">
        <v>0.5</v>
      </c>
      <c r="BX9" s="63">
        <v>0</v>
      </c>
      <c r="BY9" s="76">
        <f t="shared" si="0"/>
        <v>1322.7999999999995</v>
      </c>
      <c r="BZ9" s="128">
        <v>91.6</v>
      </c>
      <c r="CA9" s="121">
        <v>91.6</v>
      </c>
      <c r="CB9" s="129">
        <v>0</v>
      </c>
      <c r="CC9" s="122">
        <v>0</v>
      </c>
      <c r="CD9" s="63">
        <v>485.6</v>
      </c>
      <c r="CE9" s="121">
        <v>0</v>
      </c>
      <c r="CF9" s="121">
        <v>485.6</v>
      </c>
      <c r="CG9" s="63">
        <v>165</v>
      </c>
      <c r="CH9" s="121">
        <v>144.5</v>
      </c>
      <c r="CI9" s="121">
        <v>20.5</v>
      </c>
      <c r="CJ9" s="79">
        <v>742.2</v>
      </c>
      <c r="CK9" s="79">
        <v>2065</v>
      </c>
    </row>
    <row r="10" spans="2:89" ht="12.75">
      <c r="B10" s="45" t="s">
        <v>2</v>
      </c>
      <c r="C10" s="2">
        <v>3</v>
      </c>
      <c r="D10" s="75">
        <v>0</v>
      </c>
      <c r="E10" s="63">
        <v>0</v>
      </c>
      <c r="F10" s="63">
        <v>0</v>
      </c>
      <c r="G10" s="75">
        <v>0</v>
      </c>
      <c r="H10" s="63">
        <v>0</v>
      </c>
      <c r="I10" s="63">
        <v>0</v>
      </c>
      <c r="J10" s="63">
        <v>0</v>
      </c>
      <c r="K10" s="75">
        <v>0</v>
      </c>
      <c r="L10" s="63">
        <v>0.1</v>
      </c>
      <c r="M10" s="63">
        <v>0</v>
      </c>
      <c r="N10" s="63">
        <v>0</v>
      </c>
      <c r="O10" s="63">
        <v>0.5</v>
      </c>
      <c r="P10" s="63">
        <v>0.7</v>
      </c>
      <c r="Q10" s="63">
        <v>233.1</v>
      </c>
      <c r="R10" s="63">
        <v>1</v>
      </c>
      <c r="S10" s="63">
        <v>0</v>
      </c>
      <c r="T10" s="63">
        <v>0</v>
      </c>
      <c r="U10" s="63">
        <v>0</v>
      </c>
      <c r="V10" s="63">
        <v>0</v>
      </c>
      <c r="W10" s="8">
        <v>0</v>
      </c>
      <c r="X10" s="63">
        <v>0</v>
      </c>
      <c r="Y10" s="8">
        <v>0</v>
      </c>
      <c r="Z10" s="63">
        <v>0.5</v>
      </c>
      <c r="AA10" s="8">
        <v>0</v>
      </c>
      <c r="AB10" s="63">
        <v>0</v>
      </c>
      <c r="AC10" s="8">
        <v>0</v>
      </c>
      <c r="AD10" s="63">
        <v>0</v>
      </c>
      <c r="AE10" s="8">
        <v>0</v>
      </c>
      <c r="AF10" s="63">
        <v>0</v>
      </c>
      <c r="AG10" s="8">
        <v>0</v>
      </c>
      <c r="AH10" s="63">
        <v>0.2</v>
      </c>
      <c r="AI10" s="8">
        <v>0</v>
      </c>
      <c r="AJ10" s="63">
        <v>0</v>
      </c>
      <c r="AK10" s="8">
        <v>0</v>
      </c>
      <c r="AL10" s="63">
        <v>0</v>
      </c>
      <c r="AM10" s="8">
        <v>0</v>
      </c>
      <c r="AN10" s="63">
        <v>0</v>
      </c>
      <c r="AO10" s="8">
        <v>0</v>
      </c>
      <c r="AP10" s="63">
        <v>0</v>
      </c>
      <c r="AQ10" s="8">
        <v>0</v>
      </c>
      <c r="AR10" s="63">
        <v>0.4</v>
      </c>
      <c r="AS10" s="8">
        <v>0</v>
      </c>
      <c r="AT10" s="63">
        <v>0.2</v>
      </c>
      <c r="AU10" s="8">
        <v>87.3</v>
      </c>
      <c r="AV10" s="63">
        <v>470.3</v>
      </c>
      <c r="AW10" s="8">
        <v>0</v>
      </c>
      <c r="AX10" s="63">
        <v>0</v>
      </c>
      <c r="AY10" s="8">
        <v>0</v>
      </c>
      <c r="AZ10" s="63">
        <v>0</v>
      </c>
      <c r="BA10" s="8">
        <v>0.1</v>
      </c>
      <c r="BB10" s="63">
        <v>0</v>
      </c>
      <c r="BC10" s="8">
        <v>1.7</v>
      </c>
      <c r="BD10" s="63">
        <v>0</v>
      </c>
      <c r="BE10" s="8">
        <v>0</v>
      </c>
      <c r="BF10" s="63">
        <v>0</v>
      </c>
      <c r="BG10" s="8">
        <v>0</v>
      </c>
      <c r="BH10" s="63">
        <v>0</v>
      </c>
      <c r="BI10" s="8">
        <v>0</v>
      </c>
      <c r="BJ10" s="63">
        <v>0.4</v>
      </c>
      <c r="BK10" s="8">
        <v>0</v>
      </c>
      <c r="BL10" s="63">
        <v>7.8</v>
      </c>
      <c r="BM10" s="8">
        <v>10.3</v>
      </c>
      <c r="BN10" s="63">
        <v>0</v>
      </c>
      <c r="BO10" s="8">
        <v>0</v>
      </c>
      <c r="BP10" s="63">
        <v>0</v>
      </c>
      <c r="BQ10" s="8">
        <v>0.3</v>
      </c>
      <c r="BR10" s="63">
        <v>3</v>
      </c>
      <c r="BS10" s="8">
        <v>0.3</v>
      </c>
      <c r="BT10" s="63">
        <v>7.3</v>
      </c>
      <c r="BU10" s="8">
        <v>0</v>
      </c>
      <c r="BV10" s="63">
        <v>0.2</v>
      </c>
      <c r="BW10" s="63">
        <v>0</v>
      </c>
      <c r="BX10" s="63">
        <v>0</v>
      </c>
      <c r="BY10" s="76">
        <f t="shared" si="0"/>
        <v>825.6999999999998</v>
      </c>
      <c r="BZ10" s="128">
        <v>1942.5</v>
      </c>
      <c r="CA10" s="121">
        <v>1942.5</v>
      </c>
      <c r="CB10" s="129">
        <v>0</v>
      </c>
      <c r="CC10" s="122">
        <v>0</v>
      </c>
      <c r="CD10" s="63">
        <v>0</v>
      </c>
      <c r="CE10" s="121">
        <v>0</v>
      </c>
      <c r="CF10" s="121">
        <v>0</v>
      </c>
      <c r="CG10" s="63">
        <v>229.7</v>
      </c>
      <c r="CH10" s="121">
        <v>119.9</v>
      </c>
      <c r="CI10" s="121">
        <v>109.8</v>
      </c>
      <c r="CJ10" s="79">
        <v>2172.2</v>
      </c>
      <c r="CK10" s="79">
        <v>2997.9</v>
      </c>
    </row>
    <row r="11" spans="2:89" ht="12.75">
      <c r="B11" s="45" t="s">
        <v>3</v>
      </c>
      <c r="C11" s="2">
        <v>4</v>
      </c>
      <c r="D11" s="75">
        <v>0.5</v>
      </c>
      <c r="E11" s="63">
        <v>0</v>
      </c>
      <c r="F11" s="63">
        <v>0.2</v>
      </c>
      <c r="G11" s="75">
        <v>0.2</v>
      </c>
      <c r="H11" s="63">
        <v>0</v>
      </c>
      <c r="I11" s="63">
        <v>0</v>
      </c>
      <c r="J11" s="63">
        <v>5.6</v>
      </c>
      <c r="K11" s="75">
        <v>17</v>
      </c>
      <c r="L11" s="63">
        <v>1726.5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8">
        <v>0</v>
      </c>
      <c r="X11" s="63">
        <v>0</v>
      </c>
      <c r="Y11" s="8">
        <v>0</v>
      </c>
      <c r="Z11" s="63">
        <v>19.4</v>
      </c>
      <c r="AA11" s="8">
        <v>0.2</v>
      </c>
      <c r="AB11" s="63">
        <v>4.2</v>
      </c>
      <c r="AC11" s="8">
        <v>0</v>
      </c>
      <c r="AD11" s="63">
        <v>0</v>
      </c>
      <c r="AE11" s="8">
        <v>0.1</v>
      </c>
      <c r="AF11" s="63">
        <v>205.6</v>
      </c>
      <c r="AG11" s="8">
        <v>2</v>
      </c>
      <c r="AH11" s="63">
        <v>0.4</v>
      </c>
      <c r="AI11" s="8">
        <v>0.1</v>
      </c>
      <c r="AJ11" s="63">
        <v>6.6</v>
      </c>
      <c r="AK11" s="8">
        <v>0.3</v>
      </c>
      <c r="AL11" s="63">
        <v>0</v>
      </c>
      <c r="AM11" s="8">
        <v>0</v>
      </c>
      <c r="AN11" s="63">
        <v>0</v>
      </c>
      <c r="AO11" s="8">
        <v>0</v>
      </c>
      <c r="AP11" s="63">
        <v>0</v>
      </c>
      <c r="AQ11" s="8">
        <v>0</v>
      </c>
      <c r="AR11" s="63">
        <v>2.5</v>
      </c>
      <c r="AS11" s="8">
        <v>1.7</v>
      </c>
      <c r="AT11" s="63">
        <v>0</v>
      </c>
      <c r="AU11" s="8">
        <v>0.7</v>
      </c>
      <c r="AV11" s="63">
        <v>1</v>
      </c>
      <c r="AW11" s="8">
        <v>0.1</v>
      </c>
      <c r="AX11" s="63">
        <v>0.2</v>
      </c>
      <c r="AY11" s="8">
        <v>0</v>
      </c>
      <c r="AZ11" s="63">
        <v>0</v>
      </c>
      <c r="BA11" s="8">
        <v>3.4</v>
      </c>
      <c r="BB11" s="63">
        <v>0</v>
      </c>
      <c r="BC11" s="8">
        <v>0</v>
      </c>
      <c r="BD11" s="63">
        <v>1.3</v>
      </c>
      <c r="BE11" s="8">
        <v>1.2</v>
      </c>
      <c r="BF11" s="63">
        <v>0.2</v>
      </c>
      <c r="BG11" s="8">
        <v>2.5</v>
      </c>
      <c r="BH11" s="63">
        <v>0.3</v>
      </c>
      <c r="BI11" s="8">
        <v>0.6</v>
      </c>
      <c r="BJ11" s="63">
        <v>2.6</v>
      </c>
      <c r="BK11" s="8">
        <v>0.2</v>
      </c>
      <c r="BL11" s="63">
        <v>0.2</v>
      </c>
      <c r="BM11" s="8">
        <v>0</v>
      </c>
      <c r="BN11" s="63">
        <v>0</v>
      </c>
      <c r="BO11" s="8">
        <v>0</v>
      </c>
      <c r="BP11" s="63">
        <v>0.3</v>
      </c>
      <c r="BQ11" s="8">
        <v>0.1</v>
      </c>
      <c r="BR11" s="63">
        <v>13.2</v>
      </c>
      <c r="BS11" s="8">
        <v>0.8</v>
      </c>
      <c r="BT11" s="63">
        <v>0.1</v>
      </c>
      <c r="BU11" s="8">
        <v>0</v>
      </c>
      <c r="BV11" s="63">
        <v>0</v>
      </c>
      <c r="BW11" s="63">
        <v>4.6</v>
      </c>
      <c r="BX11" s="63">
        <v>0</v>
      </c>
      <c r="BY11" s="76">
        <f t="shared" si="0"/>
        <v>2026.6999999999996</v>
      </c>
      <c r="BZ11" s="128">
        <v>7.8</v>
      </c>
      <c r="CA11" s="121">
        <v>7.8</v>
      </c>
      <c r="CB11" s="129">
        <v>0</v>
      </c>
      <c r="CC11" s="122">
        <v>0</v>
      </c>
      <c r="CD11" s="63">
        <v>-2.8</v>
      </c>
      <c r="CE11" s="121">
        <v>0</v>
      </c>
      <c r="CF11" s="121">
        <v>-2.8</v>
      </c>
      <c r="CG11" s="63">
        <v>1.1</v>
      </c>
      <c r="CH11" s="121">
        <v>0.7</v>
      </c>
      <c r="CI11" s="121">
        <v>0.4</v>
      </c>
      <c r="CJ11" s="79">
        <v>6.1</v>
      </c>
      <c r="CK11" s="79">
        <v>2032.8</v>
      </c>
    </row>
    <row r="12" spans="2:89" ht="12.75">
      <c r="B12" s="45" t="s">
        <v>83</v>
      </c>
      <c r="C12" s="2">
        <v>5</v>
      </c>
      <c r="D12" s="75">
        <v>0</v>
      </c>
      <c r="E12" s="63">
        <v>0</v>
      </c>
      <c r="F12" s="63">
        <v>0</v>
      </c>
      <c r="G12" s="75">
        <v>0</v>
      </c>
      <c r="H12" s="63">
        <v>6.5</v>
      </c>
      <c r="I12" s="63">
        <v>0</v>
      </c>
      <c r="J12" s="63">
        <v>0</v>
      </c>
      <c r="K12" s="75">
        <v>12788.3</v>
      </c>
      <c r="L12" s="63">
        <v>0.9</v>
      </c>
      <c r="M12" s="63">
        <v>2637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8">
        <v>0</v>
      </c>
      <c r="X12" s="63">
        <v>0</v>
      </c>
      <c r="Y12" s="8">
        <v>0.1</v>
      </c>
      <c r="Z12" s="63">
        <v>16.1</v>
      </c>
      <c r="AA12" s="8">
        <v>0</v>
      </c>
      <c r="AB12" s="63">
        <v>0</v>
      </c>
      <c r="AC12" s="8">
        <v>0</v>
      </c>
      <c r="AD12" s="63">
        <v>0</v>
      </c>
      <c r="AE12" s="8">
        <v>0</v>
      </c>
      <c r="AF12" s="63">
        <v>0</v>
      </c>
      <c r="AG12" s="8">
        <v>0</v>
      </c>
      <c r="AH12" s="63">
        <v>0.1</v>
      </c>
      <c r="AI12" s="8">
        <v>0</v>
      </c>
      <c r="AJ12" s="63">
        <v>0</v>
      </c>
      <c r="AK12" s="8">
        <v>0</v>
      </c>
      <c r="AL12" s="63">
        <v>0</v>
      </c>
      <c r="AM12" s="8">
        <v>0</v>
      </c>
      <c r="AN12" s="63">
        <v>0</v>
      </c>
      <c r="AO12" s="8">
        <v>0</v>
      </c>
      <c r="AP12" s="63">
        <v>0</v>
      </c>
      <c r="AQ12" s="8">
        <v>0</v>
      </c>
      <c r="AR12" s="63">
        <v>0</v>
      </c>
      <c r="AS12" s="8">
        <v>0</v>
      </c>
      <c r="AT12" s="63">
        <v>0</v>
      </c>
      <c r="AU12" s="8">
        <v>0</v>
      </c>
      <c r="AV12" s="63">
        <v>0</v>
      </c>
      <c r="AW12" s="8">
        <v>0</v>
      </c>
      <c r="AX12" s="63">
        <v>1.2</v>
      </c>
      <c r="AY12" s="8">
        <v>0</v>
      </c>
      <c r="AZ12" s="63">
        <v>0</v>
      </c>
      <c r="BA12" s="8">
        <v>9.1</v>
      </c>
      <c r="BB12" s="63">
        <v>0</v>
      </c>
      <c r="BC12" s="8">
        <v>9.5</v>
      </c>
      <c r="BD12" s="63">
        <v>0</v>
      </c>
      <c r="BE12" s="8">
        <v>0</v>
      </c>
      <c r="BF12" s="63">
        <v>0</v>
      </c>
      <c r="BG12" s="8">
        <v>0</v>
      </c>
      <c r="BH12" s="63">
        <v>0.6</v>
      </c>
      <c r="BI12" s="8">
        <v>1.3</v>
      </c>
      <c r="BJ12" s="63">
        <v>1.7</v>
      </c>
      <c r="BK12" s="8">
        <v>0</v>
      </c>
      <c r="BL12" s="63">
        <v>0</v>
      </c>
      <c r="BM12" s="8">
        <v>0</v>
      </c>
      <c r="BN12" s="63">
        <v>0</v>
      </c>
      <c r="BO12" s="8">
        <v>0</v>
      </c>
      <c r="BP12" s="63">
        <v>0</v>
      </c>
      <c r="BQ12" s="8">
        <v>0</v>
      </c>
      <c r="BR12" s="63">
        <v>0</v>
      </c>
      <c r="BS12" s="8">
        <v>0</v>
      </c>
      <c r="BT12" s="63">
        <v>0</v>
      </c>
      <c r="BU12" s="8">
        <v>0</v>
      </c>
      <c r="BV12" s="63">
        <v>0</v>
      </c>
      <c r="BW12" s="63">
        <v>0</v>
      </c>
      <c r="BX12" s="63">
        <v>0</v>
      </c>
      <c r="BY12" s="76">
        <f t="shared" si="0"/>
        <v>15472.400000000001</v>
      </c>
      <c r="BZ12" s="128">
        <v>0</v>
      </c>
      <c r="CA12" s="121">
        <v>0</v>
      </c>
      <c r="CB12" s="129">
        <v>0</v>
      </c>
      <c r="CC12" s="122">
        <v>0</v>
      </c>
      <c r="CD12" s="63">
        <v>161.4</v>
      </c>
      <c r="CE12" s="121">
        <v>0</v>
      </c>
      <c r="CF12" s="121">
        <v>161.4</v>
      </c>
      <c r="CG12" s="63">
        <v>3.5</v>
      </c>
      <c r="CH12" s="121">
        <v>3.5</v>
      </c>
      <c r="CI12" s="121">
        <v>0</v>
      </c>
      <c r="CJ12" s="79">
        <v>164.9</v>
      </c>
      <c r="CK12" s="79">
        <v>15637.3</v>
      </c>
    </row>
    <row r="13" spans="2:89" ht="12.75">
      <c r="B13" s="45" t="s">
        <v>4</v>
      </c>
      <c r="C13" s="2">
        <v>6</v>
      </c>
      <c r="D13" s="75">
        <v>0</v>
      </c>
      <c r="E13" s="63">
        <v>0</v>
      </c>
      <c r="F13" s="63">
        <v>0</v>
      </c>
      <c r="G13" s="75">
        <v>0</v>
      </c>
      <c r="H13" s="63">
        <v>0</v>
      </c>
      <c r="I13" s="63">
        <v>0</v>
      </c>
      <c r="J13" s="63">
        <v>0</v>
      </c>
      <c r="K13" s="75">
        <v>5.4</v>
      </c>
      <c r="L13" s="63">
        <v>0.6</v>
      </c>
      <c r="M13" s="63">
        <v>0</v>
      </c>
      <c r="N13" s="63">
        <v>0</v>
      </c>
      <c r="O13" s="63">
        <v>0</v>
      </c>
      <c r="P13" s="63">
        <v>0</v>
      </c>
      <c r="Q13" s="63">
        <v>0.1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8">
        <v>0</v>
      </c>
      <c r="X13" s="63">
        <v>0.1</v>
      </c>
      <c r="Y13" s="8">
        <v>0</v>
      </c>
      <c r="Z13" s="63">
        <v>40.9</v>
      </c>
      <c r="AA13" s="8">
        <v>1</v>
      </c>
      <c r="AB13" s="63">
        <v>0.4</v>
      </c>
      <c r="AC13" s="8">
        <v>0</v>
      </c>
      <c r="AD13" s="63">
        <v>0.3</v>
      </c>
      <c r="AE13" s="8">
        <v>0.2</v>
      </c>
      <c r="AF13" s="63">
        <v>1222.7</v>
      </c>
      <c r="AG13" s="8">
        <v>26.7</v>
      </c>
      <c r="AH13" s="63">
        <v>2.4</v>
      </c>
      <c r="AI13" s="8">
        <v>0</v>
      </c>
      <c r="AJ13" s="63">
        <v>2.9</v>
      </c>
      <c r="AK13" s="8">
        <v>0</v>
      </c>
      <c r="AL13" s="63">
        <v>0</v>
      </c>
      <c r="AM13" s="8">
        <v>0</v>
      </c>
      <c r="AN13" s="63">
        <v>0</v>
      </c>
      <c r="AO13" s="8">
        <v>2.3</v>
      </c>
      <c r="AP13" s="63">
        <v>0</v>
      </c>
      <c r="AQ13" s="8">
        <v>0</v>
      </c>
      <c r="AR13" s="63">
        <v>0</v>
      </c>
      <c r="AS13" s="8">
        <v>0</v>
      </c>
      <c r="AT13" s="63">
        <v>0</v>
      </c>
      <c r="AU13" s="8">
        <v>0</v>
      </c>
      <c r="AV13" s="63">
        <v>0</v>
      </c>
      <c r="AW13" s="8">
        <v>0</v>
      </c>
      <c r="AX13" s="63">
        <v>0</v>
      </c>
      <c r="AY13" s="8">
        <v>0</v>
      </c>
      <c r="AZ13" s="63">
        <v>0</v>
      </c>
      <c r="BA13" s="8">
        <v>0</v>
      </c>
      <c r="BB13" s="63">
        <v>0</v>
      </c>
      <c r="BC13" s="8">
        <v>0</v>
      </c>
      <c r="BD13" s="63">
        <v>0</v>
      </c>
      <c r="BE13" s="8">
        <v>0</v>
      </c>
      <c r="BF13" s="63">
        <v>0</v>
      </c>
      <c r="BG13" s="8">
        <v>0</v>
      </c>
      <c r="BH13" s="63">
        <v>0</v>
      </c>
      <c r="BI13" s="8">
        <v>0.1</v>
      </c>
      <c r="BJ13" s="63">
        <v>1.2</v>
      </c>
      <c r="BK13" s="8">
        <v>0</v>
      </c>
      <c r="BL13" s="63">
        <v>0</v>
      </c>
      <c r="BM13" s="8">
        <v>0</v>
      </c>
      <c r="BN13" s="63">
        <v>0</v>
      </c>
      <c r="BO13" s="8">
        <v>0</v>
      </c>
      <c r="BP13" s="63">
        <v>0</v>
      </c>
      <c r="BQ13" s="8">
        <v>0</v>
      </c>
      <c r="BR13" s="63">
        <v>0</v>
      </c>
      <c r="BS13" s="8">
        <v>0</v>
      </c>
      <c r="BT13" s="63">
        <v>0</v>
      </c>
      <c r="BU13" s="8">
        <v>0</v>
      </c>
      <c r="BV13" s="63">
        <v>0</v>
      </c>
      <c r="BW13" s="63">
        <v>0</v>
      </c>
      <c r="BX13" s="63">
        <v>0</v>
      </c>
      <c r="BY13" s="76">
        <f t="shared" si="0"/>
        <v>1307.3000000000002</v>
      </c>
      <c r="BZ13" s="128">
        <v>0</v>
      </c>
      <c r="CA13" s="121">
        <v>0</v>
      </c>
      <c r="CB13" s="129">
        <v>0</v>
      </c>
      <c r="CC13" s="122">
        <v>0</v>
      </c>
      <c r="CD13" s="63">
        <v>-4</v>
      </c>
      <c r="CE13" s="121">
        <v>0</v>
      </c>
      <c r="CF13" s="121">
        <v>-4</v>
      </c>
      <c r="CG13" s="63">
        <v>33.2</v>
      </c>
      <c r="CH13" s="121">
        <v>20.7</v>
      </c>
      <c r="CI13" s="121">
        <v>12.5</v>
      </c>
      <c r="CJ13" s="79">
        <v>29.2</v>
      </c>
      <c r="CK13" s="79">
        <v>1336.5</v>
      </c>
    </row>
    <row r="14" spans="2:89" ht="12.75">
      <c r="B14" s="45" t="s">
        <v>5</v>
      </c>
      <c r="C14" s="2">
        <v>7</v>
      </c>
      <c r="D14" s="75">
        <v>0.7</v>
      </c>
      <c r="E14" s="63">
        <v>0</v>
      </c>
      <c r="F14" s="63">
        <v>5.9</v>
      </c>
      <c r="G14" s="75">
        <v>1</v>
      </c>
      <c r="H14" s="63">
        <v>0</v>
      </c>
      <c r="I14" s="63">
        <v>0</v>
      </c>
      <c r="J14" s="63">
        <v>19.9</v>
      </c>
      <c r="K14" s="75">
        <v>2.2</v>
      </c>
      <c r="L14" s="63">
        <v>0.6</v>
      </c>
      <c r="M14" s="63">
        <v>0.1</v>
      </c>
      <c r="N14" s="63">
        <v>0</v>
      </c>
      <c r="O14" s="63">
        <v>0.2</v>
      </c>
      <c r="P14" s="63">
        <v>0.2</v>
      </c>
      <c r="Q14" s="63">
        <v>16.8</v>
      </c>
      <c r="R14" s="63">
        <v>0.2</v>
      </c>
      <c r="S14" s="63">
        <v>0</v>
      </c>
      <c r="T14" s="63">
        <v>1.8</v>
      </c>
      <c r="U14" s="63">
        <v>0.1</v>
      </c>
      <c r="V14" s="63">
        <v>0</v>
      </c>
      <c r="W14" s="8">
        <v>0.1</v>
      </c>
      <c r="X14" s="63">
        <v>17</v>
      </c>
      <c r="Y14" s="8">
        <v>0.1</v>
      </c>
      <c r="Z14" s="63">
        <v>301.7</v>
      </c>
      <c r="AA14" s="8">
        <v>1.7</v>
      </c>
      <c r="AB14" s="63">
        <v>86.1</v>
      </c>
      <c r="AC14" s="8">
        <v>71.8</v>
      </c>
      <c r="AD14" s="63">
        <v>130.5</v>
      </c>
      <c r="AE14" s="8">
        <v>441.6</v>
      </c>
      <c r="AF14" s="63">
        <v>238.6</v>
      </c>
      <c r="AG14" s="8">
        <v>20.5</v>
      </c>
      <c r="AH14" s="63">
        <v>6.7</v>
      </c>
      <c r="AI14" s="8">
        <v>0</v>
      </c>
      <c r="AJ14" s="63">
        <v>10.4</v>
      </c>
      <c r="AK14" s="8">
        <v>0</v>
      </c>
      <c r="AL14" s="63">
        <v>0.3</v>
      </c>
      <c r="AM14" s="8">
        <v>0</v>
      </c>
      <c r="AN14" s="63">
        <v>0</v>
      </c>
      <c r="AO14" s="8">
        <v>6.2</v>
      </c>
      <c r="AP14" s="63">
        <v>0</v>
      </c>
      <c r="AQ14" s="8">
        <v>1073.3</v>
      </c>
      <c r="AR14" s="63">
        <v>0.3</v>
      </c>
      <c r="AS14" s="8">
        <v>15.8</v>
      </c>
      <c r="AT14" s="63">
        <v>0</v>
      </c>
      <c r="AU14" s="8">
        <v>1.5</v>
      </c>
      <c r="AV14" s="63">
        <v>0.4</v>
      </c>
      <c r="AW14" s="8">
        <v>0.1</v>
      </c>
      <c r="AX14" s="63">
        <v>1.3</v>
      </c>
      <c r="AY14" s="8">
        <v>0</v>
      </c>
      <c r="AZ14" s="63">
        <v>0</v>
      </c>
      <c r="BA14" s="8">
        <v>6.2</v>
      </c>
      <c r="BB14" s="63">
        <v>1.5</v>
      </c>
      <c r="BC14" s="8">
        <v>7</v>
      </c>
      <c r="BD14" s="63">
        <v>0.1</v>
      </c>
      <c r="BE14" s="8">
        <v>0</v>
      </c>
      <c r="BF14" s="63">
        <v>0</v>
      </c>
      <c r="BG14" s="8">
        <v>0.9</v>
      </c>
      <c r="BH14" s="63">
        <v>0.3</v>
      </c>
      <c r="BI14" s="8">
        <v>3.3</v>
      </c>
      <c r="BJ14" s="63">
        <v>1</v>
      </c>
      <c r="BK14" s="8">
        <v>0</v>
      </c>
      <c r="BL14" s="63">
        <v>0.2</v>
      </c>
      <c r="BM14" s="8">
        <v>0.1</v>
      </c>
      <c r="BN14" s="63">
        <v>17.2</v>
      </c>
      <c r="BO14" s="8">
        <v>0</v>
      </c>
      <c r="BP14" s="63">
        <v>4.6</v>
      </c>
      <c r="BQ14" s="8">
        <v>0.2</v>
      </c>
      <c r="BR14" s="63">
        <v>0.2</v>
      </c>
      <c r="BS14" s="8">
        <v>0.2</v>
      </c>
      <c r="BT14" s="63">
        <v>0</v>
      </c>
      <c r="BU14" s="8">
        <v>1.2</v>
      </c>
      <c r="BV14" s="63">
        <v>0</v>
      </c>
      <c r="BW14" s="63">
        <v>0</v>
      </c>
      <c r="BX14" s="63">
        <v>0</v>
      </c>
      <c r="BY14" s="76">
        <f t="shared" si="0"/>
        <v>2519.8999999999996</v>
      </c>
      <c r="BZ14" s="128">
        <v>13.1</v>
      </c>
      <c r="CA14" s="121">
        <v>13.1</v>
      </c>
      <c r="CB14" s="129">
        <v>0</v>
      </c>
      <c r="CC14" s="122">
        <v>0</v>
      </c>
      <c r="CD14" s="63">
        <v>11.8</v>
      </c>
      <c r="CE14" s="121">
        <v>0</v>
      </c>
      <c r="CF14" s="121">
        <v>11.8</v>
      </c>
      <c r="CG14" s="63">
        <v>503</v>
      </c>
      <c r="CH14" s="121">
        <v>243.6</v>
      </c>
      <c r="CI14" s="121">
        <v>259.4</v>
      </c>
      <c r="CJ14" s="79">
        <v>527.9</v>
      </c>
      <c r="CK14" s="79">
        <v>3047.8</v>
      </c>
    </row>
    <row r="15" spans="2:89" ht="12.75">
      <c r="B15" s="45" t="s">
        <v>6</v>
      </c>
      <c r="C15" s="2">
        <v>8</v>
      </c>
      <c r="D15" s="75">
        <v>519.9</v>
      </c>
      <c r="E15" s="63">
        <v>8.9</v>
      </c>
      <c r="F15" s="63">
        <v>98</v>
      </c>
      <c r="G15" s="75">
        <v>41.5</v>
      </c>
      <c r="H15" s="63">
        <v>9.7</v>
      </c>
      <c r="I15" s="63">
        <v>6.4</v>
      </c>
      <c r="J15" s="63">
        <v>126.6</v>
      </c>
      <c r="K15" s="75">
        <v>2391.7</v>
      </c>
      <c r="L15" s="63">
        <v>1851.8</v>
      </c>
      <c r="M15" s="63">
        <v>16.8</v>
      </c>
      <c r="N15" s="63">
        <v>71.5</v>
      </c>
      <c r="O15" s="63">
        <v>27.3</v>
      </c>
      <c r="P15" s="63">
        <v>7.9</v>
      </c>
      <c r="Q15" s="63">
        <v>51.4</v>
      </c>
      <c r="R15" s="63">
        <v>17.4</v>
      </c>
      <c r="S15" s="63">
        <v>1.4</v>
      </c>
      <c r="T15" s="63">
        <v>7.4</v>
      </c>
      <c r="U15" s="63">
        <v>11.6</v>
      </c>
      <c r="V15" s="63">
        <v>9.8</v>
      </c>
      <c r="W15" s="8">
        <v>58.2</v>
      </c>
      <c r="X15" s="63">
        <v>21.6</v>
      </c>
      <c r="Y15" s="8">
        <v>16.1</v>
      </c>
      <c r="Z15" s="63">
        <v>2686.9</v>
      </c>
      <c r="AA15" s="8">
        <v>56.9</v>
      </c>
      <c r="AB15" s="63">
        <v>64.9</v>
      </c>
      <c r="AC15" s="8">
        <v>37.8</v>
      </c>
      <c r="AD15" s="63">
        <v>42.8</v>
      </c>
      <c r="AE15" s="8">
        <v>87.5</v>
      </c>
      <c r="AF15" s="63">
        <v>218.2</v>
      </c>
      <c r="AG15" s="8">
        <v>68.7</v>
      </c>
      <c r="AH15" s="63">
        <v>74.5</v>
      </c>
      <c r="AI15" s="8">
        <v>3.1</v>
      </c>
      <c r="AJ15" s="63">
        <v>23.4</v>
      </c>
      <c r="AK15" s="8">
        <v>3.6</v>
      </c>
      <c r="AL15" s="63">
        <v>3.9</v>
      </c>
      <c r="AM15" s="8">
        <v>27.3</v>
      </c>
      <c r="AN15" s="63">
        <v>36.5</v>
      </c>
      <c r="AO15" s="8">
        <v>9.7</v>
      </c>
      <c r="AP15" s="63">
        <v>0.2</v>
      </c>
      <c r="AQ15" s="8">
        <v>461.3</v>
      </c>
      <c r="AR15" s="63">
        <v>94.1</v>
      </c>
      <c r="AS15" s="8">
        <v>452.4</v>
      </c>
      <c r="AT15" s="63">
        <v>12.7</v>
      </c>
      <c r="AU15" s="8">
        <v>44.7</v>
      </c>
      <c r="AV15" s="63">
        <v>425.3</v>
      </c>
      <c r="AW15" s="8">
        <v>30</v>
      </c>
      <c r="AX15" s="63">
        <v>2626.2</v>
      </c>
      <c r="AY15" s="8">
        <v>200.8</v>
      </c>
      <c r="AZ15" s="63">
        <v>818.4</v>
      </c>
      <c r="BA15" s="8">
        <v>377.8</v>
      </c>
      <c r="BB15" s="63">
        <v>55.7</v>
      </c>
      <c r="BC15" s="8">
        <v>76.9</v>
      </c>
      <c r="BD15" s="63">
        <v>11.7</v>
      </c>
      <c r="BE15" s="8">
        <v>4.2</v>
      </c>
      <c r="BF15" s="63">
        <v>59.5</v>
      </c>
      <c r="BG15" s="8">
        <v>49.3</v>
      </c>
      <c r="BH15" s="63">
        <v>73</v>
      </c>
      <c r="BI15" s="8">
        <v>5.1</v>
      </c>
      <c r="BJ15" s="63">
        <v>17.4</v>
      </c>
      <c r="BK15" s="8">
        <v>125.4</v>
      </c>
      <c r="BL15" s="63">
        <v>76.9</v>
      </c>
      <c r="BM15" s="8">
        <v>109.5</v>
      </c>
      <c r="BN15" s="63">
        <v>35.3</v>
      </c>
      <c r="BO15" s="8">
        <v>2.4</v>
      </c>
      <c r="BP15" s="63">
        <v>21.6</v>
      </c>
      <c r="BQ15" s="8">
        <v>31.2</v>
      </c>
      <c r="BR15" s="63">
        <v>154.1</v>
      </c>
      <c r="BS15" s="8">
        <v>129.1</v>
      </c>
      <c r="BT15" s="63">
        <v>219.3</v>
      </c>
      <c r="BU15" s="8">
        <v>23.1</v>
      </c>
      <c r="BV15" s="63">
        <v>17.4</v>
      </c>
      <c r="BW15" s="63">
        <v>51.5</v>
      </c>
      <c r="BX15" s="63">
        <v>0</v>
      </c>
      <c r="BY15" s="76">
        <f t="shared" si="0"/>
        <v>15712.099999999999</v>
      </c>
      <c r="BZ15" s="128">
        <v>5556.3</v>
      </c>
      <c r="CA15" s="121">
        <v>5556.3</v>
      </c>
      <c r="CB15" s="129">
        <v>0</v>
      </c>
      <c r="CC15" s="122">
        <v>0</v>
      </c>
      <c r="CD15" s="63">
        <v>246.7</v>
      </c>
      <c r="CE15" s="121">
        <v>0</v>
      </c>
      <c r="CF15" s="121">
        <v>246.7</v>
      </c>
      <c r="CG15" s="63">
        <v>5251.8</v>
      </c>
      <c r="CH15" s="121">
        <v>3111.7</v>
      </c>
      <c r="CI15" s="121">
        <v>2140.1</v>
      </c>
      <c r="CJ15" s="79">
        <v>11054.8</v>
      </c>
      <c r="CK15" s="79">
        <v>26766.9</v>
      </c>
    </row>
    <row r="16" spans="2:89" ht="12.75">
      <c r="B16" s="45" t="s">
        <v>7</v>
      </c>
      <c r="C16" s="2">
        <v>9</v>
      </c>
      <c r="D16" s="75">
        <v>269</v>
      </c>
      <c r="E16" s="63">
        <v>0.5</v>
      </c>
      <c r="F16" s="63">
        <v>7.3</v>
      </c>
      <c r="G16" s="75">
        <v>76.7</v>
      </c>
      <c r="H16" s="63">
        <v>6.1</v>
      </c>
      <c r="I16" s="63">
        <v>3.2</v>
      </c>
      <c r="J16" s="63">
        <v>129.9</v>
      </c>
      <c r="K16" s="75">
        <v>294.3</v>
      </c>
      <c r="L16" s="63">
        <v>3244.1</v>
      </c>
      <c r="M16" s="63">
        <v>11.3</v>
      </c>
      <c r="N16" s="63">
        <v>61.8</v>
      </c>
      <c r="O16" s="63">
        <v>81.2</v>
      </c>
      <c r="P16" s="63">
        <v>63.7</v>
      </c>
      <c r="Q16" s="63">
        <v>191.5</v>
      </c>
      <c r="R16" s="63">
        <v>147.6</v>
      </c>
      <c r="S16" s="63">
        <v>10.1</v>
      </c>
      <c r="T16" s="63">
        <v>124.2</v>
      </c>
      <c r="U16" s="63">
        <v>50.6</v>
      </c>
      <c r="V16" s="63">
        <v>48.8</v>
      </c>
      <c r="W16" s="8">
        <v>148.4</v>
      </c>
      <c r="X16" s="63">
        <v>265.2</v>
      </c>
      <c r="Y16" s="8">
        <v>164.2</v>
      </c>
      <c r="Z16" s="63">
        <v>375.8</v>
      </c>
      <c r="AA16" s="8">
        <v>311.9</v>
      </c>
      <c r="AB16" s="63">
        <v>132.9</v>
      </c>
      <c r="AC16" s="8">
        <v>81.6</v>
      </c>
      <c r="AD16" s="63">
        <v>103.1</v>
      </c>
      <c r="AE16" s="8">
        <v>249.3</v>
      </c>
      <c r="AF16" s="63">
        <v>485.2</v>
      </c>
      <c r="AG16" s="8">
        <v>412.6</v>
      </c>
      <c r="AH16" s="63">
        <v>206.8</v>
      </c>
      <c r="AI16" s="8">
        <v>20.4</v>
      </c>
      <c r="AJ16" s="63">
        <v>196.4</v>
      </c>
      <c r="AK16" s="8">
        <v>43.8</v>
      </c>
      <c r="AL16" s="63">
        <v>30.5</v>
      </c>
      <c r="AM16" s="8">
        <v>407.3</v>
      </c>
      <c r="AN16" s="63">
        <v>55.2</v>
      </c>
      <c r="AO16" s="8">
        <v>90.3</v>
      </c>
      <c r="AP16" s="63">
        <v>14.4</v>
      </c>
      <c r="AQ16" s="8">
        <v>318.3</v>
      </c>
      <c r="AR16" s="63">
        <v>323.7</v>
      </c>
      <c r="AS16" s="8">
        <v>625.6</v>
      </c>
      <c r="AT16" s="63">
        <v>915.1</v>
      </c>
      <c r="AU16" s="8">
        <v>94.4</v>
      </c>
      <c r="AV16" s="63">
        <v>213.6</v>
      </c>
      <c r="AW16" s="8">
        <v>130.4</v>
      </c>
      <c r="AX16" s="63">
        <v>341.9</v>
      </c>
      <c r="AY16" s="8">
        <v>20.2</v>
      </c>
      <c r="AZ16" s="63">
        <v>8.5</v>
      </c>
      <c r="BA16" s="8">
        <v>237.2</v>
      </c>
      <c r="BB16" s="63">
        <v>11.9</v>
      </c>
      <c r="BC16" s="8">
        <v>497.6</v>
      </c>
      <c r="BD16" s="63">
        <v>134.1</v>
      </c>
      <c r="BE16" s="8">
        <v>24.5</v>
      </c>
      <c r="BF16" s="63">
        <v>69.4</v>
      </c>
      <c r="BG16" s="8">
        <v>284.9</v>
      </c>
      <c r="BH16" s="63">
        <v>88.5</v>
      </c>
      <c r="BI16" s="8">
        <v>44.1</v>
      </c>
      <c r="BJ16" s="63">
        <v>60</v>
      </c>
      <c r="BK16" s="8">
        <v>546.3</v>
      </c>
      <c r="BL16" s="63">
        <v>76.3</v>
      </c>
      <c r="BM16" s="8">
        <v>68.2</v>
      </c>
      <c r="BN16" s="63">
        <v>74.1</v>
      </c>
      <c r="BO16" s="8">
        <v>2.4</v>
      </c>
      <c r="BP16" s="63">
        <v>36.2</v>
      </c>
      <c r="BQ16" s="8">
        <v>88.1</v>
      </c>
      <c r="BR16" s="63">
        <v>708.7</v>
      </c>
      <c r="BS16" s="8">
        <v>205.4</v>
      </c>
      <c r="BT16" s="63">
        <v>186.5</v>
      </c>
      <c r="BU16" s="8">
        <v>34.4</v>
      </c>
      <c r="BV16" s="63">
        <v>14.2</v>
      </c>
      <c r="BW16" s="63">
        <v>89.1</v>
      </c>
      <c r="BX16" s="63">
        <v>0</v>
      </c>
      <c r="BY16" s="76">
        <f t="shared" si="0"/>
        <v>15191.000000000002</v>
      </c>
      <c r="BZ16" s="128">
        <v>4395.7</v>
      </c>
      <c r="CA16" s="121">
        <v>4395.7</v>
      </c>
      <c r="CB16" s="129">
        <v>0</v>
      </c>
      <c r="CC16" s="122">
        <v>0</v>
      </c>
      <c r="CD16" s="63">
        <v>0</v>
      </c>
      <c r="CE16" s="121">
        <v>0</v>
      </c>
      <c r="CF16" s="121">
        <v>0</v>
      </c>
      <c r="CG16" s="63">
        <v>124.5</v>
      </c>
      <c r="CH16" s="121">
        <v>26.5</v>
      </c>
      <c r="CI16" s="121">
        <v>98</v>
      </c>
      <c r="CJ16" s="79">
        <v>4520.2</v>
      </c>
      <c r="CK16" s="79">
        <v>19711.2</v>
      </c>
    </row>
    <row r="17" spans="2:89" ht="12.75">
      <c r="B17" s="45" t="s">
        <v>8</v>
      </c>
      <c r="C17" s="2">
        <v>10</v>
      </c>
      <c r="D17" s="75">
        <v>1.5</v>
      </c>
      <c r="E17" s="63">
        <v>0</v>
      </c>
      <c r="F17" s="63">
        <v>8.4</v>
      </c>
      <c r="G17" s="75">
        <v>0.4</v>
      </c>
      <c r="H17" s="63">
        <v>3.8</v>
      </c>
      <c r="I17" s="63">
        <v>0.2</v>
      </c>
      <c r="J17" s="63">
        <v>6.7</v>
      </c>
      <c r="K17" s="75">
        <v>24.8</v>
      </c>
      <c r="L17" s="63">
        <v>724.2</v>
      </c>
      <c r="M17" s="63">
        <v>0.5</v>
      </c>
      <c r="N17" s="63">
        <v>3.5</v>
      </c>
      <c r="O17" s="63">
        <v>9.9</v>
      </c>
      <c r="P17" s="63">
        <v>12.7</v>
      </c>
      <c r="Q17" s="63">
        <v>84.5</v>
      </c>
      <c r="R17" s="63">
        <v>27.5</v>
      </c>
      <c r="S17" s="63">
        <v>0.5</v>
      </c>
      <c r="T17" s="63">
        <v>79.6</v>
      </c>
      <c r="U17" s="63">
        <v>19.5</v>
      </c>
      <c r="V17" s="63">
        <v>3.9</v>
      </c>
      <c r="W17" s="8">
        <v>5.9</v>
      </c>
      <c r="X17" s="63">
        <v>143.6</v>
      </c>
      <c r="Y17" s="8">
        <v>19.7</v>
      </c>
      <c r="Z17" s="63">
        <v>276.7</v>
      </c>
      <c r="AA17" s="8">
        <v>53.4</v>
      </c>
      <c r="AB17" s="63">
        <v>20.2</v>
      </c>
      <c r="AC17" s="8">
        <v>56.9</v>
      </c>
      <c r="AD17" s="63">
        <v>250.6</v>
      </c>
      <c r="AE17" s="8">
        <v>29.8</v>
      </c>
      <c r="AF17" s="63">
        <v>177.3</v>
      </c>
      <c r="AG17" s="8">
        <v>70.5</v>
      </c>
      <c r="AH17" s="63">
        <v>24.2</v>
      </c>
      <c r="AI17" s="8">
        <v>5.2</v>
      </c>
      <c r="AJ17" s="63">
        <v>18.4</v>
      </c>
      <c r="AK17" s="8">
        <v>1.9</v>
      </c>
      <c r="AL17" s="63">
        <v>2.3</v>
      </c>
      <c r="AM17" s="8">
        <v>51.8</v>
      </c>
      <c r="AN17" s="63">
        <v>7.3</v>
      </c>
      <c r="AO17" s="8">
        <v>8.2</v>
      </c>
      <c r="AP17" s="63">
        <v>0.1</v>
      </c>
      <c r="AQ17" s="8">
        <v>34.6</v>
      </c>
      <c r="AR17" s="63">
        <v>14.6</v>
      </c>
      <c r="AS17" s="8">
        <v>129.2</v>
      </c>
      <c r="AT17" s="63">
        <v>148.7</v>
      </c>
      <c r="AU17" s="8">
        <v>18.9</v>
      </c>
      <c r="AV17" s="63">
        <v>43.8</v>
      </c>
      <c r="AW17" s="8">
        <v>1.8</v>
      </c>
      <c r="AX17" s="63">
        <v>13.9</v>
      </c>
      <c r="AY17" s="8">
        <v>1.1</v>
      </c>
      <c r="AZ17" s="63">
        <v>3.3</v>
      </c>
      <c r="BA17" s="8">
        <v>1.1</v>
      </c>
      <c r="BB17" s="63">
        <v>0.6</v>
      </c>
      <c r="BC17" s="8">
        <v>18.4</v>
      </c>
      <c r="BD17" s="63">
        <v>7.8</v>
      </c>
      <c r="BE17" s="8">
        <v>1.3</v>
      </c>
      <c r="BF17" s="63">
        <v>1.7</v>
      </c>
      <c r="BG17" s="8">
        <v>9.8</v>
      </c>
      <c r="BH17" s="63">
        <v>2.5</v>
      </c>
      <c r="BI17" s="8">
        <v>17.7</v>
      </c>
      <c r="BJ17" s="63">
        <v>8.8</v>
      </c>
      <c r="BK17" s="8">
        <v>38.5</v>
      </c>
      <c r="BL17" s="63">
        <v>21.5</v>
      </c>
      <c r="BM17" s="8">
        <v>22.5</v>
      </c>
      <c r="BN17" s="63">
        <v>10.4</v>
      </c>
      <c r="BO17" s="8">
        <v>0.8</v>
      </c>
      <c r="BP17" s="63">
        <v>3.1</v>
      </c>
      <c r="BQ17" s="8">
        <v>13</v>
      </c>
      <c r="BR17" s="63">
        <v>103.1</v>
      </c>
      <c r="BS17" s="8">
        <v>31.3</v>
      </c>
      <c r="BT17" s="63">
        <v>42.5</v>
      </c>
      <c r="BU17" s="8">
        <v>4.3</v>
      </c>
      <c r="BV17" s="63">
        <v>3.3</v>
      </c>
      <c r="BW17" s="63">
        <v>11.3</v>
      </c>
      <c r="BX17" s="63">
        <v>0</v>
      </c>
      <c r="BY17" s="76">
        <f t="shared" si="0"/>
        <v>3021.300000000001</v>
      </c>
      <c r="BZ17" s="128">
        <v>951.4</v>
      </c>
      <c r="CA17" s="121">
        <v>951.4</v>
      </c>
      <c r="CB17" s="129">
        <v>0</v>
      </c>
      <c r="CC17" s="122">
        <v>0</v>
      </c>
      <c r="CD17" s="63">
        <v>-116</v>
      </c>
      <c r="CE17" s="121">
        <v>0</v>
      </c>
      <c r="CF17" s="121">
        <v>-116</v>
      </c>
      <c r="CG17" s="63">
        <v>0</v>
      </c>
      <c r="CH17" s="121">
        <v>0</v>
      </c>
      <c r="CI17" s="121">
        <v>0</v>
      </c>
      <c r="CJ17" s="79">
        <v>835.4</v>
      </c>
      <c r="CK17" s="79">
        <v>3856.7</v>
      </c>
    </row>
    <row r="18" spans="2:89" ht="12.75">
      <c r="B18" s="45" t="s">
        <v>9</v>
      </c>
      <c r="C18" s="2">
        <v>11</v>
      </c>
      <c r="D18" s="75">
        <v>260.3</v>
      </c>
      <c r="E18" s="63">
        <v>0.3</v>
      </c>
      <c r="F18" s="63">
        <v>5.4</v>
      </c>
      <c r="G18" s="75">
        <v>0.7</v>
      </c>
      <c r="H18" s="63">
        <v>0</v>
      </c>
      <c r="I18" s="63">
        <v>0.1</v>
      </c>
      <c r="J18" s="63">
        <v>17.5</v>
      </c>
      <c r="K18" s="75">
        <v>37.6</v>
      </c>
      <c r="L18" s="63">
        <v>29.2</v>
      </c>
      <c r="M18" s="63">
        <v>0.3</v>
      </c>
      <c r="N18" s="63">
        <v>5.6</v>
      </c>
      <c r="O18" s="63">
        <v>14.4</v>
      </c>
      <c r="P18" s="63">
        <v>16.3</v>
      </c>
      <c r="Q18" s="63">
        <v>28.1</v>
      </c>
      <c r="R18" s="63">
        <v>76.6</v>
      </c>
      <c r="S18" s="63">
        <v>0.8</v>
      </c>
      <c r="T18" s="63">
        <v>17.4</v>
      </c>
      <c r="U18" s="63">
        <v>11.3</v>
      </c>
      <c r="V18" s="63">
        <v>5.7</v>
      </c>
      <c r="W18" s="8">
        <v>8.8</v>
      </c>
      <c r="X18" s="63">
        <v>8.3</v>
      </c>
      <c r="Y18" s="8">
        <v>11.1</v>
      </c>
      <c r="Z18" s="63">
        <v>52.2</v>
      </c>
      <c r="AA18" s="8">
        <v>13</v>
      </c>
      <c r="AB18" s="63">
        <v>1.7</v>
      </c>
      <c r="AC18" s="8">
        <v>4</v>
      </c>
      <c r="AD18" s="63">
        <v>7.9</v>
      </c>
      <c r="AE18" s="8">
        <v>10.5</v>
      </c>
      <c r="AF18" s="63">
        <v>12.3</v>
      </c>
      <c r="AG18" s="8">
        <v>35.9</v>
      </c>
      <c r="AH18" s="63">
        <v>15.3</v>
      </c>
      <c r="AI18" s="8">
        <v>6.9</v>
      </c>
      <c r="AJ18" s="63">
        <v>10.7</v>
      </c>
      <c r="AK18" s="8">
        <v>2.5</v>
      </c>
      <c r="AL18" s="63">
        <v>2.5</v>
      </c>
      <c r="AM18" s="8">
        <v>19.4</v>
      </c>
      <c r="AN18" s="63">
        <v>7</v>
      </c>
      <c r="AO18" s="8">
        <v>9.1</v>
      </c>
      <c r="AP18" s="63">
        <v>0.2</v>
      </c>
      <c r="AQ18" s="8">
        <v>42.7</v>
      </c>
      <c r="AR18" s="63">
        <v>32</v>
      </c>
      <c r="AS18" s="8">
        <v>114.3</v>
      </c>
      <c r="AT18" s="63">
        <v>97.7</v>
      </c>
      <c r="AU18" s="8">
        <v>40.1</v>
      </c>
      <c r="AV18" s="63">
        <v>91.6</v>
      </c>
      <c r="AW18" s="8">
        <v>3.1</v>
      </c>
      <c r="AX18" s="63">
        <v>61.4</v>
      </c>
      <c r="AY18" s="8">
        <v>2.1</v>
      </c>
      <c r="AZ18" s="63">
        <v>0.2</v>
      </c>
      <c r="BA18" s="8">
        <v>13.5</v>
      </c>
      <c r="BB18" s="63">
        <v>1.5</v>
      </c>
      <c r="BC18" s="8">
        <v>27.1</v>
      </c>
      <c r="BD18" s="63">
        <v>3.5</v>
      </c>
      <c r="BE18" s="8">
        <v>1.1</v>
      </c>
      <c r="BF18" s="63">
        <v>2.6</v>
      </c>
      <c r="BG18" s="8">
        <v>28.9</v>
      </c>
      <c r="BH18" s="63">
        <v>13.9</v>
      </c>
      <c r="BI18" s="8">
        <v>5</v>
      </c>
      <c r="BJ18" s="63">
        <v>6.2</v>
      </c>
      <c r="BK18" s="8">
        <v>51.5</v>
      </c>
      <c r="BL18" s="63">
        <v>19.1</v>
      </c>
      <c r="BM18" s="8">
        <v>19.2</v>
      </c>
      <c r="BN18" s="63">
        <v>77.1</v>
      </c>
      <c r="BO18" s="8">
        <v>1.3</v>
      </c>
      <c r="BP18" s="63">
        <v>8.1</v>
      </c>
      <c r="BQ18" s="8">
        <v>49.3</v>
      </c>
      <c r="BR18" s="63">
        <v>79.9</v>
      </c>
      <c r="BS18" s="8">
        <v>36.8</v>
      </c>
      <c r="BT18" s="63">
        <v>43.6</v>
      </c>
      <c r="BU18" s="8">
        <v>22.6</v>
      </c>
      <c r="BV18" s="63">
        <v>9.2</v>
      </c>
      <c r="BW18" s="63">
        <v>25.3</v>
      </c>
      <c r="BX18" s="63">
        <v>0</v>
      </c>
      <c r="BY18" s="76">
        <f t="shared" si="0"/>
        <v>1798.3999999999994</v>
      </c>
      <c r="BZ18" s="128">
        <v>1592.7</v>
      </c>
      <c r="CA18" s="121">
        <v>1592.7</v>
      </c>
      <c r="CB18" s="129">
        <v>0</v>
      </c>
      <c r="CC18" s="122">
        <v>0</v>
      </c>
      <c r="CD18" s="63">
        <v>-1.9</v>
      </c>
      <c r="CE18" s="121">
        <v>0</v>
      </c>
      <c r="CF18" s="121">
        <v>-1.9</v>
      </c>
      <c r="CG18" s="63">
        <v>0</v>
      </c>
      <c r="CH18" s="121">
        <v>0</v>
      </c>
      <c r="CI18" s="121">
        <v>0</v>
      </c>
      <c r="CJ18" s="79">
        <v>1590.8</v>
      </c>
      <c r="CK18" s="79">
        <v>3389.2</v>
      </c>
    </row>
    <row r="19" spans="2:89" ht="12.75">
      <c r="B19" s="45" t="s">
        <v>10</v>
      </c>
      <c r="C19" s="2">
        <v>12</v>
      </c>
      <c r="D19" s="75">
        <v>8.5</v>
      </c>
      <c r="E19" s="63">
        <v>0</v>
      </c>
      <c r="F19" s="63">
        <v>9.8</v>
      </c>
      <c r="G19" s="75">
        <v>0</v>
      </c>
      <c r="H19" s="63">
        <v>0</v>
      </c>
      <c r="I19" s="63">
        <v>0</v>
      </c>
      <c r="J19" s="63">
        <v>0</v>
      </c>
      <c r="K19" s="75">
        <v>0.1</v>
      </c>
      <c r="L19" s="63">
        <v>0.3</v>
      </c>
      <c r="M19" s="63">
        <v>0</v>
      </c>
      <c r="N19" s="63">
        <v>0</v>
      </c>
      <c r="O19" s="63">
        <v>2353.2</v>
      </c>
      <c r="P19" s="63">
        <v>2.2</v>
      </c>
      <c r="Q19" s="63">
        <v>449.9</v>
      </c>
      <c r="R19" s="63">
        <v>2</v>
      </c>
      <c r="S19" s="63">
        <v>0</v>
      </c>
      <c r="T19" s="63">
        <v>2</v>
      </c>
      <c r="U19" s="63">
        <v>72.7</v>
      </c>
      <c r="V19" s="63">
        <v>353.4</v>
      </c>
      <c r="W19" s="8">
        <v>0.1</v>
      </c>
      <c r="X19" s="63">
        <v>0</v>
      </c>
      <c r="Y19" s="8">
        <v>0.3</v>
      </c>
      <c r="Z19" s="63">
        <v>30.8</v>
      </c>
      <c r="AA19" s="8">
        <v>0.1</v>
      </c>
      <c r="AB19" s="63">
        <v>0</v>
      </c>
      <c r="AC19" s="8">
        <v>0</v>
      </c>
      <c r="AD19" s="63">
        <v>0</v>
      </c>
      <c r="AE19" s="8">
        <v>0</v>
      </c>
      <c r="AF19" s="63">
        <v>0</v>
      </c>
      <c r="AG19" s="8">
        <v>0</v>
      </c>
      <c r="AH19" s="63">
        <v>1.1</v>
      </c>
      <c r="AI19" s="8">
        <v>0.1</v>
      </c>
      <c r="AJ19" s="63">
        <v>0</v>
      </c>
      <c r="AK19" s="8">
        <v>0</v>
      </c>
      <c r="AL19" s="63">
        <v>0</v>
      </c>
      <c r="AM19" s="8">
        <v>0</v>
      </c>
      <c r="AN19" s="63">
        <v>0</v>
      </c>
      <c r="AO19" s="8">
        <v>0.5</v>
      </c>
      <c r="AP19" s="63">
        <v>0</v>
      </c>
      <c r="AQ19" s="8">
        <v>0.1</v>
      </c>
      <c r="AR19" s="63">
        <v>2.5</v>
      </c>
      <c r="AS19" s="8">
        <v>0.2</v>
      </c>
      <c r="AT19" s="63">
        <v>0.8</v>
      </c>
      <c r="AU19" s="8">
        <v>215.9</v>
      </c>
      <c r="AV19" s="63">
        <v>1608.1</v>
      </c>
      <c r="AW19" s="8">
        <v>0</v>
      </c>
      <c r="AX19" s="63">
        <v>0.4</v>
      </c>
      <c r="AY19" s="8">
        <v>2.4</v>
      </c>
      <c r="AZ19" s="63">
        <v>0</v>
      </c>
      <c r="BA19" s="8">
        <v>0.4</v>
      </c>
      <c r="BB19" s="63">
        <v>0.2</v>
      </c>
      <c r="BC19" s="8">
        <v>5.4</v>
      </c>
      <c r="BD19" s="63">
        <v>0</v>
      </c>
      <c r="BE19" s="8">
        <v>0</v>
      </c>
      <c r="BF19" s="63">
        <v>0.1</v>
      </c>
      <c r="BG19" s="8">
        <v>0</v>
      </c>
      <c r="BH19" s="63">
        <v>0.6</v>
      </c>
      <c r="BI19" s="8">
        <v>0.5</v>
      </c>
      <c r="BJ19" s="63">
        <v>3.8</v>
      </c>
      <c r="BK19" s="8">
        <v>0</v>
      </c>
      <c r="BL19" s="63">
        <v>34.6</v>
      </c>
      <c r="BM19" s="8">
        <v>38</v>
      </c>
      <c r="BN19" s="63">
        <v>0</v>
      </c>
      <c r="BO19" s="8">
        <v>0.2</v>
      </c>
      <c r="BP19" s="63">
        <v>7.2</v>
      </c>
      <c r="BQ19" s="8">
        <v>0.8</v>
      </c>
      <c r="BR19" s="63">
        <v>30.2</v>
      </c>
      <c r="BS19" s="8">
        <v>5.9</v>
      </c>
      <c r="BT19" s="63">
        <v>33.3</v>
      </c>
      <c r="BU19" s="8">
        <v>0</v>
      </c>
      <c r="BV19" s="63">
        <v>0.6</v>
      </c>
      <c r="BW19" s="63">
        <v>0</v>
      </c>
      <c r="BX19" s="63">
        <v>0</v>
      </c>
      <c r="BY19" s="76">
        <f t="shared" si="0"/>
        <v>5279.299999999998</v>
      </c>
      <c r="BZ19" s="128">
        <v>10143.5</v>
      </c>
      <c r="CA19" s="121">
        <v>10143.5</v>
      </c>
      <c r="CB19" s="129">
        <v>0</v>
      </c>
      <c r="CC19" s="122">
        <v>0</v>
      </c>
      <c r="CD19" s="63">
        <v>31.2</v>
      </c>
      <c r="CE19" s="121">
        <v>0</v>
      </c>
      <c r="CF19" s="121">
        <v>31.2</v>
      </c>
      <c r="CG19" s="63">
        <v>1220.2</v>
      </c>
      <c r="CH19" s="121">
        <v>1025.9</v>
      </c>
      <c r="CI19" s="121">
        <v>194.3</v>
      </c>
      <c r="CJ19" s="79">
        <v>11394.9</v>
      </c>
      <c r="CK19" s="79">
        <v>16674.2</v>
      </c>
    </row>
    <row r="20" spans="2:89" ht="12.75">
      <c r="B20" s="45" t="s">
        <v>11</v>
      </c>
      <c r="C20" s="2">
        <v>13</v>
      </c>
      <c r="D20" s="75">
        <v>1.8</v>
      </c>
      <c r="E20" s="80">
        <v>0</v>
      </c>
      <c r="F20" s="63">
        <v>2.6</v>
      </c>
      <c r="G20" s="75">
        <v>0</v>
      </c>
      <c r="H20" s="63">
        <v>0</v>
      </c>
      <c r="I20" s="63">
        <v>0</v>
      </c>
      <c r="J20" s="63">
        <v>0</v>
      </c>
      <c r="K20" s="75">
        <v>0</v>
      </c>
      <c r="L20" s="63">
        <v>0.1</v>
      </c>
      <c r="M20" s="63">
        <v>0</v>
      </c>
      <c r="N20" s="63">
        <v>0</v>
      </c>
      <c r="O20" s="63">
        <v>0.7</v>
      </c>
      <c r="P20" s="63">
        <v>714.9</v>
      </c>
      <c r="Q20" s="63">
        <v>399</v>
      </c>
      <c r="R20" s="63">
        <v>18.2</v>
      </c>
      <c r="S20" s="63">
        <v>0</v>
      </c>
      <c r="T20" s="63">
        <v>0</v>
      </c>
      <c r="U20" s="63">
        <v>0</v>
      </c>
      <c r="V20" s="63">
        <v>0</v>
      </c>
      <c r="W20" s="8">
        <v>0</v>
      </c>
      <c r="X20" s="63">
        <v>0</v>
      </c>
      <c r="Y20" s="8">
        <v>0</v>
      </c>
      <c r="Z20" s="63">
        <v>6</v>
      </c>
      <c r="AA20" s="8">
        <v>0</v>
      </c>
      <c r="AB20" s="63">
        <v>0</v>
      </c>
      <c r="AC20" s="8">
        <v>0</v>
      </c>
      <c r="AD20" s="63">
        <v>0</v>
      </c>
      <c r="AE20" s="8">
        <v>0</v>
      </c>
      <c r="AF20" s="63">
        <v>0</v>
      </c>
      <c r="AG20" s="8">
        <v>0</v>
      </c>
      <c r="AH20" s="63">
        <v>0.8</v>
      </c>
      <c r="AI20" s="8">
        <v>0</v>
      </c>
      <c r="AJ20" s="63">
        <v>0</v>
      </c>
      <c r="AK20" s="8">
        <v>0</v>
      </c>
      <c r="AL20" s="63">
        <v>0</v>
      </c>
      <c r="AM20" s="8">
        <v>0</v>
      </c>
      <c r="AN20" s="63">
        <v>0</v>
      </c>
      <c r="AO20" s="8">
        <v>0</v>
      </c>
      <c r="AP20" s="63">
        <v>0</v>
      </c>
      <c r="AQ20" s="8">
        <v>0</v>
      </c>
      <c r="AR20" s="63">
        <v>1.4</v>
      </c>
      <c r="AS20" s="8">
        <v>0</v>
      </c>
      <c r="AT20" s="63">
        <v>0.7</v>
      </c>
      <c r="AU20" s="8">
        <v>74.2</v>
      </c>
      <c r="AV20" s="63">
        <v>619.3</v>
      </c>
      <c r="AW20" s="8">
        <v>0</v>
      </c>
      <c r="AX20" s="63">
        <v>0</v>
      </c>
      <c r="AY20" s="8">
        <v>6.7</v>
      </c>
      <c r="AZ20" s="63">
        <v>0</v>
      </c>
      <c r="BA20" s="8">
        <v>0.3</v>
      </c>
      <c r="BB20" s="63">
        <v>0</v>
      </c>
      <c r="BC20" s="8">
        <v>2</v>
      </c>
      <c r="BD20" s="63">
        <v>0</v>
      </c>
      <c r="BE20" s="8">
        <v>0</v>
      </c>
      <c r="BF20" s="63">
        <v>0</v>
      </c>
      <c r="BG20" s="8">
        <v>0</v>
      </c>
      <c r="BH20" s="63">
        <v>0.1</v>
      </c>
      <c r="BI20" s="8">
        <v>0.1</v>
      </c>
      <c r="BJ20" s="63">
        <v>1.6</v>
      </c>
      <c r="BK20" s="8">
        <v>0</v>
      </c>
      <c r="BL20" s="63">
        <v>16.7</v>
      </c>
      <c r="BM20" s="8">
        <v>24.7</v>
      </c>
      <c r="BN20" s="63">
        <v>0</v>
      </c>
      <c r="BO20" s="8">
        <v>0.1</v>
      </c>
      <c r="BP20" s="63">
        <v>4.6</v>
      </c>
      <c r="BQ20" s="8">
        <v>0.2</v>
      </c>
      <c r="BR20" s="63">
        <v>12.4</v>
      </c>
      <c r="BS20" s="8">
        <v>4.8</v>
      </c>
      <c r="BT20" s="63">
        <v>15.6</v>
      </c>
      <c r="BU20" s="8">
        <v>0</v>
      </c>
      <c r="BV20" s="63">
        <v>0.6</v>
      </c>
      <c r="BW20" s="63">
        <v>0</v>
      </c>
      <c r="BX20" s="63">
        <v>0</v>
      </c>
      <c r="BY20" s="76">
        <f t="shared" si="0"/>
        <v>1930.1999999999996</v>
      </c>
      <c r="BZ20" s="128">
        <v>5066.8</v>
      </c>
      <c r="CA20" s="121">
        <v>5066.8</v>
      </c>
      <c r="CB20" s="129">
        <v>0</v>
      </c>
      <c r="CC20" s="122">
        <v>0</v>
      </c>
      <c r="CD20" s="63">
        <v>-1.5</v>
      </c>
      <c r="CE20" s="121">
        <v>0</v>
      </c>
      <c r="CF20" s="121">
        <v>-1.5</v>
      </c>
      <c r="CG20" s="63">
        <v>384.5</v>
      </c>
      <c r="CH20" s="121">
        <v>283.7</v>
      </c>
      <c r="CI20" s="121">
        <v>100.8</v>
      </c>
      <c r="CJ20" s="79">
        <v>5449.8</v>
      </c>
      <c r="CK20" s="79">
        <v>7380</v>
      </c>
    </row>
    <row r="21" spans="2:89" ht="12.75">
      <c r="B21" s="45" t="s">
        <v>12</v>
      </c>
      <c r="C21" s="2">
        <v>14</v>
      </c>
      <c r="D21" s="75">
        <v>4854.8</v>
      </c>
      <c r="E21" s="63">
        <v>0</v>
      </c>
      <c r="F21" s="63">
        <v>106.5</v>
      </c>
      <c r="G21" s="75">
        <v>0</v>
      </c>
      <c r="H21" s="63">
        <v>0</v>
      </c>
      <c r="I21" s="63">
        <v>0</v>
      </c>
      <c r="J21" s="63">
        <v>0</v>
      </c>
      <c r="K21" s="75">
        <v>0.2</v>
      </c>
      <c r="L21" s="63">
        <v>2.7</v>
      </c>
      <c r="M21" s="63">
        <v>0</v>
      </c>
      <c r="N21" s="63">
        <v>0</v>
      </c>
      <c r="O21" s="63">
        <v>283.1</v>
      </c>
      <c r="P21" s="63">
        <v>552.1</v>
      </c>
      <c r="Q21" s="63">
        <v>6661.4</v>
      </c>
      <c r="R21" s="63">
        <v>819.2</v>
      </c>
      <c r="S21" s="63">
        <v>0</v>
      </c>
      <c r="T21" s="63">
        <v>0.1</v>
      </c>
      <c r="U21" s="63">
        <v>0</v>
      </c>
      <c r="V21" s="63">
        <v>0.1</v>
      </c>
      <c r="W21" s="8">
        <v>0.1</v>
      </c>
      <c r="X21" s="63">
        <v>38.3</v>
      </c>
      <c r="Y21" s="8">
        <v>0.9</v>
      </c>
      <c r="Z21" s="63">
        <v>112.4</v>
      </c>
      <c r="AA21" s="8">
        <v>0.7</v>
      </c>
      <c r="AB21" s="63">
        <v>0</v>
      </c>
      <c r="AC21" s="8">
        <v>0.1</v>
      </c>
      <c r="AD21" s="63">
        <v>0</v>
      </c>
      <c r="AE21" s="8">
        <v>0.1</v>
      </c>
      <c r="AF21" s="63">
        <v>0</v>
      </c>
      <c r="AG21" s="8">
        <v>0</v>
      </c>
      <c r="AH21" s="63">
        <v>5.2</v>
      </c>
      <c r="AI21" s="8">
        <v>0</v>
      </c>
      <c r="AJ21" s="63">
        <v>0</v>
      </c>
      <c r="AK21" s="8">
        <v>0</v>
      </c>
      <c r="AL21" s="63">
        <v>0</v>
      </c>
      <c r="AM21" s="8">
        <v>0</v>
      </c>
      <c r="AN21" s="63">
        <v>0</v>
      </c>
      <c r="AO21" s="8">
        <v>0</v>
      </c>
      <c r="AP21" s="63">
        <v>0</v>
      </c>
      <c r="AQ21" s="8">
        <v>0.3</v>
      </c>
      <c r="AR21" s="63">
        <v>4.4</v>
      </c>
      <c r="AS21" s="8">
        <v>77</v>
      </c>
      <c r="AT21" s="63">
        <v>0.6</v>
      </c>
      <c r="AU21" s="8">
        <v>324</v>
      </c>
      <c r="AV21" s="63">
        <v>2981.6</v>
      </c>
      <c r="AW21" s="8">
        <v>0.9</v>
      </c>
      <c r="AX21" s="63">
        <v>0.3</v>
      </c>
      <c r="AY21" s="8">
        <v>35.3</v>
      </c>
      <c r="AZ21" s="63">
        <v>0</v>
      </c>
      <c r="BA21" s="8">
        <v>1.3</v>
      </c>
      <c r="BB21" s="63">
        <v>0.3</v>
      </c>
      <c r="BC21" s="8">
        <v>9.7</v>
      </c>
      <c r="BD21" s="63">
        <v>0</v>
      </c>
      <c r="BE21" s="8">
        <v>0</v>
      </c>
      <c r="BF21" s="63">
        <v>0</v>
      </c>
      <c r="BG21" s="8">
        <v>0</v>
      </c>
      <c r="BH21" s="63">
        <v>0.4</v>
      </c>
      <c r="BI21" s="8">
        <v>1</v>
      </c>
      <c r="BJ21" s="63">
        <v>18.7</v>
      </c>
      <c r="BK21" s="8">
        <v>0</v>
      </c>
      <c r="BL21" s="63">
        <v>79.4</v>
      </c>
      <c r="BM21" s="8">
        <v>170</v>
      </c>
      <c r="BN21" s="63">
        <v>0</v>
      </c>
      <c r="BO21" s="8">
        <v>0.6</v>
      </c>
      <c r="BP21" s="63">
        <v>89.2</v>
      </c>
      <c r="BQ21" s="8">
        <v>1.5</v>
      </c>
      <c r="BR21" s="63">
        <v>127</v>
      </c>
      <c r="BS21" s="8">
        <v>25.8</v>
      </c>
      <c r="BT21" s="63">
        <v>106.1</v>
      </c>
      <c r="BU21" s="8">
        <v>0</v>
      </c>
      <c r="BV21" s="63">
        <v>3.2</v>
      </c>
      <c r="BW21" s="63">
        <v>9.8</v>
      </c>
      <c r="BX21" s="63">
        <v>0</v>
      </c>
      <c r="BY21" s="76">
        <f t="shared" si="0"/>
        <v>17506.4</v>
      </c>
      <c r="BZ21" s="128">
        <v>14702</v>
      </c>
      <c r="CA21" s="121">
        <v>14702</v>
      </c>
      <c r="CB21" s="129">
        <v>0</v>
      </c>
      <c r="CC21" s="122">
        <v>0</v>
      </c>
      <c r="CD21" s="63">
        <v>50.1</v>
      </c>
      <c r="CE21" s="121">
        <v>0</v>
      </c>
      <c r="CF21" s="121">
        <v>50.1</v>
      </c>
      <c r="CG21" s="63">
        <v>5871.3</v>
      </c>
      <c r="CH21" s="121">
        <v>3849.4</v>
      </c>
      <c r="CI21" s="121">
        <v>2021.9</v>
      </c>
      <c r="CJ21" s="79">
        <v>20623.4</v>
      </c>
      <c r="CK21" s="79">
        <v>38129.8</v>
      </c>
    </row>
    <row r="22" spans="2:89" ht="12.75">
      <c r="B22" s="45" t="s">
        <v>13</v>
      </c>
      <c r="C22" s="2">
        <v>15</v>
      </c>
      <c r="D22" s="75">
        <v>0</v>
      </c>
      <c r="E22" s="63">
        <v>0</v>
      </c>
      <c r="F22" s="63">
        <v>10.1</v>
      </c>
      <c r="G22" s="75">
        <v>0</v>
      </c>
      <c r="H22" s="63">
        <v>0</v>
      </c>
      <c r="I22" s="63">
        <v>0</v>
      </c>
      <c r="J22" s="63">
        <v>0</v>
      </c>
      <c r="K22" s="75">
        <v>0.1</v>
      </c>
      <c r="L22" s="63">
        <v>0</v>
      </c>
      <c r="M22" s="63">
        <v>0</v>
      </c>
      <c r="N22" s="63">
        <v>0</v>
      </c>
      <c r="O22" s="63">
        <v>3.1</v>
      </c>
      <c r="P22" s="63">
        <v>4.8</v>
      </c>
      <c r="Q22" s="63">
        <v>34.5</v>
      </c>
      <c r="R22" s="63">
        <v>1947.8</v>
      </c>
      <c r="S22" s="63">
        <v>0</v>
      </c>
      <c r="T22" s="63">
        <v>0</v>
      </c>
      <c r="U22" s="63">
        <v>0</v>
      </c>
      <c r="V22" s="63">
        <v>0</v>
      </c>
      <c r="W22" s="8">
        <v>0</v>
      </c>
      <c r="X22" s="63">
        <v>0</v>
      </c>
      <c r="Y22" s="8">
        <v>0</v>
      </c>
      <c r="Z22" s="63">
        <v>36.9</v>
      </c>
      <c r="AA22" s="8">
        <v>0</v>
      </c>
      <c r="AB22" s="63">
        <v>0</v>
      </c>
      <c r="AC22" s="8">
        <v>0</v>
      </c>
      <c r="AD22" s="63">
        <v>0</v>
      </c>
      <c r="AE22" s="8">
        <v>0</v>
      </c>
      <c r="AF22" s="63">
        <v>0</v>
      </c>
      <c r="AG22" s="8">
        <v>0</v>
      </c>
      <c r="AH22" s="63">
        <v>0.6</v>
      </c>
      <c r="AI22" s="8">
        <v>0</v>
      </c>
      <c r="AJ22" s="63">
        <v>0</v>
      </c>
      <c r="AK22" s="8">
        <v>0</v>
      </c>
      <c r="AL22" s="63">
        <v>0</v>
      </c>
      <c r="AM22" s="8">
        <v>0</v>
      </c>
      <c r="AN22" s="63">
        <v>0.1</v>
      </c>
      <c r="AO22" s="8">
        <v>0</v>
      </c>
      <c r="AP22" s="63">
        <v>0</v>
      </c>
      <c r="AQ22" s="8">
        <v>0.1</v>
      </c>
      <c r="AR22" s="63">
        <v>8.1</v>
      </c>
      <c r="AS22" s="8">
        <v>0</v>
      </c>
      <c r="AT22" s="63">
        <v>0</v>
      </c>
      <c r="AU22" s="8">
        <v>387.5</v>
      </c>
      <c r="AV22" s="63">
        <v>5949.2</v>
      </c>
      <c r="AW22" s="8">
        <v>2.5</v>
      </c>
      <c r="AX22" s="63">
        <v>0</v>
      </c>
      <c r="AY22" s="8">
        <v>9.8</v>
      </c>
      <c r="AZ22" s="63">
        <v>7</v>
      </c>
      <c r="BA22" s="8">
        <v>1.2</v>
      </c>
      <c r="BB22" s="63">
        <v>0</v>
      </c>
      <c r="BC22" s="8">
        <v>17.5</v>
      </c>
      <c r="BD22" s="63">
        <v>0.8</v>
      </c>
      <c r="BE22" s="8">
        <v>0</v>
      </c>
      <c r="BF22" s="63">
        <v>0.1</v>
      </c>
      <c r="BG22" s="8">
        <v>0</v>
      </c>
      <c r="BH22" s="63">
        <v>0.6</v>
      </c>
      <c r="BI22" s="8">
        <v>0.4</v>
      </c>
      <c r="BJ22" s="63">
        <v>1.7</v>
      </c>
      <c r="BK22" s="8">
        <v>0</v>
      </c>
      <c r="BL22" s="63">
        <v>3.3</v>
      </c>
      <c r="BM22" s="8">
        <v>18.9</v>
      </c>
      <c r="BN22" s="63">
        <v>0</v>
      </c>
      <c r="BO22" s="8">
        <v>0</v>
      </c>
      <c r="BP22" s="63">
        <v>132.3</v>
      </c>
      <c r="BQ22" s="8">
        <v>1.3</v>
      </c>
      <c r="BR22" s="63">
        <v>15.3</v>
      </c>
      <c r="BS22" s="8">
        <v>0.9</v>
      </c>
      <c r="BT22" s="63">
        <v>17</v>
      </c>
      <c r="BU22" s="8">
        <v>0</v>
      </c>
      <c r="BV22" s="63">
        <v>2.4</v>
      </c>
      <c r="BW22" s="63">
        <v>0.2</v>
      </c>
      <c r="BX22" s="63">
        <v>0</v>
      </c>
      <c r="BY22" s="76">
        <f t="shared" si="0"/>
        <v>8616.099999999997</v>
      </c>
      <c r="BZ22" s="128">
        <v>2543.9</v>
      </c>
      <c r="CA22" s="121">
        <v>2543.9</v>
      </c>
      <c r="CB22" s="129">
        <v>0</v>
      </c>
      <c r="CC22" s="122">
        <v>0</v>
      </c>
      <c r="CD22" s="63">
        <v>334.8</v>
      </c>
      <c r="CE22" s="121">
        <v>0</v>
      </c>
      <c r="CF22" s="121">
        <v>334.8</v>
      </c>
      <c r="CG22" s="63">
        <v>1519</v>
      </c>
      <c r="CH22" s="121">
        <v>1032.6</v>
      </c>
      <c r="CI22" s="121">
        <v>486.4</v>
      </c>
      <c r="CJ22" s="79">
        <v>4397.7</v>
      </c>
      <c r="CK22" s="79">
        <v>13013.8</v>
      </c>
    </row>
    <row r="23" spans="2:89" ht="12.75">
      <c r="B23" s="45" t="s">
        <v>14</v>
      </c>
      <c r="C23" s="2">
        <v>16</v>
      </c>
      <c r="D23" s="75">
        <v>0</v>
      </c>
      <c r="E23" s="63">
        <v>0</v>
      </c>
      <c r="F23" s="63">
        <v>0</v>
      </c>
      <c r="G23" s="75">
        <v>0</v>
      </c>
      <c r="H23" s="63">
        <v>0</v>
      </c>
      <c r="I23" s="63">
        <v>0</v>
      </c>
      <c r="J23" s="63">
        <v>0</v>
      </c>
      <c r="K23" s="75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208.1</v>
      </c>
      <c r="T23" s="63">
        <v>0</v>
      </c>
      <c r="U23" s="63">
        <v>0</v>
      </c>
      <c r="V23" s="63">
        <v>0</v>
      </c>
      <c r="W23" s="8">
        <v>0</v>
      </c>
      <c r="X23" s="63">
        <v>0</v>
      </c>
      <c r="Y23" s="8">
        <v>0</v>
      </c>
      <c r="Z23" s="63">
        <v>0</v>
      </c>
      <c r="AA23" s="8">
        <v>0</v>
      </c>
      <c r="AB23" s="63">
        <v>0</v>
      </c>
      <c r="AC23" s="8">
        <v>0</v>
      </c>
      <c r="AD23" s="63">
        <v>0</v>
      </c>
      <c r="AE23" s="8">
        <v>0</v>
      </c>
      <c r="AF23" s="63">
        <v>0</v>
      </c>
      <c r="AG23" s="8">
        <v>0</v>
      </c>
      <c r="AH23" s="63">
        <v>0</v>
      </c>
      <c r="AI23" s="8">
        <v>0</v>
      </c>
      <c r="AJ23" s="63">
        <v>0</v>
      </c>
      <c r="AK23" s="8">
        <v>0</v>
      </c>
      <c r="AL23" s="63">
        <v>0</v>
      </c>
      <c r="AM23" s="8">
        <v>0</v>
      </c>
      <c r="AN23" s="63">
        <v>0</v>
      </c>
      <c r="AO23" s="8">
        <v>0</v>
      </c>
      <c r="AP23" s="63">
        <v>0</v>
      </c>
      <c r="AQ23" s="8">
        <v>0</v>
      </c>
      <c r="AR23" s="63">
        <v>0</v>
      </c>
      <c r="AS23" s="8">
        <v>0</v>
      </c>
      <c r="AT23" s="63">
        <v>0</v>
      </c>
      <c r="AU23" s="8">
        <v>0</v>
      </c>
      <c r="AV23" s="63">
        <v>0</v>
      </c>
      <c r="AW23" s="8">
        <v>0</v>
      </c>
      <c r="AX23" s="63">
        <v>0</v>
      </c>
      <c r="AY23" s="8">
        <v>0</v>
      </c>
      <c r="AZ23" s="63">
        <v>0</v>
      </c>
      <c r="BA23" s="8">
        <v>0</v>
      </c>
      <c r="BB23" s="63">
        <v>0</v>
      </c>
      <c r="BC23" s="8">
        <v>0</v>
      </c>
      <c r="BD23" s="63">
        <v>0</v>
      </c>
      <c r="BE23" s="8">
        <v>0</v>
      </c>
      <c r="BF23" s="63">
        <v>0</v>
      </c>
      <c r="BG23" s="8">
        <v>0</v>
      </c>
      <c r="BH23" s="63">
        <v>0</v>
      </c>
      <c r="BI23" s="8">
        <v>0</v>
      </c>
      <c r="BJ23" s="63">
        <v>0</v>
      </c>
      <c r="BK23" s="8">
        <v>0</v>
      </c>
      <c r="BL23" s="63">
        <v>0</v>
      </c>
      <c r="BM23" s="8">
        <v>0</v>
      </c>
      <c r="BN23" s="63">
        <v>0</v>
      </c>
      <c r="BO23" s="8">
        <v>0</v>
      </c>
      <c r="BP23" s="63">
        <v>0</v>
      </c>
      <c r="BQ23" s="8">
        <v>0</v>
      </c>
      <c r="BR23" s="63">
        <v>0</v>
      </c>
      <c r="BS23" s="8">
        <v>0</v>
      </c>
      <c r="BT23" s="63">
        <v>0</v>
      </c>
      <c r="BU23" s="8">
        <v>0</v>
      </c>
      <c r="BV23" s="63">
        <v>0</v>
      </c>
      <c r="BW23" s="63">
        <v>0</v>
      </c>
      <c r="BX23" s="63">
        <v>0</v>
      </c>
      <c r="BY23" s="76">
        <f t="shared" si="0"/>
        <v>208.1</v>
      </c>
      <c r="BZ23" s="128">
        <v>1785.1</v>
      </c>
      <c r="CA23" s="121">
        <v>1785.1</v>
      </c>
      <c r="CB23" s="129">
        <v>0</v>
      </c>
      <c r="CC23" s="122">
        <v>0</v>
      </c>
      <c r="CD23" s="63">
        <v>4.6</v>
      </c>
      <c r="CE23" s="121">
        <v>0</v>
      </c>
      <c r="CF23" s="121">
        <v>4.6</v>
      </c>
      <c r="CG23" s="63">
        <v>37.4</v>
      </c>
      <c r="CH23" s="121">
        <v>12.5</v>
      </c>
      <c r="CI23" s="121">
        <v>24.9</v>
      </c>
      <c r="CJ23" s="79">
        <v>1827.1</v>
      </c>
      <c r="CK23" s="79">
        <v>2035.2</v>
      </c>
    </row>
    <row r="24" spans="2:89" ht="12.75">
      <c r="B24" s="45" t="s">
        <v>15</v>
      </c>
      <c r="C24" s="2">
        <v>17</v>
      </c>
      <c r="D24" s="75">
        <v>14</v>
      </c>
      <c r="E24" s="63">
        <v>0.1</v>
      </c>
      <c r="F24" s="63">
        <v>44.7</v>
      </c>
      <c r="G24" s="75">
        <v>0.2</v>
      </c>
      <c r="H24" s="63">
        <v>0</v>
      </c>
      <c r="I24" s="63">
        <v>0</v>
      </c>
      <c r="J24" s="63">
        <v>0</v>
      </c>
      <c r="K24" s="75">
        <v>0.3</v>
      </c>
      <c r="L24" s="63">
        <v>0.4</v>
      </c>
      <c r="M24" s="63">
        <v>0</v>
      </c>
      <c r="N24" s="63">
        <v>0</v>
      </c>
      <c r="O24" s="63">
        <v>13.5</v>
      </c>
      <c r="P24" s="63">
        <v>0.4</v>
      </c>
      <c r="Q24" s="63">
        <v>66.4</v>
      </c>
      <c r="R24" s="63">
        <v>2.7</v>
      </c>
      <c r="S24" s="63">
        <v>0</v>
      </c>
      <c r="T24" s="63">
        <v>2746.4</v>
      </c>
      <c r="U24" s="63">
        <v>3008.6</v>
      </c>
      <c r="V24" s="63">
        <v>247.9</v>
      </c>
      <c r="W24" s="8">
        <v>16.9</v>
      </c>
      <c r="X24" s="63">
        <v>2.7</v>
      </c>
      <c r="Y24" s="8">
        <v>1.6</v>
      </c>
      <c r="Z24" s="63">
        <v>133.2</v>
      </c>
      <c r="AA24" s="8">
        <v>217.3</v>
      </c>
      <c r="AB24" s="63">
        <v>0.1</v>
      </c>
      <c r="AC24" s="8">
        <v>1.7</v>
      </c>
      <c r="AD24" s="63">
        <v>0</v>
      </c>
      <c r="AE24" s="8">
        <v>19.1</v>
      </c>
      <c r="AF24" s="63">
        <v>5.6</v>
      </c>
      <c r="AG24" s="8">
        <v>23.1</v>
      </c>
      <c r="AH24" s="63">
        <v>19.2</v>
      </c>
      <c r="AI24" s="8">
        <v>0.1</v>
      </c>
      <c r="AJ24" s="63">
        <v>17.6</v>
      </c>
      <c r="AK24" s="8">
        <v>0.8</v>
      </c>
      <c r="AL24" s="63">
        <v>2.8</v>
      </c>
      <c r="AM24" s="8">
        <v>562.5</v>
      </c>
      <c r="AN24" s="63">
        <v>33</v>
      </c>
      <c r="AO24" s="8">
        <v>387.6</v>
      </c>
      <c r="AP24" s="63">
        <v>3.1</v>
      </c>
      <c r="AQ24" s="8">
        <v>8.2</v>
      </c>
      <c r="AR24" s="63">
        <v>34.6</v>
      </c>
      <c r="AS24" s="8">
        <v>232.5</v>
      </c>
      <c r="AT24" s="63">
        <v>12.7</v>
      </c>
      <c r="AU24" s="8">
        <v>60</v>
      </c>
      <c r="AV24" s="63">
        <v>528.1</v>
      </c>
      <c r="AW24" s="8">
        <v>0.1</v>
      </c>
      <c r="AX24" s="63">
        <v>1.7</v>
      </c>
      <c r="AY24" s="8">
        <v>6.6</v>
      </c>
      <c r="AZ24" s="63">
        <v>5.7</v>
      </c>
      <c r="BA24" s="8">
        <v>15</v>
      </c>
      <c r="BB24" s="63">
        <v>5.4</v>
      </c>
      <c r="BC24" s="8">
        <v>11.3</v>
      </c>
      <c r="BD24" s="63">
        <v>1</v>
      </c>
      <c r="BE24" s="8">
        <v>0</v>
      </c>
      <c r="BF24" s="63">
        <v>0.3</v>
      </c>
      <c r="BG24" s="8">
        <v>0.4</v>
      </c>
      <c r="BH24" s="63">
        <v>0.9</v>
      </c>
      <c r="BI24" s="8">
        <v>5.7</v>
      </c>
      <c r="BJ24" s="63">
        <v>16.6</v>
      </c>
      <c r="BK24" s="8">
        <v>55.2</v>
      </c>
      <c r="BL24" s="63">
        <v>1.8</v>
      </c>
      <c r="BM24" s="8">
        <v>29.4</v>
      </c>
      <c r="BN24" s="63">
        <v>0.8</v>
      </c>
      <c r="BO24" s="8">
        <v>1.4</v>
      </c>
      <c r="BP24" s="63">
        <v>17.4</v>
      </c>
      <c r="BQ24" s="8">
        <v>1.6</v>
      </c>
      <c r="BR24" s="63">
        <v>51.4</v>
      </c>
      <c r="BS24" s="8">
        <v>5.9</v>
      </c>
      <c r="BT24" s="63">
        <v>76.7</v>
      </c>
      <c r="BU24" s="8">
        <v>0.2</v>
      </c>
      <c r="BV24" s="63">
        <v>8.2</v>
      </c>
      <c r="BW24" s="63">
        <v>13.5</v>
      </c>
      <c r="BX24" s="63">
        <v>0</v>
      </c>
      <c r="BY24" s="76">
        <f t="shared" si="0"/>
        <v>8803.900000000003</v>
      </c>
      <c r="BZ24" s="128">
        <v>1533.2</v>
      </c>
      <c r="CA24" s="121">
        <v>1533.2</v>
      </c>
      <c r="CB24" s="129">
        <v>0</v>
      </c>
      <c r="CC24" s="122">
        <v>0</v>
      </c>
      <c r="CD24" s="63">
        <v>145.6</v>
      </c>
      <c r="CE24" s="121">
        <v>99.8</v>
      </c>
      <c r="CF24" s="121">
        <v>45.8</v>
      </c>
      <c r="CG24" s="63">
        <v>2776.3</v>
      </c>
      <c r="CH24" s="121">
        <v>1789.6</v>
      </c>
      <c r="CI24" s="121">
        <v>986.7</v>
      </c>
      <c r="CJ24" s="79">
        <v>4455.1</v>
      </c>
      <c r="CK24" s="79">
        <v>13259</v>
      </c>
    </row>
    <row r="25" spans="2:89" ht="12.75">
      <c r="B25" s="45" t="s">
        <v>16</v>
      </c>
      <c r="C25" s="2">
        <v>18</v>
      </c>
      <c r="D25" s="75">
        <v>8.7</v>
      </c>
      <c r="E25" s="63">
        <v>0.2</v>
      </c>
      <c r="F25" s="63">
        <v>3.5</v>
      </c>
      <c r="G25" s="75">
        <v>1.7</v>
      </c>
      <c r="H25" s="63">
        <v>1.2</v>
      </c>
      <c r="I25" s="63">
        <v>0</v>
      </c>
      <c r="J25" s="63">
        <v>0.3</v>
      </c>
      <c r="K25" s="75">
        <v>0.8</v>
      </c>
      <c r="L25" s="63">
        <v>0.1</v>
      </c>
      <c r="M25" s="63">
        <v>0.1</v>
      </c>
      <c r="N25" s="63">
        <v>10.9</v>
      </c>
      <c r="O25" s="63">
        <v>2.8</v>
      </c>
      <c r="P25" s="63">
        <v>4.6</v>
      </c>
      <c r="Q25" s="63">
        <v>17.5</v>
      </c>
      <c r="R25" s="63">
        <v>1</v>
      </c>
      <c r="S25" s="63">
        <v>0</v>
      </c>
      <c r="T25" s="63">
        <v>3.4</v>
      </c>
      <c r="U25" s="63">
        <v>470.8</v>
      </c>
      <c r="V25" s="63">
        <v>2</v>
      </c>
      <c r="W25" s="8">
        <v>3</v>
      </c>
      <c r="X25" s="63">
        <v>6.6</v>
      </c>
      <c r="Y25" s="8">
        <v>1.6</v>
      </c>
      <c r="Z25" s="63">
        <v>16.3</v>
      </c>
      <c r="AA25" s="8">
        <v>9</v>
      </c>
      <c r="AB25" s="63">
        <v>1</v>
      </c>
      <c r="AC25" s="8">
        <v>2</v>
      </c>
      <c r="AD25" s="63">
        <v>11.4</v>
      </c>
      <c r="AE25" s="8">
        <v>8.7</v>
      </c>
      <c r="AF25" s="63">
        <v>41.9</v>
      </c>
      <c r="AG25" s="8">
        <v>2.6</v>
      </c>
      <c r="AH25" s="63">
        <v>22.4</v>
      </c>
      <c r="AI25" s="8">
        <v>14.5</v>
      </c>
      <c r="AJ25" s="63">
        <v>14.5</v>
      </c>
      <c r="AK25" s="8">
        <v>3.4</v>
      </c>
      <c r="AL25" s="63">
        <v>1.9</v>
      </c>
      <c r="AM25" s="8">
        <v>46.5</v>
      </c>
      <c r="AN25" s="63">
        <v>3.1</v>
      </c>
      <c r="AO25" s="8">
        <v>15.4</v>
      </c>
      <c r="AP25" s="63">
        <v>5.1</v>
      </c>
      <c r="AQ25" s="8">
        <v>52.8</v>
      </c>
      <c r="AR25" s="63">
        <v>19.5</v>
      </c>
      <c r="AS25" s="8">
        <v>29.7</v>
      </c>
      <c r="AT25" s="63">
        <v>2.8</v>
      </c>
      <c r="AU25" s="8">
        <v>11</v>
      </c>
      <c r="AV25" s="63">
        <v>80.2</v>
      </c>
      <c r="AW25" s="8">
        <v>1.5</v>
      </c>
      <c r="AX25" s="63">
        <v>4.1</v>
      </c>
      <c r="AY25" s="8">
        <v>1.1</v>
      </c>
      <c r="AZ25" s="63">
        <v>31</v>
      </c>
      <c r="BA25" s="8">
        <v>5.7</v>
      </c>
      <c r="BB25" s="63">
        <v>1.3</v>
      </c>
      <c r="BC25" s="8">
        <v>76.4</v>
      </c>
      <c r="BD25" s="63">
        <v>0.4</v>
      </c>
      <c r="BE25" s="8">
        <v>0</v>
      </c>
      <c r="BF25" s="63">
        <v>0.2</v>
      </c>
      <c r="BG25" s="8">
        <v>0</v>
      </c>
      <c r="BH25" s="63">
        <v>3.7</v>
      </c>
      <c r="BI25" s="8">
        <v>1.2</v>
      </c>
      <c r="BJ25" s="63">
        <v>5.4</v>
      </c>
      <c r="BK25" s="8">
        <v>223.9</v>
      </c>
      <c r="BL25" s="63">
        <v>9.1</v>
      </c>
      <c r="BM25" s="8">
        <v>27.8</v>
      </c>
      <c r="BN25" s="63">
        <v>43.3</v>
      </c>
      <c r="BO25" s="8">
        <v>2</v>
      </c>
      <c r="BP25" s="63">
        <v>104.3</v>
      </c>
      <c r="BQ25" s="8">
        <v>39.9</v>
      </c>
      <c r="BR25" s="63">
        <v>42.9</v>
      </c>
      <c r="BS25" s="8">
        <v>6.3</v>
      </c>
      <c r="BT25" s="63">
        <v>75.5</v>
      </c>
      <c r="BU25" s="8">
        <v>9.1</v>
      </c>
      <c r="BV25" s="63">
        <v>9.7</v>
      </c>
      <c r="BW25" s="63">
        <v>9.7</v>
      </c>
      <c r="BX25" s="63">
        <v>0</v>
      </c>
      <c r="BY25" s="76">
        <f t="shared" si="0"/>
        <v>1692.0000000000005</v>
      </c>
      <c r="BZ25" s="128">
        <v>8831.8</v>
      </c>
      <c r="CA25" s="121">
        <v>8831.8</v>
      </c>
      <c r="CB25" s="129">
        <v>0</v>
      </c>
      <c r="CC25" s="122">
        <v>0</v>
      </c>
      <c r="CD25" s="63">
        <v>76.5</v>
      </c>
      <c r="CE25" s="121">
        <v>0</v>
      </c>
      <c r="CF25" s="121">
        <v>76.5</v>
      </c>
      <c r="CG25" s="63">
        <v>1552.7</v>
      </c>
      <c r="CH25" s="121">
        <v>1034.8</v>
      </c>
      <c r="CI25" s="121">
        <v>517.9</v>
      </c>
      <c r="CJ25" s="79">
        <v>10461</v>
      </c>
      <c r="CK25" s="79">
        <v>12153</v>
      </c>
    </row>
    <row r="26" spans="2:89" ht="12.75">
      <c r="B26" s="45" t="s">
        <v>17</v>
      </c>
      <c r="C26" s="2">
        <v>19</v>
      </c>
      <c r="D26" s="75">
        <v>0</v>
      </c>
      <c r="E26" s="63">
        <v>0.1</v>
      </c>
      <c r="F26" s="63">
        <v>3.3</v>
      </c>
      <c r="G26" s="75">
        <v>4.6</v>
      </c>
      <c r="H26" s="63">
        <v>0.9</v>
      </c>
      <c r="I26" s="63">
        <v>0</v>
      </c>
      <c r="J26" s="63">
        <v>0</v>
      </c>
      <c r="K26" s="75">
        <v>0.3</v>
      </c>
      <c r="L26" s="63">
        <v>0.1</v>
      </c>
      <c r="M26" s="63">
        <v>0.1</v>
      </c>
      <c r="N26" s="63">
        <v>0.1</v>
      </c>
      <c r="O26" s="63">
        <v>2.1</v>
      </c>
      <c r="P26" s="63">
        <v>0</v>
      </c>
      <c r="Q26" s="63">
        <v>0.6</v>
      </c>
      <c r="R26" s="63">
        <v>0</v>
      </c>
      <c r="S26" s="63">
        <v>0</v>
      </c>
      <c r="T26" s="63">
        <v>1.5</v>
      </c>
      <c r="U26" s="63">
        <v>175</v>
      </c>
      <c r="V26" s="63">
        <v>2045.5</v>
      </c>
      <c r="W26" s="8">
        <v>7.3</v>
      </c>
      <c r="X26" s="63">
        <v>0.7</v>
      </c>
      <c r="Y26" s="8">
        <v>0.2</v>
      </c>
      <c r="Z26" s="63">
        <v>3.4</v>
      </c>
      <c r="AA26" s="8">
        <v>1.5</v>
      </c>
      <c r="AB26" s="63">
        <v>0.1</v>
      </c>
      <c r="AC26" s="8">
        <v>0.2</v>
      </c>
      <c r="AD26" s="63">
        <v>0</v>
      </c>
      <c r="AE26" s="8">
        <v>0</v>
      </c>
      <c r="AF26" s="63">
        <v>0.3</v>
      </c>
      <c r="AG26" s="8">
        <v>0.3</v>
      </c>
      <c r="AH26" s="63">
        <v>0.1</v>
      </c>
      <c r="AI26" s="8">
        <v>0</v>
      </c>
      <c r="AJ26" s="63">
        <v>0</v>
      </c>
      <c r="AK26" s="8">
        <v>0</v>
      </c>
      <c r="AL26" s="63">
        <v>0</v>
      </c>
      <c r="AM26" s="8">
        <v>0</v>
      </c>
      <c r="AN26" s="63">
        <v>0</v>
      </c>
      <c r="AO26" s="8">
        <v>7.3</v>
      </c>
      <c r="AP26" s="63">
        <v>0</v>
      </c>
      <c r="AQ26" s="8">
        <v>7.2</v>
      </c>
      <c r="AR26" s="63">
        <v>2.8</v>
      </c>
      <c r="AS26" s="8">
        <v>15.9</v>
      </c>
      <c r="AT26" s="63">
        <v>1.7</v>
      </c>
      <c r="AU26" s="8">
        <v>2.8</v>
      </c>
      <c r="AV26" s="63">
        <v>15.8</v>
      </c>
      <c r="AW26" s="8">
        <v>0.4</v>
      </c>
      <c r="AX26" s="63">
        <v>0.1</v>
      </c>
      <c r="AY26" s="8">
        <v>0.1</v>
      </c>
      <c r="AZ26" s="63">
        <v>1.1</v>
      </c>
      <c r="BA26" s="8">
        <v>0.1</v>
      </c>
      <c r="BB26" s="63">
        <v>0</v>
      </c>
      <c r="BC26" s="8">
        <v>26.6</v>
      </c>
      <c r="BD26" s="63">
        <v>0</v>
      </c>
      <c r="BE26" s="8">
        <v>0</v>
      </c>
      <c r="BF26" s="63">
        <v>0</v>
      </c>
      <c r="BG26" s="8">
        <v>1.2</v>
      </c>
      <c r="BH26" s="63">
        <v>0.2</v>
      </c>
      <c r="BI26" s="8">
        <v>0.6</v>
      </c>
      <c r="BJ26" s="63">
        <v>2</v>
      </c>
      <c r="BK26" s="8">
        <v>5.2</v>
      </c>
      <c r="BL26" s="63">
        <v>1</v>
      </c>
      <c r="BM26" s="8">
        <v>3.2</v>
      </c>
      <c r="BN26" s="63">
        <v>0.6</v>
      </c>
      <c r="BO26" s="8">
        <v>0.5</v>
      </c>
      <c r="BP26" s="63">
        <v>13.4</v>
      </c>
      <c r="BQ26" s="8">
        <v>1</v>
      </c>
      <c r="BR26" s="63">
        <v>17.8</v>
      </c>
      <c r="BS26" s="8">
        <v>0.3</v>
      </c>
      <c r="BT26" s="63">
        <v>2.4</v>
      </c>
      <c r="BU26" s="8">
        <v>1.3</v>
      </c>
      <c r="BV26" s="63">
        <v>1.3</v>
      </c>
      <c r="BW26" s="63">
        <v>1.5</v>
      </c>
      <c r="BX26" s="63">
        <v>0</v>
      </c>
      <c r="BY26" s="76">
        <f t="shared" si="0"/>
        <v>2383.7</v>
      </c>
      <c r="BZ26" s="128">
        <v>3276.1</v>
      </c>
      <c r="CA26" s="121">
        <v>3276.1</v>
      </c>
      <c r="CB26" s="129">
        <v>0</v>
      </c>
      <c r="CC26" s="122">
        <v>0</v>
      </c>
      <c r="CD26" s="63">
        <v>16.7</v>
      </c>
      <c r="CE26" s="121">
        <v>2.8</v>
      </c>
      <c r="CF26" s="121">
        <v>13.9</v>
      </c>
      <c r="CG26" s="63">
        <v>2468</v>
      </c>
      <c r="CH26" s="121">
        <v>1629</v>
      </c>
      <c r="CI26" s="121">
        <v>839</v>
      </c>
      <c r="CJ26" s="79">
        <v>5760.8</v>
      </c>
      <c r="CK26" s="79">
        <v>8144.5</v>
      </c>
    </row>
    <row r="27" spans="2:89" ht="12.75">
      <c r="B27" s="45" t="s">
        <v>18</v>
      </c>
      <c r="C27" s="2">
        <v>20</v>
      </c>
      <c r="D27" s="75">
        <v>91.4</v>
      </c>
      <c r="E27" s="63">
        <v>0.6</v>
      </c>
      <c r="F27" s="63">
        <v>15.2</v>
      </c>
      <c r="G27" s="75">
        <v>57.9</v>
      </c>
      <c r="H27" s="63">
        <v>0</v>
      </c>
      <c r="I27" s="63">
        <v>9.7</v>
      </c>
      <c r="J27" s="63">
        <v>10.9</v>
      </c>
      <c r="K27" s="75">
        <v>1.8</v>
      </c>
      <c r="L27" s="63">
        <v>1.6</v>
      </c>
      <c r="M27" s="63">
        <v>0</v>
      </c>
      <c r="N27" s="63">
        <v>0</v>
      </c>
      <c r="O27" s="63">
        <v>136</v>
      </c>
      <c r="P27" s="63">
        <v>19.3</v>
      </c>
      <c r="Q27" s="63">
        <v>90.4</v>
      </c>
      <c r="R27" s="63">
        <v>193.7</v>
      </c>
      <c r="S27" s="63">
        <v>0</v>
      </c>
      <c r="T27" s="63">
        <v>10.8</v>
      </c>
      <c r="U27" s="63">
        <v>0.7</v>
      </c>
      <c r="V27" s="63">
        <v>51.6</v>
      </c>
      <c r="W27" s="8">
        <v>2815.1</v>
      </c>
      <c r="X27" s="63">
        <v>251.8</v>
      </c>
      <c r="Y27" s="8">
        <v>14.7</v>
      </c>
      <c r="Z27" s="63">
        <v>33.1</v>
      </c>
      <c r="AA27" s="8">
        <v>36.7</v>
      </c>
      <c r="AB27" s="63">
        <v>7.5</v>
      </c>
      <c r="AC27" s="8">
        <v>21.7</v>
      </c>
      <c r="AD27" s="63">
        <v>91</v>
      </c>
      <c r="AE27" s="8">
        <v>39.1</v>
      </c>
      <c r="AF27" s="63">
        <v>51.9</v>
      </c>
      <c r="AG27" s="8">
        <v>151.4</v>
      </c>
      <c r="AH27" s="63">
        <v>43.7</v>
      </c>
      <c r="AI27" s="8">
        <v>2.8</v>
      </c>
      <c r="AJ27" s="63">
        <v>78.7</v>
      </c>
      <c r="AK27" s="8">
        <v>7.6</v>
      </c>
      <c r="AL27" s="63">
        <v>8.9</v>
      </c>
      <c r="AM27" s="8">
        <v>51.5</v>
      </c>
      <c r="AN27" s="63">
        <v>32.7</v>
      </c>
      <c r="AO27" s="8">
        <v>1894.3</v>
      </c>
      <c r="AP27" s="63">
        <v>18.2</v>
      </c>
      <c r="AQ27" s="8">
        <v>2234.3</v>
      </c>
      <c r="AR27" s="63">
        <v>23.8</v>
      </c>
      <c r="AS27" s="8">
        <v>101.3</v>
      </c>
      <c r="AT27" s="63">
        <v>0.2</v>
      </c>
      <c r="AU27" s="8">
        <v>25.8</v>
      </c>
      <c r="AV27" s="63">
        <v>237.5</v>
      </c>
      <c r="AW27" s="8">
        <v>1.7</v>
      </c>
      <c r="AX27" s="63">
        <v>6</v>
      </c>
      <c r="AY27" s="8">
        <v>1</v>
      </c>
      <c r="AZ27" s="63">
        <v>0.7</v>
      </c>
      <c r="BA27" s="8">
        <v>168.5</v>
      </c>
      <c r="BB27" s="63">
        <v>4.9</v>
      </c>
      <c r="BC27" s="8">
        <v>5.4</v>
      </c>
      <c r="BD27" s="63">
        <v>0.3</v>
      </c>
      <c r="BE27" s="8">
        <v>0</v>
      </c>
      <c r="BF27" s="63">
        <v>0.4</v>
      </c>
      <c r="BG27" s="8">
        <v>0.9</v>
      </c>
      <c r="BH27" s="63">
        <v>11.6</v>
      </c>
      <c r="BI27" s="8">
        <v>1</v>
      </c>
      <c r="BJ27" s="63">
        <v>10.8</v>
      </c>
      <c r="BK27" s="8">
        <v>38</v>
      </c>
      <c r="BL27" s="63">
        <v>0.5</v>
      </c>
      <c r="BM27" s="8">
        <v>0.5</v>
      </c>
      <c r="BN27" s="63">
        <v>1.8</v>
      </c>
      <c r="BO27" s="8">
        <v>0.6</v>
      </c>
      <c r="BP27" s="63">
        <v>69</v>
      </c>
      <c r="BQ27" s="8">
        <v>99.3</v>
      </c>
      <c r="BR27" s="63">
        <v>2.5</v>
      </c>
      <c r="BS27" s="8">
        <v>0.5</v>
      </c>
      <c r="BT27" s="63">
        <v>2.4</v>
      </c>
      <c r="BU27" s="8">
        <v>0.3</v>
      </c>
      <c r="BV27" s="63">
        <v>5.2</v>
      </c>
      <c r="BW27" s="63">
        <v>7.7</v>
      </c>
      <c r="BX27" s="63">
        <v>0</v>
      </c>
      <c r="BY27" s="76">
        <f t="shared" si="0"/>
        <v>9408.399999999996</v>
      </c>
      <c r="BZ27" s="128">
        <v>135.9</v>
      </c>
      <c r="CA27" s="121">
        <v>135.9</v>
      </c>
      <c r="CB27" s="129">
        <v>0</v>
      </c>
      <c r="CC27" s="122">
        <v>0</v>
      </c>
      <c r="CD27" s="63">
        <v>99.1</v>
      </c>
      <c r="CE27" s="121">
        <v>51.5</v>
      </c>
      <c r="CF27" s="121">
        <v>47.6</v>
      </c>
      <c r="CG27" s="63">
        <v>935.1</v>
      </c>
      <c r="CH27" s="121">
        <v>668.9</v>
      </c>
      <c r="CI27" s="121">
        <v>266.2</v>
      </c>
      <c r="CJ27" s="79">
        <v>1170.1</v>
      </c>
      <c r="CK27" s="79">
        <v>10578.5</v>
      </c>
    </row>
    <row r="28" spans="2:89" ht="12.75">
      <c r="B28" s="45" t="s">
        <v>19</v>
      </c>
      <c r="C28" s="2">
        <v>21</v>
      </c>
      <c r="D28" s="75">
        <v>43.5</v>
      </c>
      <c r="E28" s="63">
        <v>0</v>
      </c>
      <c r="F28" s="63">
        <v>1.8</v>
      </c>
      <c r="G28" s="75">
        <v>0</v>
      </c>
      <c r="H28" s="63">
        <v>0.3</v>
      </c>
      <c r="I28" s="63">
        <v>0</v>
      </c>
      <c r="J28" s="63">
        <v>3.8</v>
      </c>
      <c r="K28" s="75">
        <v>7.8</v>
      </c>
      <c r="L28" s="63">
        <v>12.8</v>
      </c>
      <c r="M28" s="63">
        <v>0</v>
      </c>
      <c r="N28" s="63">
        <v>2.2</v>
      </c>
      <c r="O28" s="63">
        <v>41.3</v>
      </c>
      <c r="P28" s="63">
        <v>222.8</v>
      </c>
      <c r="Q28" s="63">
        <v>527.4</v>
      </c>
      <c r="R28" s="63">
        <v>293.8</v>
      </c>
      <c r="S28" s="63">
        <v>61.6</v>
      </c>
      <c r="T28" s="63">
        <v>39.4</v>
      </c>
      <c r="U28" s="63">
        <v>27.9</v>
      </c>
      <c r="V28" s="63">
        <v>42.3</v>
      </c>
      <c r="W28" s="8">
        <v>167</v>
      </c>
      <c r="X28" s="63">
        <v>3105.6</v>
      </c>
      <c r="Y28" s="8">
        <v>3190.4</v>
      </c>
      <c r="Z28" s="63">
        <v>427.4</v>
      </c>
      <c r="AA28" s="8">
        <v>70.7</v>
      </c>
      <c r="AB28" s="63">
        <v>18.3</v>
      </c>
      <c r="AC28" s="8">
        <v>28.8</v>
      </c>
      <c r="AD28" s="63">
        <v>58.2</v>
      </c>
      <c r="AE28" s="8">
        <v>82.7</v>
      </c>
      <c r="AF28" s="63">
        <v>11.3</v>
      </c>
      <c r="AG28" s="8">
        <v>80.2</v>
      </c>
      <c r="AH28" s="63">
        <v>69.8</v>
      </c>
      <c r="AI28" s="8">
        <v>24.1</v>
      </c>
      <c r="AJ28" s="63">
        <v>59.9</v>
      </c>
      <c r="AK28" s="8">
        <v>17.5</v>
      </c>
      <c r="AL28" s="63">
        <v>14.5</v>
      </c>
      <c r="AM28" s="8">
        <v>49.3</v>
      </c>
      <c r="AN28" s="63">
        <v>14.5</v>
      </c>
      <c r="AO28" s="8">
        <v>171.7</v>
      </c>
      <c r="AP28" s="63">
        <v>716.2</v>
      </c>
      <c r="AQ28" s="8">
        <v>50</v>
      </c>
      <c r="AR28" s="63">
        <v>21.3</v>
      </c>
      <c r="AS28" s="8">
        <v>143.8</v>
      </c>
      <c r="AT28" s="63">
        <v>13.9</v>
      </c>
      <c r="AU28" s="8">
        <v>10.8</v>
      </c>
      <c r="AV28" s="63">
        <v>98.6</v>
      </c>
      <c r="AW28" s="8">
        <v>1.6</v>
      </c>
      <c r="AX28" s="63">
        <v>6.7</v>
      </c>
      <c r="AY28" s="8">
        <v>0.7</v>
      </c>
      <c r="AZ28" s="63">
        <v>4.3</v>
      </c>
      <c r="BA28" s="8">
        <v>99.1</v>
      </c>
      <c r="BB28" s="63">
        <v>1.2</v>
      </c>
      <c r="BC28" s="8">
        <v>185.6</v>
      </c>
      <c r="BD28" s="63">
        <v>95.8</v>
      </c>
      <c r="BE28" s="8">
        <v>36.8</v>
      </c>
      <c r="BF28" s="63">
        <v>36.6</v>
      </c>
      <c r="BG28" s="8">
        <v>66.2</v>
      </c>
      <c r="BH28" s="63">
        <v>18.2</v>
      </c>
      <c r="BI28" s="8">
        <v>37</v>
      </c>
      <c r="BJ28" s="63">
        <v>27.1</v>
      </c>
      <c r="BK28" s="8">
        <v>386.9</v>
      </c>
      <c r="BL28" s="63">
        <v>30.7</v>
      </c>
      <c r="BM28" s="8">
        <v>26.3</v>
      </c>
      <c r="BN28" s="63">
        <v>13</v>
      </c>
      <c r="BO28" s="8">
        <v>2.2</v>
      </c>
      <c r="BP28" s="63">
        <v>40.3</v>
      </c>
      <c r="BQ28" s="8">
        <v>16.6</v>
      </c>
      <c r="BR28" s="63">
        <v>217.3</v>
      </c>
      <c r="BS28" s="8">
        <v>70.7</v>
      </c>
      <c r="BT28" s="63">
        <v>32.8</v>
      </c>
      <c r="BU28" s="8">
        <v>0.6</v>
      </c>
      <c r="BV28" s="63">
        <v>18.5</v>
      </c>
      <c r="BW28" s="63">
        <v>18</v>
      </c>
      <c r="BX28" s="63">
        <v>0</v>
      </c>
      <c r="BY28" s="76">
        <f t="shared" si="0"/>
        <v>11536.000000000002</v>
      </c>
      <c r="BZ28" s="128">
        <v>93.8</v>
      </c>
      <c r="CA28" s="121">
        <v>93.8</v>
      </c>
      <c r="CB28" s="129">
        <v>0</v>
      </c>
      <c r="CC28" s="122">
        <v>0</v>
      </c>
      <c r="CD28" s="63">
        <v>112.6</v>
      </c>
      <c r="CE28" s="121">
        <v>0</v>
      </c>
      <c r="CF28" s="121">
        <v>112.6</v>
      </c>
      <c r="CG28" s="63">
        <v>2387.8</v>
      </c>
      <c r="CH28" s="121">
        <v>1788.4</v>
      </c>
      <c r="CI28" s="121">
        <v>599.4</v>
      </c>
      <c r="CJ28" s="79">
        <v>2594.2</v>
      </c>
      <c r="CK28" s="79">
        <v>14130.2</v>
      </c>
    </row>
    <row r="29" spans="2:89" ht="12.75">
      <c r="B29" s="45" t="s">
        <v>20</v>
      </c>
      <c r="C29" s="2">
        <v>22</v>
      </c>
      <c r="D29" s="75">
        <v>1.7</v>
      </c>
      <c r="E29" s="63">
        <v>0.1</v>
      </c>
      <c r="F29" s="63">
        <v>0.7</v>
      </c>
      <c r="G29" s="75">
        <v>1.8</v>
      </c>
      <c r="H29" s="63">
        <v>0</v>
      </c>
      <c r="I29" s="63">
        <v>0</v>
      </c>
      <c r="J29" s="63">
        <v>3.3</v>
      </c>
      <c r="K29" s="75">
        <v>27.9</v>
      </c>
      <c r="L29" s="63">
        <v>57.5</v>
      </c>
      <c r="M29" s="63">
        <v>1.4</v>
      </c>
      <c r="N29" s="63">
        <v>89.9</v>
      </c>
      <c r="O29" s="63">
        <v>0.3</v>
      </c>
      <c r="P29" s="63">
        <v>0.1</v>
      </c>
      <c r="Q29" s="63">
        <v>16.6</v>
      </c>
      <c r="R29" s="63">
        <v>20.6</v>
      </c>
      <c r="S29" s="63">
        <v>8.4</v>
      </c>
      <c r="T29" s="63">
        <v>10.3</v>
      </c>
      <c r="U29" s="63">
        <v>0.9</v>
      </c>
      <c r="V29" s="63">
        <v>1</v>
      </c>
      <c r="W29" s="8">
        <v>18.1</v>
      </c>
      <c r="X29" s="63">
        <v>12.1</v>
      </c>
      <c r="Y29" s="8">
        <v>1135.4</v>
      </c>
      <c r="Z29" s="63">
        <v>120.4</v>
      </c>
      <c r="AA29" s="8">
        <v>32.7</v>
      </c>
      <c r="AB29" s="63">
        <v>2.1</v>
      </c>
      <c r="AC29" s="8">
        <v>5</v>
      </c>
      <c r="AD29" s="63">
        <v>1.1</v>
      </c>
      <c r="AE29" s="8">
        <v>18.5</v>
      </c>
      <c r="AF29" s="63">
        <v>34.3</v>
      </c>
      <c r="AG29" s="8">
        <v>2</v>
      </c>
      <c r="AH29" s="63">
        <v>25.6</v>
      </c>
      <c r="AI29" s="8">
        <v>23.1</v>
      </c>
      <c r="AJ29" s="63">
        <v>27.9</v>
      </c>
      <c r="AK29" s="8">
        <v>8.9</v>
      </c>
      <c r="AL29" s="63">
        <v>14.2</v>
      </c>
      <c r="AM29" s="8">
        <v>56.3</v>
      </c>
      <c r="AN29" s="63">
        <v>16.8</v>
      </c>
      <c r="AO29" s="8">
        <v>30.4</v>
      </c>
      <c r="AP29" s="63">
        <v>0.1</v>
      </c>
      <c r="AQ29" s="8">
        <v>200.5</v>
      </c>
      <c r="AR29" s="63">
        <v>78</v>
      </c>
      <c r="AS29" s="8">
        <v>257.9</v>
      </c>
      <c r="AT29" s="63">
        <v>39.1</v>
      </c>
      <c r="AU29" s="8">
        <v>16.4</v>
      </c>
      <c r="AV29" s="63">
        <v>155.3</v>
      </c>
      <c r="AW29" s="8">
        <v>0.2</v>
      </c>
      <c r="AX29" s="63">
        <v>29</v>
      </c>
      <c r="AY29" s="8">
        <v>1.9</v>
      </c>
      <c r="AZ29" s="63">
        <v>3.4</v>
      </c>
      <c r="BA29" s="8">
        <v>125.2</v>
      </c>
      <c r="BB29" s="63">
        <v>19.6</v>
      </c>
      <c r="BC29" s="8">
        <v>2</v>
      </c>
      <c r="BD29" s="63">
        <v>200.5</v>
      </c>
      <c r="BE29" s="8">
        <v>41.2</v>
      </c>
      <c r="BF29" s="63">
        <v>110.3</v>
      </c>
      <c r="BG29" s="8">
        <v>338.2</v>
      </c>
      <c r="BH29" s="63">
        <v>33.4</v>
      </c>
      <c r="BI29" s="8">
        <v>99.3</v>
      </c>
      <c r="BJ29" s="63">
        <v>32.4</v>
      </c>
      <c r="BK29" s="8">
        <v>5518.7</v>
      </c>
      <c r="BL29" s="63">
        <v>122</v>
      </c>
      <c r="BM29" s="8">
        <v>77.8</v>
      </c>
      <c r="BN29" s="63">
        <v>6.4</v>
      </c>
      <c r="BO29" s="8">
        <v>14.4</v>
      </c>
      <c r="BP29" s="63">
        <v>683.1</v>
      </c>
      <c r="BQ29" s="8">
        <v>38.8</v>
      </c>
      <c r="BR29" s="63">
        <v>433</v>
      </c>
      <c r="BS29" s="8">
        <v>122.4</v>
      </c>
      <c r="BT29" s="63">
        <v>121.5</v>
      </c>
      <c r="BU29" s="8">
        <v>0.6</v>
      </c>
      <c r="BV29" s="63">
        <v>80.3</v>
      </c>
      <c r="BW29" s="63">
        <v>61.9</v>
      </c>
      <c r="BX29" s="63">
        <v>0</v>
      </c>
      <c r="BY29" s="76">
        <f t="shared" si="0"/>
        <v>10892.199999999997</v>
      </c>
      <c r="BZ29" s="128">
        <v>2681.6</v>
      </c>
      <c r="CA29" s="121">
        <v>2681.6</v>
      </c>
      <c r="CB29" s="129">
        <v>0</v>
      </c>
      <c r="CC29" s="122">
        <v>0</v>
      </c>
      <c r="CD29" s="63">
        <v>15.1</v>
      </c>
      <c r="CE29" s="121">
        <v>0</v>
      </c>
      <c r="CF29" s="121">
        <v>15.1</v>
      </c>
      <c r="CG29" s="63">
        <v>1096.7</v>
      </c>
      <c r="CH29" s="121">
        <v>601.4</v>
      </c>
      <c r="CI29" s="121">
        <v>495.3</v>
      </c>
      <c r="CJ29" s="79">
        <v>3793.4</v>
      </c>
      <c r="CK29" s="79">
        <v>14685.6</v>
      </c>
    </row>
    <row r="30" spans="2:89" ht="12.75">
      <c r="B30" s="45" t="s">
        <v>21</v>
      </c>
      <c r="C30" s="2">
        <v>23</v>
      </c>
      <c r="D30" s="75">
        <v>1513.9</v>
      </c>
      <c r="E30" s="63">
        <v>7.9</v>
      </c>
      <c r="F30" s="63">
        <v>17.4</v>
      </c>
      <c r="G30" s="75">
        <v>46.5</v>
      </c>
      <c r="H30" s="63">
        <v>3.9</v>
      </c>
      <c r="I30" s="63">
        <v>17.4</v>
      </c>
      <c r="J30" s="63">
        <v>177.7</v>
      </c>
      <c r="K30" s="75">
        <v>156.6</v>
      </c>
      <c r="L30" s="63">
        <v>23</v>
      </c>
      <c r="M30" s="63">
        <v>0.9</v>
      </c>
      <c r="N30" s="63">
        <v>300.7</v>
      </c>
      <c r="O30" s="63">
        <v>76.4</v>
      </c>
      <c r="P30" s="63">
        <v>9.5</v>
      </c>
      <c r="Q30" s="63">
        <v>320.9</v>
      </c>
      <c r="R30" s="63">
        <v>145.3</v>
      </c>
      <c r="S30" s="63">
        <v>1.3</v>
      </c>
      <c r="T30" s="63">
        <v>1184.6</v>
      </c>
      <c r="U30" s="63">
        <v>81</v>
      </c>
      <c r="V30" s="63">
        <v>141.6</v>
      </c>
      <c r="W30" s="8">
        <v>304.2</v>
      </c>
      <c r="X30" s="63">
        <v>662.8</v>
      </c>
      <c r="Y30" s="8">
        <v>325.3</v>
      </c>
      <c r="Z30" s="63">
        <v>9546.7</v>
      </c>
      <c r="AA30" s="8">
        <v>2553.7</v>
      </c>
      <c r="AB30" s="63">
        <v>23.3</v>
      </c>
      <c r="AC30" s="8">
        <v>195.2</v>
      </c>
      <c r="AD30" s="63">
        <v>281.7</v>
      </c>
      <c r="AE30" s="8">
        <v>324</v>
      </c>
      <c r="AF30" s="63">
        <v>1252.1</v>
      </c>
      <c r="AG30" s="8">
        <v>771.2</v>
      </c>
      <c r="AH30" s="63">
        <v>336.8</v>
      </c>
      <c r="AI30" s="8">
        <v>89.7</v>
      </c>
      <c r="AJ30" s="63">
        <v>426.2</v>
      </c>
      <c r="AK30" s="8">
        <v>25.9</v>
      </c>
      <c r="AL30" s="63">
        <v>22.5</v>
      </c>
      <c r="AM30" s="8">
        <v>643.6</v>
      </c>
      <c r="AN30" s="63">
        <v>161.5</v>
      </c>
      <c r="AO30" s="8">
        <v>444.2</v>
      </c>
      <c r="AP30" s="63">
        <v>20.8</v>
      </c>
      <c r="AQ30" s="8">
        <v>1377.1</v>
      </c>
      <c r="AR30" s="63">
        <v>401.8</v>
      </c>
      <c r="AS30" s="8">
        <v>198.5</v>
      </c>
      <c r="AT30" s="63">
        <v>19</v>
      </c>
      <c r="AU30" s="8">
        <v>118.3</v>
      </c>
      <c r="AV30" s="63">
        <v>1036.6</v>
      </c>
      <c r="AW30" s="8">
        <v>2.4</v>
      </c>
      <c r="AX30" s="63">
        <v>18.4</v>
      </c>
      <c r="AY30" s="8">
        <v>8.9</v>
      </c>
      <c r="AZ30" s="63">
        <v>3.3</v>
      </c>
      <c r="BA30" s="8">
        <v>245</v>
      </c>
      <c r="BB30" s="63">
        <v>87.1</v>
      </c>
      <c r="BC30" s="8">
        <v>56.9</v>
      </c>
      <c r="BD30" s="63">
        <v>11.5</v>
      </c>
      <c r="BE30" s="8">
        <v>1.4</v>
      </c>
      <c r="BF30" s="63">
        <v>5.4</v>
      </c>
      <c r="BG30" s="8">
        <v>64.5</v>
      </c>
      <c r="BH30" s="63">
        <v>7.5</v>
      </c>
      <c r="BI30" s="8">
        <v>98.1</v>
      </c>
      <c r="BJ30" s="63">
        <v>73.8</v>
      </c>
      <c r="BK30" s="8">
        <v>782.8</v>
      </c>
      <c r="BL30" s="63">
        <v>64.3</v>
      </c>
      <c r="BM30" s="8">
        <v>936.1</v>
      </c>
      <c r="BN30" s="63">
        <v>102.2</v>
      </c>
      <c r="BO30" s="8">
        <v>2.6</v>
      </c>
      <c r="BP30" s="63">
        <v>252.7</v>
      </c>
      <c r="BQ30" s="8">
        <v>172</v>
      </c>
      <c r="BR30" s="63">
        <v>128</v>
      </c>
      <c r="BS30" s="8">
        <v>13</v>
      </c>
      <c r="BT30" s="63">
        <v>1096.2</v>
      </c>
      <c r="BU30" s="8">
        <v>35.6</v>
      </c>
      <c r="BV30" s="63">
        <v>10.4</v>
      </c>
      <c r="BW30" s="63">
        <v>14</v>
      </c>
      <c r="BX30" s="63">
        <v>0</v>
      </c>
      <c r="BY30" s="76">
        <f t="shared" si="0"/>
        <v>30083.3</v>
      </c>
      <c r="BZ30" s="128">
        <v>8663.2</v>
      </c>
      <c r="CA30" s="121">
        <v>4032.6</v>
      </c>
      <c r="CB30" s="129">
        <v>0</v>
      </c>
      <c r="CC30" s="122">
        <v>4630.6</v>
      </c>
      <c r="CD30" s="63">
        <v>209.5</v>
      </c>
      <c r="CE30" s="121">
        <v>0</v>
      </c>
      <c r="CF30" s="121">
        <v>209.5</v>
      </c>
      <c r="CG30" s="63">
        <v>10671.9</v>
      </c>
      <c r="CH30" s="121">
        <v>7151.9</v>
      </c>
      <c r="CI30" s="121">
        <v>3520</v>
      </c>
      <c r="CJ30" s="79">
        <v>19544.6</v>
      </c>
      <c r="CK30" s="79">
        <v>49627.9</v>
      </c>
    </row>
    <row r="31" spans="2:89" ht="12.75">
      <c r="B31" s="45" t="s">
        <v>22</v>
      </c>
      <c r="C31" s="2">
        <v>24</v>
      </c>
      <c r="D31" s="75">
        <v>220.8</v>
      </c>
      <c r="E31" s="63">
        <v>1.3</v>
      </c>
      <c r="F31" s="63">
        <v>26.6</v>
      </c>
      <c r="G31" s="75">
        <v>9.4</v>
      </c>
      <c r="H31" s="63">
        <v>4.2</v>
      </c>
      <c r="I31" s="63">
        <v>0.2</v>
      </c>
      <c r="J31" s="63">
        <v>23.1</v>
      </c>
      <c r="K31" s="75">
        <v>10</v>
      </c>
      <c r="L31" s="63">
        <v>6.4</v>
      </c>
      <c r="M31" s="63">
        <v>0.2</v>
      </c>
      <c r="N31" s="63">
        <v>0</v>
      </c>
      <c r="O31" s="63">
        <v>192.7</v>
      </c>
      <c r="P31" s="63">
        <v>45</v>
      </c>
      <c r="Q31" s="63">
        <v>330.3</v>
      </c>
      <c r="R31" s="63">
        <v>372.2</v>
      </c>
      <c r="S31" s="63">
        <v>3.1</v>
      </c>
      <c r="T31" s="63">
        <v>85.9</v>
      </c>
      <c r="U31" s="63">
        <v>19</v>
      </c>
      <c r="V31" s="63">
        <v>317.4</v>
      </c>
      <c r="W31" s="8">
        <v>109.7</v>
      </c>
      <c r="X31" s="63">
        <v>81</v>
      </c>
      <c r="Y31" s="8">
        <v>118</v>
      </c>
      <c r="Z31" s="63">
        <v>618</v>
      </c>
      <c r="AA31" s="8">
        <v>2332.5</v>
      </c>
      <c r="AB31" s="63">
        <v>3.4</v>
      </c>
      <c r="AC31" s="8">
        <v>48.3</v>
      </c>
      <c r="AD31" s="63">
        <v>80.3</v>
      </c>
      <c r="AE31" s="8">
        <v>12.4</v>
      </c>
      <c r="AF31" s="63">
        <v>116</v>
      </c>
      <c r="AG31" s="8">
        <v>244.2</v>
      </c>
      <c r="AH31" s="63">
        <v>383.7</v>
      </c>
      <c r="AI31" s="8">
        <v>148</v>
      </c>
      <c r="AJ31" s="63">
        <v>669.8</v>
      </c>
      <c r="AK31" s="8">
        <v>165.3</v>
      </c>
      <c r="AL31" s="63">
        <v>70</v>
      </c>
      <c r="AM31" s="8">
        <v>2929.3</v>
      </c>
      <c r="AN31" s="63">
        <v>440.6</v>
      </c>
      <c r="AO31" s="8">
        <v>310.2</v>
      </c>
      <c r="AP31" s="63">
        <v>19.2</v>
      </c>
      <c r="AQ31" s="8">
        <v>1370.7</v>
      </c>
      <c r="AR31" s="63">
        <v>149.1</v>
      </c>
      <c r="AS31" s="8">
        <v>149.7</v>
      </c>
      <c r="AT31" s="63">
        <v>21.9</v>
      </c>
      <c r="AU31" s="8">
        <v>9.8</v>
      </c>
      <c r="AV31" s="63">
        <v>93.9</v>
      </c>
      <c r="AW31" s="8">
        <v>0.2</v>
      </c>
      <c r="AX31" s="63">
        <v>175.5</v>
      </c>
      <c r="AY31" s="8">
        <v>0.8</v>
      </c>
      <c r="AZ31" s="63">
        <v>0.2</v>
      </c>
      <c r="BA31" s="8">
        <v>329.5</v>
      </c>
      <c r="BB31" s="63">
        <v>0.9</v>
      </c>
      <c r="BC31" s="8">
        <v>48.1</v>
      </c>
      <c r="BD31" s="63">
        <v>4.2</v>
      </c>
      <c r="BE31" s="8">
        <v>0</v>
      </c>
      <c r="BF31" s="63">
        <v>1.4</v>
      </c>
      <c r="BG31" s="8">
        <v>88.4</v>
      </c>
      <c r="BH31" s="63">
        <v>35.6</v>
      </c>
      <c r="BI31" s="8">
        <v>5.9</v>
      </c>
      <c r="BJ31" s="63">
        <v>56.7</v>
      </c>
      <c r="BK31" s="8">
        <v>99.4</v>
      </c>
      <c r="BL31" s="63">
        <v>4.6</v>
      </c>
      <c r="BM31" s="8">
        <v>21</v>
      </c>
      <c r="BN31" s="63">
        <v>42.2</v>
      </c>
      <c r="BO31" s="8">
        <v>1.8</v>
      </c>
      <c r="BP31" s="63">
        <v>133</v>
      </c>
      <c r="BQ31" s="8">
        <v>63.1</v>
      </c>
      <c r="BR31" s="63">
        <v>9.4</v>
      </c>
      <c r="BS31" s="8">
        <v>5.9</v>
      </c>
      <c r="BT31" s="63">
        <v>21.9</v>
      </c>
      <c r="BU31" s="8">
        <v>19.4</v>
      </c>
      <c r="BV31" s="63">
        <v>8.4</v>
      </c>
      <c r="BW31" s="63">
        <v>10.8</v>
      </c>
      <c r="BX31" s="63">
        <v>0</v>
      </c>
      <c r="BY31" s="76">
        <f t="shared" si="0"/>
        <v>13551.100000000002</v>
      </c>
      <c r="BZ31" s="128">
        <v>211.1</v>
      </c>
      <c r="CA31" s="121">
        <v>211.1</v>
      </c>
      <c r="CB31" s="129">
        <v>0</v>
      </c>
      <c r="CC31" s="122">
        <v>0</v>
      </c>
      <c r="CD31" s="63">
        <v>138.5</v>
      </c>
      <c r="CE31" s="121">
        <v>49.1</v>
      </c>
      <c r="CF31" s="121">
        <v>89.4</v>
      </c>
      <c r="CG31" s="63">
        <v>3911.6</v>
      </c>
      <c r="CH31" s="121">
        <v>2946.7</v>
      </c>
      <c r="CI31" s="121">
        <v>964.9</v>
      </c>
      <c r="CJ31" s="79">
        <v>4261.2</v>
      </c>
      <c r="CK31" s="79">
        <v>17812.3</v>
      </c>
    </row>
    <row r="32" spans="2:89" ht="12.75">
      <c r="B32" s="45" t="s">
        <v>23</v>
      </c>
      <c r="C32" s="2">
        <v>25</v>
      </c>
      <c r="D32" s="75">
        <v>0</v>
      </c>
      <c r="E32" s="63">
        <v>0</v>
      </c>
      <c r="F32" s="63">
        <v>0</v>
      </c>
      <c r="G32" s="75">
        <v>0</v>
      </c>
      <c r="H32" s="63">
        <v>0</v>
      </c>
      <c r="I32" s="63">
        <v>0</v>
      </c>
      <c r="J32" s="63">
        <v>0.7</v>
      </c>
      <c r="K32" s="75">
        <v>0.6</v>
      </c>
      <c r="L32" s="63">
        <v>1.9</v>
      </c>
      <c r="M32" s="63">
        <v>0</v>
      </c>
      <c r="N32" s="63">
        <v>0</v>
      </c>
      <c r="O32" s="63">
        <v>0.2</v>
      </c>
      <c r="P32" s="63">
        <v>0</v>
      </c>
      <c r="Q32" s="63">
        <v>0</v>
      </c>
      <c r="R32" s="63">
        <v>0</v>
      </c>
      <c r="S32" s="63">
        <v>0</v>
      </c>
      <c r="T32" s="63">
        <v>0.3</v>
      </c>
      <c r="U32" s="63">
        <v>0.1</v>
      </c>
      <c r="V32" s="63">
        <v>0</v>
      </c>
      <c r="W32" s="8">
        <v>0.2</v>
      </c>
      <c r="X32" s="63">
        <v>0</v>
      </c>
      <c r="Y32" s="8">
        <v>0</v>
      </c>
      <c r="Z32" s="63">
        <v>1.7</v>
      </c>
      <c r="AA32" s="8">
        <v>0.2</v>
      </c>
      <c r="AB32" s="63">
        <v>82.5</v>
      </c>
      <c r="AC32" s="8">
        <v>4.2</v>
      </c>
      <c r="AD32" s="63">
        <v>0.8</v>
      </c>
      <c r="AE32" s="8">
        <v>1242.9</v>
      </c>
      <c r="AF32" s="63">
        <v>0.5</v>
      </c>
      <c r="AG32" s="8">
        <v>3.2</v>
      </c>
      <c r="AH32" s="63">
        <v>4.2</v>
      </c>
      <c r="AI32" s="8">
        <v>0</v>
      </c>
      <c r="AJ32" s="63">
        <v>0.1</v>
      </c>
      <c r="AK32" s="8">
        <v>0</v>
      </c>
      <c r="AL32" s="63">
        <v>0.2</v>
      </c>
      <c r="AM32" s="8">
        <v>0</v>
      </c>
      <c r="AN32" s="63">
        <v>0</v>
      </c>
      <c r="AO32" s="8">
        <v>0</v>
      </c>
      <c r="AP32" s="63">
        <v>0</v>
      </c>
      <c r="AQ32" s="8">
        <v>1330.5</v>
      </c>
      <c r="AR32" s="63">
        <v>0.1</v>
      </c>
      <c r="AS32" s="8">
        <v>0.6</v>
      </c>
      <c r="AT32" s="63">
        <v>0</v>
      </c>
      <c r="AU32" s="8">
        <v>1.4</v>
      </c>
      <c r="AV32" s="63">
        <v>15.5</v>
      </c>
      <c r="AW32" s="8">
        <v>0.2</v>
      </c>
      <c r="AX32" s="63">
        <v>1.7</v>
      </c>
      <c r="AY32" s="8">
        <v>0</v>
      </c>
      <c r="AZ32" s="63">
        <v>0</v>
      </c>
      <c r="BA32" s="8">
        <v>0</v>
      </c>
      <c r="BB32" s="63">
        <v>1.3</v>
      </c>
      <c r="BC32" s="8">
        <v>21.5</v>
      </c>
      <c r="BD32" s="63">
        <v>0.9</v>
      </c>
      <c r="BE32" s="8">
        <v>0</v>
      </c>
      <c r="BF32" s="63">
        <v>0.1</v>
      </c>
      <c r="BG32" s="8">
        <v>0.2</v>
      </c>
      <c r="BH32" s="63">
        <v>4.5</v>
      </c>
      <c r="BI32" s="8">
        <v>0.6</v>
      </c>
      <c r="BJ32" s="63">
        <v>1</v>
      </c>
      <c r="BK32" s="8">
        <v>13.8</v>
      </c>
      <c r="BL32" s="63">
        <v>0</v>
      </c>
      <c r="BM32" s="8">
        <v>0</v>
      </c>
      <c r="BN32" s="63">
        <v>0.6</v>
      </c>
      <c r="BO32" s="8">
        <v>0</v>
      </c>
      <c r="BP32" s="63">
        <v>0.3</v>
      </c>
      <c r="BQ32" s="8">
        <v>0</v>
      </c>
      <c r="BR32" s="63">
        <v>0</v>
      </c>
      <c r="BS32" s="8">
        <v>0</v>
      </c>
      <c r="BT32" s="63">
        <v>0.4</v>
      </c>
      <c r="BU32" s="8">
        <v>0</v>
      </c>
      <c r="BV32" s="63">
        <v>0</v>
      </c>
      <c r="BW32" s="63">
        <v>0.9</v>
      </c>
      <c r="BX32" s="63">
        <v>0</v>
      </c>
      <c r="BY32" s="76">
        <f t="shared" si="0"/>
        <v>2740.6</v>
      </c>
      <c r="BZ32" s="128">
        <v>15.6</v>
      </c>
      <c r="CA32" s="121">
        <v>15.6</v>
      </c>
      <c r="CB32" s="129">
        <v>0</v>
      </c>
      <c r="CC32" s="122">
        <v>0</v>
      </c>
      <c r="CD32" s="63">
        <v>-20.8</v>
      </c>
      <c r="CE32" s="121">
        <v>0</v>
      </c>
      <c r="CF32" s="121">
        <v>-20.8</v>
      </c>
      <c r="CG32" s="63">
        <v>131</v>
      </c>
      <c r="CH32" s="121">
        <v>70.8</v>
      </c>
      <c r="CI32" s="121">
        <v>60.2</v>
      </c>
      <c r="CJ32" s="79">
        <v>125.8</v>
      </c>
      <c r="CK32" s="79">
        <v>2866.4</v>
      </c>
    </row>
    <row r="33" spans="2:89" ht="12.75">
      <c r="B33" s="45" t="s">
        <v>24</v>
      </c>
      <c r="C33" s="2">
        <v>26</v>
      </c>
      <c r="D33" s="75">
        <v>2.5</v>
      </c>
      <c r="E33" s="63">
        <v>0.5</v>
      </c>
      <c r="F33" s="63">
        <v>0.5</v>
      </c>
      <c r="G33" s="75">
        <v>1.2</v>
      </c>
      <c r="H33" s="63">
        <v>0</v>
      </c>
      <c r="I33" s="63">
        <v>0</v>
      </c>
      <c r="J33" s="63">
        <v>0.4</v>
      </c>
      <c r="K33" s="75">
        <v>0.7</v>
      </c>
      <c r="L33" s="63">
        <v>2.5</v>
      </c>
      <c r="M33" s="63">
        <v>0</v>
      </c>
      <c r="N33" s="63">
        <v>0</v>
      </c>
      <c r="O33" s="63">
        <v>1</v>
      </c>
      <c r="P33" s="63">
        <v>17.1</v>
      </c>
      <c r="Q33" s="63">
        <v>220.9</v>
      </c>
      <c r="R33" s="63">
        <v>700.7</v>
      </c>
      <c r="S33" s="63">
        <v>0</v>
      </c>
      <c r="T33" s="63">
        <v>0.5</v>
      </c>
      <c r="U33" s="63">
        <v>0.1</v>
      </c>
      <c r="V33" s="63">
        <v>0</v>
      </c>
      <c r="W33" s="8">
        <v>15</v>
      </c>
      <c r="X33" s="63">
        <v>0.1</v>
      </c>
      <c r="Y33" s="8">
        <v>0.1</v>
      </c>
      <c r="Z33" s="63">
        <v>126.7</v>
      </c>
      <c r="AA33" s="8">
        <v>36.2</v>
      </c>
      <c r="AB33" s="63">
        <v>0</v>
      </c>
      <c r="AC33" s="8">
        <v>127.1</v>
      </c>
      <c r="AD33" s="63">
        <v>0.1</v>
      </c>
      <c r="AE33" s="8">
        <v>1.2</v>
      </c>
      <c r="AF33" s="63">
        <v>0.7</v>
      </c>
      <c r="AG33" s="8">
        <v>88.7</v>
      </c>
      <c r="AH33" s="63">
        <v>67.5</v>
      </c>
      <c r="AI33" s="8">
        <v>69.3</v>
      </c>
      <c r="AJ33" s="63">
        <v>83.9</v>
      </c>
      <c r="AK33" s="8">
        <v>96.5</v>
      </c>
      <c r="AL33" s="63">
        <v>30.2</v>
      </c>
      <c r="AM33" s="8">
        <v>349.1</v>
      </c>
      <c r="AN33" s="63">
        <v>34.6</v>
      </c>
      <c r="AO33" s="8">
        <v>47</v>
      </c>
      <c r="AP33" s="63">
        <v>12.3</v>
      </c>
      <c r="AQ33" s="8">
        <v>550.1</v>
      </c>
      <c r="AR33" s="63">
        <v>105.5</v>
      </c>
      <c r="AS33" s="8">
        <v>3.9</v>
      </c>
      <c r="AT33" s="63">
        <v>0</v>
      </c>
      <c r="AU33" s="8">
        <v>6.6</v>
      </c>
      <c r="AV33" s="63">
        <v>35</v>
      </c>
      <c r="AW33" s="8">
        <v>0.1</v>
      </c>
      <c r="AX33" s="63">
        <v>1.7</v>
      </c>
      <c r="AY33" s="8">
        <v>0.6</v>
      </c>
      <c r="AZ33" s="63">
        <v>0.2</v>
      </c>
      <c r="BA33" s="8">
        <v>2.2</v>
      </c>
      <c r="BB33" s="63">
        <v>2.4</v>
      </c>
      <c r="BC33" s="8">
        <v>31.1</v>
      </c>
      <c r="BD33" s="63">
        <v>0.3</v>
      </c>
      <c r="BE33" s="8">
        <v>0</v>
      </c>
      <c r="BF33" s="63">
        <v>0.3</v>
      </c>
      <c r="BG33" s="8">
        <v>0.1</v>
      </c>
      <c r="BH33" s="63">
        <v>2.1</v>
      </c>
      <c r="BI33" s="8">
        <v>0.6</v>
      </c>
      <c r="BJ33" s="63">
        <v>7.4</v>
      </c>
      <c r="BK33" s="8">
        <v>16.2</v>
      </c>
      <c r="BL33" s="63">
        <v>2.7</v>
      </c>
      <c r="BM33" s="8">
        <v>21.3</v>
      </c>
      <c r="BN33" s="63">
        <v>0.2</v>
      </c>
      <c r="BO33" s="8">
        <v>0.2</v>
      </c>
      <c r="BP33" s="63">
        <v>11.8</v>
      </c>
      <c r="BQ33" s="8">
        <v>3.9</v>
      </c>
      <c r="BR33" s="63">
        <v>3.3</v>
      </c>
      <c r="BS33" s="8">
        <v>4.3</v>
      </c>
      <c r="BT33" s="63">
        <v>50.8</v>
      </c>
      <c r="BU33" s="8">
        <v>0</v>
      </c>
      <c r="BV33" s="63">
        <v>0.7</v>
      </c>
      <c r="BW33" s="63">
        <v>0.6</v>
      </c>
      <c r="BX33" s="63">
        <v>0</v>
      </c>
      <c r="BY33" s="76">
        <f t="shared" si="0"/>
        <v>3001.0999999999995</v>
      </c>
      <c r="BZ33" s="128">
        <v>57.5</v>
      </c>
      <c r="CA33" s="121">
        <v>57.5</v>
      </c>
      <c r="CB33" s="129">
        <v>0</v>
      </c>
      <c r="CC33" s="122">
        <v>0</v>
      </c>
      <c r="CD33" s="63">
        <v>-32.7</v>
      </c>
      <c r="CE33" s="121">
        <v>3.4</v>
      </c>
      <c r="CF33" s="121">
        <v>-36.1</v>
      </c>
      <c r="CG33" s="63">
        <v>634.4</v>
      </c>
      <c r="CH33" s="121">
        <v>488.4</v>
      </c>
      <c r="CI33" s="121">
        <v>146</v>
      </c>
      <c r="CJ33" s="79">
        <v>659.2</v>
      </c>
      <c r="CK33" s="79">
        <v>3660.3</v>
      </c>
    </row>
    <row r="34" spans="2:89" ht="12.75">
      <c r="B34" s="45" t="s">
        <v>25</v>
      </c>
      <c r="C34" s="2">
        <v>27</v>
      </c>
      <c r="D34" s="75">
        <v>0</v>
      </c>
      <c r="E34" s="63">
        <v>0.2</v>
      </c>
      <c r="F34" s="63">
        <v>0.2</v>
      </c>
      <c r="G34" s="75">
        <v>2.1</v>
      </c>
      <c r="H34" s="63">
        <v>0</v>
      </c>
      <c r="I34" s="63">
        <v>0.1</v>
      </c>
      <c r="J34" s="63">
        <v>2.6</v>
      </c>
      <c r="K34" s="75">
        <v>1.6</v>
      </c>
      <c r="L34" s="63">
        <v>2.8</v>
      </c>
      <c r="M34" s="63">
        <v>0</v>
      </c>
      <c r="N34" s="63">
        <v>0</v>
      </c>
      <c r="O34" s="63">
        <v>0.2</v>
      </c>
      <c r="P34" s="63">
        <v>2.2</v>
      </c>
      <c r="Q34" s="63">
        <v>0.2</v>
      </c>
      <c r="R34" s="63">
        <v>0</v>
      </c>
      <c r="S34" s="63">
        <v>0</v>
      </c>
      <c r="T34" s="63">
        <v>0</v>
      </c>
      <c r="U34" s="63">
        <v>0.3</v>
      </c>
      <c r="V34" s="63">
        <v>0</v>
      </c>
      <c r="W34" s="8">
        <v>0</v>
      </c>
      <c r="X34" s="63">
        <v>0</v>
      </c>
      <c r="Y34" s="8">
        <v>0.2</v>
      </c>
      <c r="Z34" s="63">
        <v>17.1</v>
      </c>
      <c r="AA34" s="8">
        <v>0.3</v>
      </c>
      <c r="AB34" s="63">
        <v>7.3</v>
      </c>
      <c r="AC34" s="8">
        <v>3.8</v>
      </c>
      <c r="AD34" s="63">
        <v>22.6</v>
      </c>
      <c r="AE34" s="8">
        <v>1.7</v>
      </c>
      <c r="AF34" s="63">
        <v>31</v>
      </c>
      <c r="AG34" s="8">
        <v>6.9</v>
      </c>
      <c r="AH34" s="63">
        <v>25.7</v>
      </c>
      <c r="AI34" s="8">
        <v>0</v>
      </c>
      <c r="AJ34" s="63">
        <v>0.3</v>
      </c>
      <c r="AK34" s="8">
        <v>0.1</v>
      </c>
      <c r="AL34" s="63">
        <v>0.4</v>
      </c>
      <c r="AM34" s="8">
        <v>0.1</v>
      </c>
      <c r="AN34" s="63">
        <v>0</v>
      </c>
      <c r="AO34" s="8">
        <v>0.1</v>
      </c>
      <c r="AP34" s="63">
        <v>0</v>
      </c>
      <c r="AQ34" s="8">
        <v>2920</v>
      </c>
      <c r="AR34" s="63">
        <v>0.7</v>
      </c>
      <c r="AS34" s="8">
        <v>6.4</v>
      </c>
      <c r="AT34" s="63">
        <v>3</v>
      </c>
      <c r="AU34" s="8">
        <v>8.3</v>
      </c>
      <c r="AV34" s="63">
        <v>158.2</v>
      </c>
      <c r="AW34" s="8">
        <v>0.3</v>
      </c>
      <c r="AX34" s="63">
        <v>3.5</v>
      </c>
      <c r="AY34" s="8">
        <v>0</v>
      </c>
      <c r="AZ34" s="63">
        <v>0</v>
      </c>
      <c r="BA34" s="8">
        <v>6.5</v>
      </c>
      <c r="BB34" s="63">
        <v>2</v>
      </c>
      <c r="BC34" s="8">
        <v>105.1</v>
      </c>
      <c r="BD34" s="63">
        <v>0.4</v>
      </c>
      <c r="BE34" s="8">
        <v>0</v>
      </c>
      <c r="BF34" s="63">
        <v>0</v>
      </c>
      <c r="BG34" s="8">
        <v>0.8</v>
      </c>
      <c r="BH34" s="63">
        <v>5.9</v>
      </c>
      <c r="BI34" s="8">
        <v>0.8</v>
      </c>
      <c r="BJ34" s="63">
        <v>1.3</v>
      </c>
      <c r="BK34" s="8">
        <v>17.8</v>
      </c>
      <c r="BL34" s="63">
        <v>0.7</v>
      </c>
      <c r="BM34" s="8">
        <v>1.5</v>
      </c>
      <c r="BN34" s="63">
        <v>1.1</v>
      </c>
      <c r="BO34" s="8">
        <v>1.1</v>
      </c>
      <c r="BP34" s="63">
        <v>0.6</v>
      </c>
      <c r="BQ34" s="8">
        <v>0.8</v>
      </c>
      <c r="BR34" s="63">
        <v>4.9</v>
      </c>
      <c r="BS34" s="8">
        <v>1.7</v>
      </c>
      <c r="BT34" s="63">
        <v>5.3</v>
      </c>
      <c r="BU34" s="8">
        <v>0</v>
      </c>
      <c r="BV34" s="63">
        <v>8.4</v>
      </c>
      <c r="BW34" s="63">
        <v>1.2</v>
      </c>
      <c r="BX34" s="63">
        <v>0</v>
      </c>
      <c r="BY34" s="76">
        <f t="shared" si="0"/>
        <v>3398.4000000000005</v>
      </c>
      <c r="BZ34" s="128">
        <v>170.3</v>
      </c>
      <c r="CA34" s="121">
        <v>170.3</v>
      </c>
      <c r="CB34" s="129">
        <v>0</v>
      </c>
      <c r="CC34" s="122">
        <v>0</v>
      </c>
      <c r="CD34" s="63">
        <v>125</v>
      </c>
      <c r="CE34" s="121">
        <v>28.9</v>
      </c>
      <c r="CF34" s="121">
        <v>96.1</v>
      </c>
      <c r="CG34" s="63">
        <v>2140</v>
      </c>
      <c r="CH34" s="121">
        <v>926.5</v>
      </c>
      <c r="CI34" s="121">
        <v>1213.5</v>
      </c>
      <c r="CJ34" s="79">
        <v>2435.3</v>
      </c>
      <c r="CK34" s="79">
        <v>5833.7</v>
      </c>
    </row>
    <row r="35" spans="2:89" ht="12.75">
      <c r="B35" s="45" t="s">
        <v>117</v>
      </c>
      <c r="C35" s="2">
        <v>28</v>
      </c>
      <c r="D35" s="75">
        <v>4.8</v>
      </c>
      <c r="E35" s="63">
        <v>0</v>
      </c>
      <c r="F35" s="63">
        <v>0</v>
      </c>
      <c r="G35" s="75">
        <v>1.2</v>
      </c>
      <c r="H35" s="63">
        <v>0</v>
      </c>
      <c r="I35" s="63">
        <v>0.3</v>
      </c>
      <c r="J35" s="63">
        <v>13.7</v>
      </c>
      <c r="K35" s="75">
        <v>4.7</v>
      </c>
      <c r="L35" s="63">
        <v>1.6</v>
      </c>
      <c r="M35" s="63">
        <v>0</v>
      </c>
      <c r="N35" s="63">
        <v>0</v>
      </c>
      <c r="O35" s="63">
        <v>0.3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1</v>
      </c>
      <c r="V35" s="63">
        <v>0</v>
      </c>
      <c r="W35" s="8">
        <v>0</v>
      </c>
      <c r="X35" s="63">
        <v>0</v>
      </c>
      <c r="Y35" s="8">
        <v>0</v>
      </c>
      <c r="Z35" s="63">
        <v>1</v>
      </c>
      <c r="AA35" s="8">
        <v>0.9</v>
      </c>
      <c r="AB35" s="63">
        <v>40.8</v>
      </c>
      <c r="AC35" s="8">
        <v>64.6</v>
      </c>
      <c r="AD35" s="63">
        <v>70.5</v>
      </c>
      <c r="AE35" s="8">
        <v>111.8</v>
      </c>
      <c r="AF35" s="63">
        <v>51.3</v>
      </c>
      <c r="AG35" s="8">
        <v>23.9</v>
      </c>
      <c r="AH35" s="63">
        <v>48.3</v>
      </c>
      <c r="AI35" s="8">
        <v>0</v>
      </c>
      <c r="AJ35" s="63">
        <v>0.4</v>
      </c>
      <c r="AK35" s="8">
        <v>0.3</v>
      </c>
      <c r="AL35" s="63">
        <v>6.7</v>
      </c>
      <c r="AM35" s="8">
        <v>0.2</v>
      </c>
      <c r="AN35" s="63">
        <v>0.2</v>
      </c>
      <c r="AO35" s="8">
        <v>8.5</v>
      </c>
      <c r="AP35" s="63">
        <v>0</v>
      </c>
      <c r="AQ35" s="8">
        <v>8633.9</v>
      </c>
      <c r="AR35" s="63">
        <v>1.3</v>
      </c>
      <c r="AS35" s="8">
        <v>2.7</v>
      </c>
      <c r="AT35" s="63">
        <v>0.3</v>
      </c>
      <c r="AU35" s="8">
        <v>0.9</v>
      </c>
      <c r="AV35" s="63">
        <v>15.8</v>
      </c>
      <c r="AW35" s="8">
        <v>1.6</v>
      </c>
      <c r="AX35" s="63">
        <v>10.4</v>
      </c>
      <c r="AY35" s="8">
        <v>0.1</v>
      </c>
      <c r="AZ35" s="63">
        <v>0</v>
      </c>
      <c r="BA35" s="8">
        <v>17.4</v>
      </c>
      <c r="BB35" s="63">
        <v>0.2</v>
      </c>
      <c r="BC35" s="8">
        <v>45.4</v>
      </c>
      <c r="BD35" s="63">
        <v>0.1</v>
      </c>
      <c r="BE35" s="8">
        <v>0</v>
      </c>
      <c r="BF35" s="63">
        <v>0</v>
      </c>
      <c r="BG35" s="8">
        <v>0.4</v>
      </c>
      <c r="BH35" s="63">
        <v>3.5</v>
      </c>
      <c r="BI35" s="8">
        <v>0.8</v>
      </c>
      <c r="BJ35" s="63">
        <v>1.5</v>
      </c>
      <c r="BK35" s="8">
        <v>1.1</v>
      </c>
      <c r="BL35" s="63">
        <v>0</v>
      </c>
      <c r="BM35" s="8">
        <v>0.1</v>
      </c>
      <c r="BN35" s="63">
        <v>3.3</v>
      </c>
      <c r="BO35" s="8">
        <v>0</v>
      </c>
      <c r="BP35" s="63">
        <v>4.5</v>
      </c>
      <c r="BQ35" s="8">
        <v>17.1</v>
      </c>
      <c r="BR35" s="63">
        <v>3.3</v>
      </c>
      <c r="BS35" s="8">
        <v>0</v>
      </c>
      <c r="BT35" s="63">
        <v>0</v>
      </c>
      <c r="BU35" s="8">
        <v>0</v>
      </c>
      <c r="BV35" s="63">
        <v>0</v>
      </c>
      <c r="BW35" s="63">
        <v>0.1</v>
      </c>
      <c r="BX35" s="63">
        <v>0</v>
      </c>
      <c r="BY35" s="76">
        <f t="shared" si="0"/>
        <v>9222.799999999997</v>
      </c>
      <c r="BZ35" s="128">
        <v>22.1</v>
      </c>
      <c r="CA35" s="121">
        <v>22.1</v>
      </c>
      <c r="CB35" s="129">
        <v>0</v>
      </c>
      <c r="CC35" s="122">
        <v>0</v>
      </c>
      <c r="CD35" s="63">
        <v>55</v>
      </c>
      <c r="CE35" s="121">
        <v>0</v>
      </c>
      <c r="CF35" s="121">
        <v>55</v>
      </c>
      <c r="CG35" s="63">
        <v>813.4</v>
      </c>
      <c r="CH35" s="121">
        <v>606.1</v>
      </c>
      <c r="CI35" s="121">
        <v>207.3</v>
      </c>
      <c r="CJ35" s="79">
        <v>890.5</v>
      </c>
      <c r="CK35" s="79">
        <v>10113.3</v>
      </c>
    </row>
    <row r="36" spans="2:89" ht="12.75">
      <c r="B36" s="45" t="s">
        <v>27</v>
      </c>
      <c r="C36" s="2">
        <v>29</v>
      </c>
      <c r="D36" s="75">
        <v>0</v>
      </c>
      <c r="E36" s="63">
        <v>0</v>
      </c>
      <c r="F36" s="63">
        <v>0</v>
      </c>
      <c r="G36" s="75">
        <v>9.2</v>
      </c>
      <c r="H36" s="63">
        <v>4.2</v>
      </c>
      <c r="I36" s="63">
        <v>7.9</v>
      </c>
      <c r="J36" s="63">
        <v>11.3</v>
      </c>
      <c r="K36" s="75">
        <v>18.9</v>
      </c>
      <c r="L36" s="63">
        <v>2.8</v>
      </c>
      <c r="M36" s="63">
        <v>0</v>
      </c>
      <c r="N36" s="63">
        <v>0</v>
      </c>
      <c r="O36" s="63">
        <v>0</v>
      </c>
      <c r="P36" s="63">
        <v>0</v>
      </c>
      <c r="Q36" s="63">
        <v>5.4</v>
      </c>
      <c r="R36" s="63">
        <v>1.2</v>
      </c>
      <c r="S36" s="63">
        <v>0</v>
      </c>
      <c r="T36" s="63">
        <v>7.5</v>
      </c>
      <c r="U36" s="63">
        <v>0.7</v>
      </c>
      <c r="V36" s="63">
        <v>7.6</v>
      </c>
      <c r="W36" s="8">
        <v>23.3</v>
      </c>
      <c r="X36" s="63">
        <v>13.3</v>
      </c>
      <c r="Y36" s="8">
        <v>585</v>
      </c>
      <c r="Z36" s="63">
        <v>49.2</v>
      </c>
      <c r="AA36" s="8">
        <v>259.5</v>
      </c>
      <c r="AB36" s="63">
        <v>9.6</v>
      </c>
      <c r="AC36" s="8">
        <v>8.8</v>
      </c>
      <c r="AD36" s="63">
        <v>20.6</v>
      </c>
      <c r="AE36" s="8">
        <v>299.1</v>
      </c>
      <c r="AF36" s="63">
        <v>2131.9</v>
      </c>
      <c r="AG36" s="8">
        <v>8481.9</v>
      </c>
      <c r="AH36" s="63">
        <v>1996.8</v>
      </c>
      <c r="AI36" s="8">
        <v>210.7</v>
      </c>
      <c r="AJ36" s="63">
        <v>2149.5</v>
      </c>
      <c r="AK36" s="8">
        <v>177.1</v>
      </c>
      <c r="AL36" s="63">
        <v>81.7</v>
      </c>
      <c r="AM36" s="8">
        <v>4767.7</v>
      </c>
      <c r="AN36" s="63">
        <v>472.3</v>
      </c>
      <c r="AO36" s="8">
        <v>982.6</v>
      </c>
      <c r="AP36" s="63">
        <v>140.8</v>
      </c>
      <c r="AQ36" s="8">
        <v>1224.9</v>
      </c>
      <c r="AR36" s="63">
        <v>1.1</v>
      </c>
      <c r="AS36" s="8">
        <v>0.7</v>
      </c>
      <c r="AT36" s="63">
        <v>0.3</v>
      </c>
      <c r="AU36" s="8">
        <v>0.1</v>
      </c>
      <c r="AV36" s="63">
        <v>23.5</v>
      </c>
      <c r="AW36" s="8">
        <v>0.3</v>
      </c>
      <c r="AX36" s="63">
        <v>2.4</v>
      </c>
      <c r="AY36" s="8">
        <v>0.2</v>
      </c>
      <c r="AZ36" s="63">
        <v>0</v>
      </c>
      <c r="BA36" s="8">
        <v>0.8</v>
      </c>
      <c r="BB36" s="63">
        <v>0.3</v>
      </c>
      <c r="BC36" s="8">
        <v>6.4</v>
      </c>
      <c r="BD36" s="63">
        <v>0</v>
      </c>
      <c r="BE36" s="8">
        <v>0</v>
      </c>
      <c r="BF36" s="63">
        <v>0</v>
      </c>
      <c r="BG36" s="8">
        <v>0</v>
      </c>
      <c r="BH36" s="63">
        <v>0.4</v>
      </c>
      <c r="BI36" s="8">
        <v>4.5</v>
      </c>
      <c r="BJ36" s="63">
        <v>94.2</v>
      </c>
      <c r="BK36" s="8">
        <v>1</v>
      </c>
      <c r="BL36" s="63">
        <v>0</v>
      </c>
      <c r="BM36" s="8">
        <v>0</v>
      </c>
      <c r="BN36" s="63">
        <v>0.5</v>
      </c>
      <c r="BO36" s="8">
        <v>0</v>
      </c>
      <c r="BP36" s="63">
        <v>0</v>
      </c>
      <c r="BQ36" s="8">
        <v>0</v>
      </c>
      <c r="BR36" s="63">
        <v>1.6</v>
      </c>
      <c r="BS36" s="8">
        <v>3.3</v>
      </c>
      <c r="BT36" s="63">
        <v>0</v>
      </c>
      <c r="BU36" s="8">
        <v>0</v>
      </c>
      <c r="BV36" s="63">
        <v>0</v>
      </c>
      <c r="BW36" s="63">
        <v>0</v>
      </c>
      <c r="BX36" s="63">
        <v>0</v>
      </c>
      <c r="BY36" s="76">
        <f t="shared" si="0"/>
        <v>24304.6</v>
      </c>
      <c r="BZ36" s="128">
        <v>0.6</v>
      </c>
      <c r="CA36" s="121">
        <v>0.6</v>
      </c>
      <c r="CB36" s="129">
        <v>0</v>
      </c>
      <c r="CC36" s="122">
        <v>0</v>
      </c>
      <c r="CD36" s="63">
        <v>98.2</v>
      </c>
      <c r="CE36" s="121">
        <v>0</v>
      </c>
      <c r="CF36" s="121">
        <v>98.2</v>
      </c>
      <c r="CG36" s="63">
        <v>6073.3</v>
      </c>
      <c r="CH36" s="121">
        <v>4344.5</v>
      </c>
      <c r="CI36" s="121">
        <v>1728.8</v>
      </c>
      <c r="CJ36" s="79">
        <v>6172.1</v>
      </c>
      <c r="CK36" s="79">
        <v>30476.7</v>
      </c>
    </row>
    <row r="37" spans="2:89" ht="12.75">
      <c r="B37" s="45" t="s">
        <v>28</v>
      </c>
      <c r="C37" s="2">
        <v>30</v>
      </c>
      <c r="D37" s="75">
        <v>435.6</v>
      </c>
      <c r="E37" s="63">
        <v>6.7</v>
      </c>
      <c r="F37" s="63">
        <v>28.6</v>
      </c>
      <c r="G37" s="75">
        <v>18.3</v>
      </c>
      <c r="H37" s="63">
        <v>18.3</v>
      </c>
      <c r="I37" s="63">
        <v>14.6</v>
      </c>
      <c r="J37" s="63">
        <v>116.4</v>
      </c>
      <c r="K37" s="75">
        <v>107</v>
      </c>
      <c r="L37" s="63">
        <v>430.2</v>
      </c>
      <c r="M37" s="63">
        <v>0</v>
      </c>
      <c r="N37" s="63">
        <v>37.6</v>
      </c>
      <c r="O37" s="63">
        <v>82</v>
      </c>
      <c r="P37" s="63">
        <v>13.6</v>
      </c>
      <c r="Q37" s="63">
        <v>422.3</v>
      </c>
      <c r="R37" s="63">
        <v>601.4</v>
      </c>
      <c r="S37" s="63">
        <v>17.4</v>
      </c>
      <c r="T37" s="63">
        <v>73.7</v>
      </c>
      <c r="U37" s="63">
        <v>45.8</v>
      </c>
      <c r="V37" s="63">
        <v>46.6</v>
      </c>
      <c r="W37" s="8">
        <v>200.6</v>
      </c>
      <c r="X37" s="63">
        <v>98.1</v>
      </c>
      <c r="Y37" s="8">
        <v>48.2</v>
      </c>
      <c r="Z37" s="63">
        <v>111.2</v>
      </c>
      <c r="AA37" s="8">
        <v>167.3</v>
      </c>
      <c r="AB37" s="63">
        <v>12.1</v>
      </c>
      <c r="AC37" s="8">
        <v>40.7</v>
      </c>
      <c r="AD37" s="63">
        <v>132.7</v>
      </c>
      <c r="AE37" s="8">
        <v>357.1</v>
      </c>
      <c r="AF37" s="63">
        <v>1485.2</v>
      </c>
      <c r="AG37" s="8">
        <v>1847.1</v>
      </c>
      <c r="AH37" s="63">
        <v>2349.1</v>
      </c>
      <c r="AI37" s="8">
        <v>137.6</v>
      </c>
      <c r="AJ37" s="63">
        <v>749.3</v>
      </c>
      <c r="AK37" s="8">
        <v>101.8</v>
      </c>
      <c r="AL37" s="63">
        <v>80</v>
      </c>
      <c r="AM37" s="8">
        <v>1663.3</v>
      </c>
      <c r="AN37" s="63">
        <v>405.3</v>
      </c>
      <c r="AO37" s="8">
        <v>800.4</v>
      </c>
      <c r="AP37" s="63">
        <v>1388.3</v>
      </c>
      <c r="AQ37" s="8">
        <v>7104.5</v>
      </c>
      <c r="AR37" s="63">
        <v>278.5</v>
      </c>
      <c r="AS37" s="8">
        <v>67.7</v>
      </c>
      <c r="AT37" s="63">
        <v>5.6</v>
      </c>
      <c r="AU37" s="8">
        <v>6.7</v>
      </c>
      <c r="AV37" s="63">
        <v>140.7</v>
      </c>
      <c r="AW37" s="8">
        <v>0.2</v>
      </c>
      <c r="AX37" s="63">
        <v>18.6</v>
      </c>
      <c r="AY37" s="8">
        <v>1.1</v>
      </c>
      <c r="AZ37" s="63">
        <v>3.4</v>
      </c>
      <c r="BA37" s="8">
        <v>255.8</v>
      </c>
      <c r="BB37" s="63">
        <v>3.8</v>
      </c>
      <c r="BC37" s="8">
        <v>0.6</v>
      </c>
      <c r="BD37" s="63">
        <v>9.5</v>
      </c>
      <c r="BE37" s="8">
        <v>2.6</v>
      </c>
      <c r="BF37" s="63">
        <v>6.6</v>
      </c>
      <c r="BG37" s="8">
        <v>75.3</v>
      </c>
      <c r="BH37" s="63">
        <v>130.2</v>
      </c>
      <c r="BI37" s="8">
        <v>25.3</v>
      </c>
      <c r="BJ37" s="63">
        <v>60.4</v>
      </c>
      <c r="BK37" s="8">
        <v>221.8</v>
      </c>
      <c r="BL37" s="63">
        <v>12.4</v>
      </c>
      <c r="BM37" s="8">
        <v>3.7</v>
      </c>
      <c r="BN37" s="63">
        <v>32.9</v>
      </c>
      <c r="BO37" s="8">
        <v>0.7</v>
      </c>
      <c r="BP37" s="63">
        <v>93.8</v>
      </c>
      <c r="BQ37" s="8">
        <v>118.1</v>
      </c>
      <c r="BR37" s="63">
        <v>66</v>
      </c>
      <c r="BS37" s="8">
        <v>19.6</v>
      </c>
      <c r="BT37" s="63">
        <v>11.7</v>
      </c>
      <c r="BU37" s="8">
        <v>15.9</v>
      </c>
      <c r="BV37" s="63">
        <v>4.1</v>
      </c>
      <c r="BW37" s="63">
        <v>1.1</v>
      </c>
      <c r="BX37" s="63">
        <v>0</v>
      </c>
      <c r="BY37" s="76">
        <f t="shared" si="0"/>
        <v>23490.39999999999</v>
      </c>
      <c r="BZ37" s="128">
        <v>132.7</v>
      </c>
      <c r="CA37" s="121">
        <v>132.7</v>
      </c>
      <c r="CB37" s="129">
        <v>0</v>
      </c>
      <c r="CC37" s="122">
        <v>0</v>
      </c>
      <c r="CD37" s="63">
        <v>3718.9</v>
      </c>
      <c r="CE37" s="121">
        <v>3632.9</v>
      </c>
      <c r="CF37" s="121">
        <v>86</v>
      </c>
      <c r="CG37" s="63">
        <v>3512.8</v>
      </c>
      <c r="CH37" s="121">
        <v>2180.5</v>
      </c>
      <c r="CI37" s="121">
        <v>1332.3</v>
      </c>
      <c r="CJ37" s="79">
        <v>7364.4</v>
      </c>
      <c r="CK37" s="79">
        <v>30854.8</v>
      </c>
    </row>
    <row r="38" spans="2:89" ht="12.75">
      <c r="B38" s="45" t="s">
        <v>29</v>
      </c>
      <c r="C38" s="2">
        <v>31</v>
      </c>
      <c r="D38" s="75">
        <v>306.3</v>
      </c>
      <c r="E38" s="63">
        <v>5.3</v>
      </c>
      <c r="F38" s="63">
        <v>1.1</v>
      </c>
      <c r="G38" s="75">
        <v>48.9</v>
      </c>
      <c r="H38" s="63">
        <v>5.5</v>
      </c>
      <c r="I38" s="63">
        <v>26.8</v>
      </c>
      <c r="J38" s="63">
        <v>108.1</v>
      </c>
      <c r="K38" s="75">
        <v>138.6</v>
      </c>
      <c r="L38" s="63">
        <v>310.3</v>
      </c>
      <c r="M38" s="63">
        <v>1.3</v>
      </c>
      <c r="N38" s="63">
        <v>424.8</v>
      </c>
      <c r="O38" s="63">
        <v>64.5</v>
      </c>
      <c r="P38" s="63">
        <v>37.9</v>
      </c>
      <c r="Q38" s="63">
        <v>159.8</v>
      </c>
      <c r="R38" s="63">
        <v>60</v>
      </c>
      <c r="S38" s="63">
        <v>25.1</v>
      </c>
      <c r="T38" s="63">
        <v>150.6</v>
      </c>
      <c r="U38" s="63">
        <v>81.4</v>
      </c>
      <c r="V38" s="63">
        <v>47.3</v>
      </c>
      <c r="W38" s="8">
        <v>206.5</v>
      </c>
      <c r="X38" s="63">
        <v>154.3</v>
      </c>
      <c r="Y38" s="8">
        <v>163.8</v>
      </c>
      <c r="Z38" s="63">
        <v>616.5</v>
      </c>
      <c r="AA38" s="8">
        <v>303.7</v>
      </c>
      <c r="AB38" s="63">
        <v>78.7</v>
      </c>
      <c r="AC38" s="8">
        <v>195.6</v>
      </c>
      <c r="AD38" s="63">
        <v>198.8</v>
      </c>
      <c r="AE38" s="8">
        <v>523.9</v>
      </c>
      <c r="AF38" s="63">
        <v>793.9</v>
      </c>
      <c r="AG38" s="8">
        <v>820.8</v>
      </c>
      <c r="AH38" s="63">
        <v>1868.9</v>
      </c>
      <c r="AI38" s="8">
        <v>0.6</v>
      </c>
      <c r="AJ38" s="63">
        <v>401.5</v>
      </c>
      <c r="AK38" s="8">
        <v>58.4</v>
      </c>
      <c r="AL38" s="63">
        <v>38.4</v>
      </c>
      <c r="AM38" s="8">
        <v>968.3</v>
      </c>
      <c r="AN38" s="63">
        <v>353.5</v>
      </c>
      <c r="AO38" s="8">
        <v>184.6</v>
      </c>
      <c r="AP38" s="63">
        <v>37.4</v>
      </c>
      <c r="AQ38" s="8">
        <v>1687.7</v>
      </c>
      <c r="AR38" s="63">
        <v>173.1</v>
      </c>
      <c r="AS38" s="8">
        <v>190.5</v>
      </c>
      <c r="AT38" s="63">
        <v>91.2</v>
      </c>
      <c r="AU38" s="8">
        <v>34.4</v>
      </c>
      <c r="AV38" s="63">
        <v>290.3</v>
      </c>
      <c r="AW38" s="8">
        <v>6.2</v>
      </c>
      <c r="AX38" s="63">
        <v>92.6</v>
      </c>
      <c r="AY38" s="8">
        <v>0.8</v>
      </c>
      <c r="AZ38" s="63">
        <v>0.4</v>
      </c>
      <c r="BA38" s="8">
        <v>149.5</v>
      </c>
      <c r="BB38" s="63">
        <v>5.3</v>
      </c>
      <c r="BC38" s="8">
        <v>335.4</v>
      </c>
      <c r="BD38" s="63">
        <v>6.9</v>
      </c>
      <c r="BE38" s="8">
        <v>1.7</v>
      </c>
      <c r="BF38" s="63">
        <v>1.6</v>
      </c>
      <c r="BG38" s="8">
        <v>0.3</v>
      </c>
      <c r="BH38" s="63">
        <v>115.8</v>
      </c>
      <c r="BI38" s="8">
        <v>11.7</v>
      </c>
      <c r="BJ38" s="63">
        <v>51.8</v>
      </c>
      <c r="BK38" s="8">
        <v>104.2</v>
      </c>
      <c r="BL38" s="63">
        <v>22.7</v>
      </c>
      <c r="BM38" s="8">
        <v>12.3</v>
      </c>
      <c r="BN38" s="63">
        <v>79.9</v>
      </c>
      <c r="BO38" s="8">
        <v>0.9</v>
      </c>
      <c r="BP38" s="63">
        <v>79.5</v>
      </c>
      <c r="BQ38" s="8">
        <v>108.2</v>
      </c>
      <c r="BR38" s="63">
        <v>552.5</v>
      </c>
      <c r="BS38" s="8">
        <v>18.9</v>
      </c>
      <c r="BT38" s="63">
        <v>17.3</v>
      </c>
      <c r="BU38" s="8">
        <v>10</v>
      </c>
      <c r="BV38" s="63">
        <v>6.4</v>
      </c>
      <c r="BW38" s="63">
        <v>15.7</v>
      </c>
      <c r="BX38" s="63">
        <v>0</v>
      </c>
      <c r="BY38" s="76">
        <f t="shared" si="0"/>
        <v>14247.399999999998</v>
      </c>
      <c r="BZ38" s="128">
        <v>2025.4</v>
      </c>
      <c r="CA38" s="121">
        <v>2025.4</v>
      </c>
      <c r="CB38" s="129">
        <v>0</v>
      </c>
      <c r="CC38" s="122">
        <v>0</v>
      </c>
      <c r="CD38" s="63">
        <v>11174</v>
      </c>
      <c r="CE38" s="121">
        <v>11062.1</v>
      </c>
      <c r="CF38" s="121">
        <v>111.9</v>
      </c>
      <c r="CG38" s="63">
        <v>8770.3</v>
      </c>
      <c r="CH38" s="121">
        <v>4961.9</v>
      </c>
      <c r="CI38" s="121">
        <v>3808.4</v>
      </c>
      <c r="CJ38" s="79">
        <v>21969.7</v>
      </c>
      <c r="CK38" s="79">
        <v>36217.1</v>
      </c>
    </row>
    <row r="39" spans="2:89" ht="12.75">
      <c r="B39" s="45" t="s">
        <v>30</v>
      </c>
      <c r="C39" s="2">
        <v>32</v>
      </c>
      <c r="D39" s="75">
        <v>0.4</v>
      </c>
      <c r="E39" s="63">
        <v>0.1</v>
      </c>
      <c r="F39" s="63">
        <v>1</v>
      </c>
      <c r="G39" s="75">
        <v>0.1</v>
      </c>
      <c r="H39" s="63">
        <v>0</v>
      </c>
      <c r="I39" s="63">
        <v>0.1</v>
      </c>
      <c r="J39" s="63">
        <v>0.5</v>
      </c>
      <c r="K39" s="75">
        <v>1</v>
      </c>
      <c r="L39" s="63">
        <v>1.2</v>
      </c>
      <c r="M39" s="63">
        <v>0</v>
      </c>
      <c r="N39" s="63">
        <v>0</v>
      </c>
      <c r="O39" s="63">
        <v>0.8</v>
      </c>
      <c r="P39" s="63">
        <v>0</v>
      </c>
      <c r="Q39" s="63">
        <v>2.2</v>
      </c>
      <c r="R39" s="63">
        <v>0</v>
      </c>
      <c r="S39" s="63">
        <v>0</v>
      </c>
      <c r="T39" s="63">
        <v>6</v>
      </c>
      <c r="U39" s="63">
        <v>0.2</v>
      </c>
      <c r="V39" s="63">
        <v>0.4</v>
      </c>
      <c r="W39" s="8">
        <v>0.7</v>
      </c>
      <c r="X39" s="63">
        <v>10</v>
      </c>
      <c r="Y39" s="8">
        <v>1.2</v>
      </c>
      <c r="Z39" s="63">
        <v>13.9</v>
      </c>
      <c r="AA39" s="8">
        <v>0.4</v>
      </c>
      <c r="AB39" s="63">
        <v>21.7</v>
      </c>
      <c r="AC39" s="8">
        <v>0.3</v>
      </c>
      <c r="AD39" s="63">
        <v>0</v>
      </c>
      <c r="AE39" s="8">
        <v>0.8</v>
      </c>
      <c r="AF39" s="63">
        <v>2.7</v>
      </c>
      <c r="AG39" s="8">
        <v>99.9</v>
      </c>
      <c r="AH39" s="63">
        <v>48</v>
      </c>
      <c r="AI39" s="8">
        <v>1052.8</v>
      </c>
      <c r="AJ39" s="63">
        <v>5.3</v>
      </c>
      <c r="AK39" s="8">
        <v>0</v>
      </c>
      <c r="AL39" s="63">
        <v>80.2</v>
      </c>
      <c r="AM39" s="8">
        <v>20.9</v>
      </c>
      <c r="AN39" s="63">
        <v>5.9</v>
      </c>
      <c r="AO39" s="8">
        <v>4.5</v>
      </c>
      <c r="AP39" s="63">
        <v>12.1</v>
      </c>
      <c r="AQ39" s="8">
        <v>36.2</v>
      </c>
      <c r="AR39" s="63">
        <v>8</v>
      </c>
      <c r="AS39" s="8">
        <v>47.6</v>
      </c>
      <c r="AT39" s="63">
        <v>7.2</v>
      </c>
      <c r="AU39" s="8">
        <v>3</v>
      </c>
      <c r="AV39" s="63">
        <v>34.2</v>
      </c>
      <c r="AW39" s="8">
        <v>8.1</v>
      </c>
      <c r="AX39" s="63">
        <v>6.1</v>
      </c>
      <c r="AY39" s="8">
        <v>4</v>
      </c>
      <c r="AZ39" s="63">
        <v>6.5</v>
      </c>
      <c r="BA39" s="8">
        <v>56.8</v>
      </c>
      <c r="BB39" s="63">
        <v>6.9</v>
      </c>
      <c r="BC39" s="8">
        <v>452.2</v>
      </c>
      <c r="BD39" s="63">
        <v>21.1</v>
      </c>
      <c r="BE39" s="8">
        <v>6.2</v>
      </c>
      <c r="BF39" s="63">
        <v>22.3</v>
      </c>
      <c r="BG39" s="8">
        <v>21.8</v>
      </c>
      <c r="BH39" s="63">
        <v>15.8</v>
      </c>
      <c r="BI39" s="8">
        <v>157</v>
      </c>
      <c r="BJ39" s="63">
        <v>27.7</v>
      </c>
      <c r="BK39" s="8">
        <v>421.3</v>
      </c>
      <c r="BL39" s="63">
        <v>27.2</v>
      </c>
      <c r="BM39" s="8">
        <v>12.4</v>
      </c>
      <c r="BN39" s="63">
        <v>2.7</v>
      </c>
      <c r="BO39" s="8">
        <v>2.7</v>
      </c>
      <c r="BP39" s="63">
        <v>62.3</v>
      </c>
      <c r="BQ39" s="8">
        <v>24.4</v>
      </c>
      <c r="BR39" s="63">
        <v>42.8</v>
      </c>
      <c r="BS39" s="8">
        <v>29.6</v>
      </c>
      <c r="BT39" s="63">
        <v>15.8</v>
      </c>
      <c r="BU39" s="8">
        <v>1.5</v>
      </c>
      <c r="BV39" s="63">
        <v>12.3</v>
      </c>
      <c r="BW39" s="63">
        <v>4.5</v>
      </c>
      <c r="BX39" s="63">
        <v>0</v>
      </c>
      <c r="BY39" s="76">
        <f t="shared" si="0"/>
        <v>3003.5000000000005</v>
      </c>
      <c r="BZ39" s="128">
        <v>296.5</v>
      </c>
      <c r="CA39" s="121">
        <v>296.5</v>
      </c>
      <c r="CB39" s="129">
        <v>0</v>
      </c>
      <c r="CC39" s="122">
        <v>0</v>
      </c>
      <c r="CD39" s="63">
        <v>3957.7</v>
      </c>
      <c r="CE39" s="121">
        <v>3914.4</v>
      </c>
      <c r="CF39" s="121">
        <v>43.3</v>
      </c>
      <c r="CG39" s="63">
        <v>1819.9</v>
      </c>
      <c r="CH39" s="121">
        <v>1502.8</v>
      </c>
      <c r="CI39" s="121">
        <v>317.1</v>
      </c>
      <c r="CJ39" s="79">
        <v>6074.1</v>
      </c>
      <c r="CK39" s="79">
        <v>9077.6</v>
      </c>
    </row>
    <row r="40" spans="2:89" ht="12.75">
      <c r="B40" s="45" t="s">
        <v>31</v>
      </c>
      <c r="C40" s="2">
        <v>33</v>
      </c>
      <c r="D40" s="75">
        <v>5.4</v>
      </c>
      <c r="E40" s="63">
        <v>0.2</v>
      </c>
      <c r="F40" s="63">
        <v>1.4</v>
      </c>
      <c r="G40" s="75">
        <v>1.5</v>
      </c>
      <c r="H40" s="63">
        <v>0</v>
      </c>
      <c r="I40" s="63">
        <v>0.1</v>
      </c>
      <c r="J40" s="63">
        <v>7.9</v>
      </c>
      <c r="K40" s="75">
        <v>16.9</v>
      </c>
      <c r="L40" s="63">
        <v>292.3</v>
      </c>
      <c r="M40" s="63">
        <v>0.4</v>
      </c>
      <c r="N40" s="63">
        <v>71.6</v>
      </c>
      <c r="O40" s="63">
        <v>8.9</v>
      </c>
      <c r="P40" s="63">
        <v>0</v>
      </c>
      <c r="Q40" s="63">
        <v>14</v>
      </c>
      <c r="R40" s="63">
        <v>1.8</v>
      </c>
      <c r="S40" s="63">
        <v>1.2</v>
      </c>
      <c r="T40" s="63">
        <v>12.3</v>
      </c>
      <c r="U40" s="63">
        <v>0.8</v>
      </c>
      <c r="V40" s="63">
        <v>0.1</v>
      </c>
      <c r="W40" s="8">
        <v>7.8</v>
      </c>
      <c r="X40" s="63">
        <v>6.9</v>
      </c>
      <c r="Y40" s="8">
        <v>0.5</v>
      </c>
      <c r="Z40" s="63">
        <v>39.8</v>
      </c>
      <c r="AA40" s="8">
        <v>34</v>
      </c>
      <c r="AB40" s="63">
        <v>2.2</v>
      </c>
      <c r="AC40" s="8">
        <v>5.4</v>
      </c>
      <c r="AD40" s="63">
        <v>12.1</v>
      </c>
      <c r="AE40" s="8">
        <v>19.3</v>
      </c>
      <c r="AF40" s="63">
        <v>45.2</v>
      </c>
      <c r="AG40" s="8">
        <v>70.6</v>
      </c>
      <c r="AH40" s="63">
        <v>1094</v>
      </c>
      <c r="AI40" s="8">
        <v>235.2</v>
      </c>
      <c r="AJ40" s="63">
        <v>1774.4</v>
      </c>
      <c r="AK40" s="8">
        <v>621.1</v>
      </c>
      <c r="AL40" s="63">
        <v>309.2</v>
      </c>
      <c r="AM40" s="8">
        <v>1041.6</v>
      </c>
      <c r="AN40" s="63">
        <v>168.4</v>
      </c>
      <c r="AO40" s="8">
        <v>153.8</v>
      </c>
      <c r="AP40" s="63">
        <v>3.8</v>
      </c>
      <c r="AQ40" s="8">
        <v>3317.1</v>
      </c>
      <c r="AR40" s="63">
        <v>34.2</v>
      </c>
      <c r="AS40" s="8">
        <v>26.8</v>
      </c>
      <c r="AT40" s="63">
        <v>1.9</v>
      </c>
      <c r="AU40" s="8">
        <v>21.5</v>
      </c>
      <c r="AV40" s="63">
        <v>173.2</v>
      </c>
      <c r="AW40" s="8">
        <v>1.6</v>
      </c>
      <c r="AX40" s="63">
        <v>9.5</v>
      </c>
      <c r="AY40" s="8">
        <v>1</v>
      </c>
      <c r="AZ40" s="63">
        <v>0.4</v>
      </c>
      <c r="BA40" s="8">
        <v>54.2</v>
      </c>
      <c r="BB40" s="63">
        <v>10.6</v>
      </c>
      <c r="BC40" s="8">
        <v>396.7</v>
      </c>
      <c r="BD40" s="63">
        <v>7.7</v>
      </c>
      <c r="BE40" s="8">
        <v>0</v>
      </c>
      <c r="BF40" s="63">
        <v>2.7</v>
      </c>
      <c r="BG40" s="8">
        <v>4.7</v>
      </c>
      <c r="BH40" s="63">
        <v>10.8</v>
      </c>
      <c r="BI40" s="8">
        <v>24.2</v>
      </c>
      <c r="BJ40" s="63">
        <v>44.9</v>
      </c>
      <c r="BK40" s="8">
        <v>26.2</v>
      </c>
      <c r="BL40" s="63">
        <v>11.9</v>
      </c>
      <c r="BM40" s="8">
        <v>15</v>
      </c>
      <c r="BN40" s="63">
        <v>5.8</v>
      </c>
      <c r="BO40" s="8">
        <v>0.9</v>
      </c>
      <c r="BP40" s="63">
        <v>37.8</v>
      </c>
      <c r="BQ40" s="8">
        <v>6.4</v>
      </c>
      <c r="BR40" s="63">
        <v>8.3</v>
      </c>
      <c r="BS40" s="8">
        <v>17.4</v>
      </c>
      <c r="BT40" s="63">
        <v>11.3</v>
      </c>
      <c r="BU40" s="8">
        <v>0.3</v>
      </c>
      <c r="BV40" s="63">
        <v>3.8</v>
      </c>
      <c r="BW40" s="63">
        <v>21.4</v>
      </c>
      <c r="BX40" s="63">
        <v>0</v>
      </c>
      <c r="BY40" s="76">
        <f t="shared" si="0"/>
        <v>10392.3</v>
      </c>
      <c r="BZ40" s="128">
        <v>454.2</v>
      </c>
      <c r="CA40" s="121">
        <v>454.2</v>
      </c>
      <c r="CB40" s="129">
        <v>0</v>
      </c>
      <c r="CC40" s="122">
        <v>0</v>
      </c>
      <c r="CD40" s="63">
        <v>2408.1</v>
      </c>
      <c r="CE40" s="121">
        <v>2310.3</v>
      </c>
      <c r="CF40" s="121">
        <v>97.8</v>
      </c>
      <c r="CG40" s="63">
        <v>4023.8</v>
      </c>
      <c r="CH40" s="121">
        <v>2733.2</v>
      </c>
      <c r="CI40" s="121">
        <v>1290.6</v>
      </c>
      <c r="CJ40" s="79">
        <v>6886.1</v>
      </c>
      <c r="CK40" s="79">
        <v>17278.4</v>
      </c>
    </row>
    <row r="41" spans="2:89" ht="12.75">
      <c r="B41" s="45" t="s">
        <v>32</v>
      </c>
      <c r="C41" s="2">
        <v>34</v>
      </c>
      <c r="D41" s="75">
        <v>0</v>
      </c>
      <c r="E41" s="63">
        <v>0</v>
      </c>
      <c r="F41" s="63">
        <v>0</v>
      </c>
      <c r="G41" s="75">
        <v>0</v>
      </c>
      <c r="H41" s="63">
        <v>0</v>
      </c>
      <c r="I41" s="63">
        <v>0</v>
      </c>
      <c r="J41" s="63">
        <v>0.7</v>
      </c>
      <c r="K41" s="75">
        <v>0.6</v>
      </c>
      <c r="L41" s="63">
        <v>0.6</v>
      </c>
      <c r="M41" s="63">
        <v>0</v>
      </c>
      <c r="N41" s="63">
        <v>1.8</v>
      </c>
      <c r="O41" s="63">
        <v>0</v>
      </c>
      <c r="P41" s="63">
        <v>0</v>
      </c>
      <c r="Q41" s="63">
        <v>0.8</v>
      </c>
      <c r="R41" s="63">
        <v>0</v>
      </c>
      <c r="S41" s="63">
        <v>0</v>
      </c>
      <c r="T41" s="63">
        <v>0.8</v>
      </c>
      <c r="U41" s="63">
        <v>0.4</v>
      </c>
      <c r="V41" s="63">
        <v>0.1</v>
      </c>
      <c r="W41" s="8">
        <v>0.6</v>
      </c>
      <c r="X41" s="63">
        <v>0.1</v>
      </c>
      <c r="Y41" s="8">
        <v>1.3</v>
      </c>
      <c r="Z41" s="63">
        <v>2.6</v>
      </c>
      <c r="AA41" s="8">
        <v>2.3</v>
      </c>
      <c r="AB41" s="63">
        <v>0</v>
      </c>
      <c r="AC41" s="8">
        <v>0.3</v>
      </c>
      <c r="AD41" s="63">
        <v>0.2</v>
      </c>
      <c r="AE41" s="8">
        <v>0.7</v>
      </c>
      <c r="AF41" s="63">
        <v>0.6</v>
      </c>
      <c r="AG41" s="8">
        <v>4.2</v>
      </c>
      <c r="AH41" s="63">
        <v>38.7</v>
      </c>
      <c r="AI41" s="8">
        <v>172.6</v>
      </c>
      <c r="AJ41" s="63">
        <v>93.3</v>
      </c>
      <c r="AK41" s="8">
        <v>1552.1</v>
      </c>
      <c r="AL41" s="63">
        <v>566.5</v>
      </c>
      <c r="AM41" s="8">
        <v>158.7</v>
      </c>
      <c r="AN41" s="63">
        <v>136.8</v>
      </c>
      <c r="AO41" s="8">
        <v>91.9</v>
      </c>
      <c r="AP41" s="63">
        <v>0</v>
      </c>
      <c r="AQ41" s="8">
        <v>1211.9</v>
      </c>
      <c r="AR41" s="63">
        <v>14</v>
      </c>
      <c r="AS41" s="8">
        <v>0</v>
      </c>
      <c r="AT41" s="63">
        <v>113.2</v>
      </c>
      <c r="AU41" s="8">
        <v>2</v>
      </c>
      <c r="AV41" s="63">
        <v>23.3</v>
      </c>
      <c r="AW41" s="8">
        <v>0</v>
      </c>
      <c r="AX41" s="63">
        <v>1.9</v>
      </c>
      <c r="AY41" s="8">
        <v>0.2</v>
      </c>
      <c r="AZ41" s="63">
        <v>0</v>
      </c>
      <c r="BA41" s="8">
        <v>62.9</v>
      </c>
      <c r="BB41" s="63">
        <v>1.9</v>
      </c>
      <c r="BC41" s="8">
        <v>595.8</v>
      </c>
      <c r="BD41" s="63">
        <v>6.7</v>
      </c>
      <c r="BE41" s="8">
        <v>2.6</v>
      </c>
      <c r="BF41" s="63">
        <v>1.3</v>
      </c>
      <c r="BG41" s="8">
        <v>0</v>
      </c>
      <c r="BH41" s="63">
        <v>2.3</v>
      </c>
      <c r="BI41" s="8">
        <v>30.8</v>
      </c>
      <c r="BJ41" s="63">
        <v>23.1</v>
      </c>
      <c r="BK41" s="8">
        <v>204.6</v>
      </c>
      <c r="BL41" s="63">
        <v>12.4</v>
      </c>
      <c r="BM41" s="8">
        <v>23.8</v>
      </c>
      <c r="BN41" s="63">
        <v>0.6</v>
      </c>
      <c r="BO41" s="8">
        <v>3.8</v>
      </c>
      <c r="BP41" s="63">
        <v>138.4</v>
      </c>
      <c r="BQ41" s="8">
        <v>7.4</v>
      </c>
      <c r="BR41" s="63">
        <v>17.8</v>
      </c>
      <c r="BS41" s="8">
        <v>39.2</v>
      </c>
      <c r="BT41" s="63">
        <v>12.3</v>
      </c>
      <c r="BU41" s="8">
        <v>0</v>
      </c>
      <c r="BV41" s="63">
        <v>21.8</v>
      </c>
      <c r="BW41" s="63">
        <v>13.3</v>
      </c>
      <c r="BX41" s="63">
        <v>0</v>
      </c>
      <c r="BY41" s="76">
        <f t="shared" si="0"/>
        <v>5418.6</v>
      </c>
      <c r="BZ41" s="128">
        <v>1336.8</v>
      </c>
      <c r="CA41" s="121">
        <v>1336.8</v>
      </c>
      <c r="CB41" s="129">
        <v>0</v>
      </c>
      <c r="CC41" s="122">
        <v>0</v>
      </c>
      <c r="CD41" s="63">
        <v>4585.4</v>
      </c>
      <c r="CE41" s="121">
        <v>4476.1</v>
      </c>
      <c r="CF41" s="121">
        <v>109.3</v>
      </c>
      <c r="CG41" s="63">
        <v>3720.6</v>
      </c>
      <c r="CH41" s="121">
        <v>2488.9</v>
      </c>
      <c r="CI41" s="121">
        <v>1231.7</v>
      </c>
      <c r="CJ41" s="79">
        <v>9642.8</v>
      </c>
      <c r="CK41" s="79">
        <v>15061.4</v>
      </c>
    </row>
    <row r="42" spans="2:89" ht="12.75">
      <c r="B42" s="45" t="s">
        <v>33</v>
      </c>
      <c r="C42" s="2">
        <v>35</v>
      </c>
      <c r="D42" s="75">
        <v>0</v>
      </c>
      <c r="E42" s="63">
        <v>0</v>
      </c>
      <c r="F42" s="63">
        <v>2.8</v>
      </c>
      <c r="G42" s="75">
        <v>0</v>
      </c>
      <c r="H42" s="63">
        <v>0</v>
      </c>
      <c r="I42" s="63">
        <v>0</v>
      </c>
      <c r="J42" s="63">
        <v>0</v>
      </c>
      <c r="K42" s="75">
        <v>0.4</v>
      </c>
      <c r="L42" s="63">
        <v>0</v>
      </c>
      <c r="M42" s="63">
        <v>0.1</v>
      </c>
      <c r="N42" s="63">
        <v>12.9</v>
      </c>
      <c r="O42" s="63">
        <v>0</v>
      </c>
      <c r="P42" s="63">
        <v>0</v>
      </c>
      <c r="Q42" s="63">
        <v>0.5</v>
      </c>
      <c r="R42" s="63">
        <v>0</v>
      </c>
      <c r="S42" s="63">
        <v>0</v>
      </c>
      <c r="T42" s="63">
        <v>0.2</v>
      </c>
      <c r="U42" s="63">
        <v>0.2</v>
      </c>
      <c r="V42" s="63">
        <v>0</v>
      </c>
      <c r="W42" s="8">
        <v>0</v>
      </c>
      <c r="X42" s="63">
        <v>0</v>
      </c>
      <c r="Y42" s="8">
        <v>1.5</v>
      </c>
      <c r="Z42" s="63">
        <v>0</v>
      </c>
      <c r="AA42" s="8">
        <v>0.8</v>
      </c>
      <c r="AB42" s="63">
        <v>0</v>
      </c>
      <c r="AC42" s="8">
        <v>0</v>
      </c>
      <c r="AD42" s="63">
        <v>0.1</v>
      </c>
      <c r="AE42" s="8">
        <v>0</v>
      </c>
      <c r="AF42" s="63">
        <v>0.1</v>
      </c>
      <c r="AG42" s="8">
        <v>0.8</v>
      </c>
      <c r="AH42" s="63">
        <v>12.7</v>
      </c>
      <c r="AI42" s="8">
        <v>0.4</v>
      </c>
      <c r="AJ42" s="63">
        <v>12.9</v>
      </c>
      <c r="AK42" s="8">
        <v>232.5</v>
      </c>
      <c r="AL42" s="63">
        <v>171.2</v>
      </c>
      <c r="AM42" s="8">
        <v>23.4</v>
      </c>
      <c r="AN42" s="63">
        <v>20</v>
      </c>
      <c r="AO42" s="8">
        <v>0.3</v>
      </c>
      <c r="AP42" s="63">
        <v>1.5</v>
      </c>
      <c r="AQ42" s="8">
        <v>6.5</v>
      </c>
      <c r="AR42" s="63">
        <v>6.4</v>
      </c>
      <c r="AS42" s="8">
        <v>6.2</v>
      </c>
      <c r="AT42" s="63">
        <v>0.9</v>
      </c>
      <c r="AU42" s="8">
        <v>1.3</v>
      </c>
      <c r="AV42" s="63">
        <v>11.5</v>
      </c>
      <c r="AW42" s="8">
        <v>0.1</v>
      </c>
      <c r="AX42" s="63">
        <v>0.9</v>
      </c>
      <c r="AY42" s="8">
        <v>0.2</v>
      </c>
      <c r="AZ42" s="63">
        <v>0.9</v>
      </c>
      <c r="BA42" s="8">
        <v>3.6</v>
      </c>
      <c r="BB42" s="63">
        <v>0.2</v>
      </c>
      <c r="BC42" s="8">
        <v>23.6</v>
      </c>
      <c r="BD42" s="63">
        <v>0.5</v>
      </c>
      <c r="BE42" s="8">
        <v>0.1</v>
      </c>
      <c r="BF42" s="63">
        <v>0.4</v>
      </c>
      <c r="BG42" s="8">
        <v>0.8</v>
      </c>
      <c r="BH42" s="63">
        <v>1.8</v>
      </c>
      <c r="BI42" s="8">
        <v>0.5</v>
      </c>
      <c r="BJ42" s="63">
        <v>22.3</v>
      </c>
      <c r="BK42" s="8">
        <v>27.4</v>
      </c>
      <c r="BL42" s="63">
        <v>14.7</v>
      </c>
      <c r="BM42" s="8">
        <v>587</v>
      </c>
      <c r="BN42" s="63">
        <v>1</v>
      </c>
      <c r="BO42" s="8">
        <v>0.1</v>
      </c>
      <c r="BP42" s="63">
        <v>18.5</v>
      </c>
      <c r="BQ42" s="8">
        <v>11.8</v>
      </c>
      <c r="BR42" s="63">
        <v>7.2</v>
      </c>
      <c r="BS42" s="8">
        <v>37.1</v>
      </c>
      <c r="BT42" s="63">
        <v>900.6</v>
      </c>
      <c r="BU42" s="8">
        <v>0.3</v>
      </c>
      <c r="BV42" s="63">
        <v>0.6</v>
      </c>
      <c r="BW42" s="63">
        <v>17.7</v>
      </c>
      <c r="BX42" s="63">
        <v>0</v>
      </c>
      <c r="BY42" s="76">
        <f t="shared" si="0"/>
        <v>2207.9999999999995</v>
      </c>
      <c r="BZ42" s="128">
        <v>953.1</v>
      </c>
      <c r="CA42" s="121">
        <v>871.3</v>
      </c>
      <c r="CB42" s="129">
        <v>0</v>
      </c>
      <c r="CC42" s="122">
        <v>81.8</v>
      </c>
      <c r="CD42" s="63">
        <v>3180.4</v>
      </c>
      <c r="CE42" s="121">
        <v>3164.1</v>
      </c>
      <c r="CF42" s="121">
        <v>16.3</v>
      </c>
      <c r="CG42" s="63">
        <v>1414.8</v>
      </c>
      <c r="CH42" s="121">
        <v>856.5</v>
      </c>
      <c r="CI42" s="121">
        <v>558.3</v>
      </c>
      <c r="CJ42" s="79">
        <v>5548.3</v>
      </c>
      <c r="CK42" s="79">
        <v>7756.3</v>
      </c>
    </row>
    <row r="43" spans="2:89" ht="12.75">
      <c r="B43" s="45" t="s">
        <v>34</v>
      </c>
      <c r="C43" s="2">
        <v>36</v>
      </c>
      <c r="D43" s="75">
        <v>1.6</v>
      </c>
      <c r="E43" s="63">
        <v>1.3</v>
      </c>
      <c r="F43" s="63">
        <v>1.7</v>
      </c>
      <c r="G43" s="75">
        <v>0.8</v>
      </c>
      <c r="H43" s="63">
        <v>0.7</v>
      </c>
      <c r="I43" s="63">
        <v>0</v>
      </c>
      <c r="J43" s="63">
        <v>0.7</v>
      </c>
      <c r="K43" s="75">
        <v>1.7</v>
      </c>
      <c r="L43" s="63">
        <v>0.7</v>
      </c>
      <c r="M43" s="63">
        <v>0.1</v>
      </c>
      <c r="N43" s="63">
        <v>2.1</v>
      </c>
      <c r="O43" s="63">
        <v>3.9</v>
      </c>
      <c r="P43" s="63">
        <v>0</v>
      </c>
      <c r="Q43" s="63">
        <v>7.7</v>
      </c>
      <c r="R43" s="63">
        <v>7.8</v>
      </c>
      <c r="S43" s="63">
        <v>0</v>
      </c>
      <c r="T43" s="63">
        <v>10.4</v>
      </c>
      <c r="U43" s="63">
        <v>0.5</v>
      </c>
      <c r="V43" s="63">
        <v>0</v>
      </c>
      <c r="W43" s="8">
        <v>1.6</v>
      </c>
      <c r="X43" s="63">
        <v>0</v>
      </c>
      <c r="Y43" s="8">
        <v>0.2</v>
      </c>
      <c r="Z43" s="63">
        <v>6.5</v>
      </c>
      <c r="AA43" s="8">
        <v>6.4</v>
      </c>
      <c r="AB43" s="63">
        <v>4.1</v>
      </c>
      <c r="AC43" s="8">
        <v>0</v>
      </c>
      <c r="AD43" s="63">
        <v>12.5</v>
      </c>
      <c r="AE43" s="8">
        <v>3.2</v>
      </c>
      <c r="AF43" s="63">
        <v>4.5</v>
      </c>
      <c r="AG43" s="8">
        <v>35.2</v>
      </c>
      <c r="AH43" s="63">
        <v>125.6</v>
      </c>
      <c r="AI43" s="8">
        <v>0.9</v>
      </c>
      <c r="AJ43" s="63">
        <v>19.1</v>
      </c>
      <c r="AK43" s="8">
        <v>0.2</v>
      </c>
      <c r="AL43" s="63">
        <v>50.1</v>
      </c>
      <c r="AM43" s="8">
        <v>18835.5</v>
      </c>
      <c r="AN43" s="63">
        <v>98.6</v>
      </c>
      <c r="AO43" s="8">
        <v>0.8</v>
      </c>
      <c r="AP43" s="63">
        <v>38.3</v>
      </c>
      <c r="AQ43" s="8">
        <v>2.9</v>
      </c>
      <c r="AR43" s="63">
        <v>4145.9</v>
      </c>
      <c r="AS43" s="8">
        <v>5.4</v>
      </c>
      <c r="AT43" s="63">
        <v>0</v>
      </c>
      <c r="AU43" s="8">
        <v>1.6</v>
      </c>
      <c r="AV43" s="63">
        <v>26.5</v>
      </c>
      <c r="AW43" s="8">
        <v>0.1</v>
      </c>
      <c r="AX43" s="63">
        <v>372.8</v>
      </c>
      <c r="AY43" s="8">
        <v>0.3</v>
      </c>
      <c r="AZ43" s="63">
        <v>0.2</v>
      </c>
      <c r="BA43" s="8">
        <v>135.4</v>
      </c>
      <c r="BB43" s="63">
        <v>0.2</v>
      </c>
      <c r="BC43" s="8">
        <v>0</v>
      </c>
      <c r="BD43" s="63">
        <v>0</v>
      </c>
      <c r="BE43" s="8">
        <v>0</v>
      </c>
      <c r="BF43" s="63">
        <v>11.1</v>
      </c>
      <c r="BG43" s="8">
        <v>0</v>
      </c>
      <c r="BH43" s="63">
        <v>119.4</v>
      </c>
      <c r="BI43" s="8">
        <v>4.2</v>
      </c>
      <c r="BJ43" s="63">
        <v>103.4</v>
      </c>
      <c r="BK43" s="8">
        <v>4.7</v>
      </c>
      <c r="BL43" s="63">
        <v>0</v>
      </c>
      <c r="BM43" s="8">
        <v>0.3</v>
      </c>
      <c r="BN43" s="63">
        <v>13</v>
      </c>
      <c r="BO43" s="8">
        <v>0</v>
      </c>
      <c r="BP43" s="63">
        <v>5.3</v>
      </c>
      <c r="BQ43" s="8">
        <v>0.3</v>
      </c>
      <c r="BR43" s="63">
        <v>92.2</v>
      </c>
      <c r="BS43" s="8">
        <v>0</v>
      </c>
      <c r="BT43" s="63">
        <v>0.4</v>
      </c>
      <c r="BU43" s="8">
        <v>0.3</v>
      </c>
      <c r="BV43" s="63">
        <v>0</v>
      </c>
      <c r="BW43" s="63">
        <v>0</v>
      </c>
      <c r="BX43" s="63">
        <v>0</v>
      </c>
      <c r="BY43" s="76">
        <f t="shared" si="0"/>
        <v>24330.899999999998</v>
      </c>
      <c r="BZ43" s="128">
        <v>12550.4</v>
      </c>
      <c r="CA43" s="121">
        <v>12550.4</v>
      </c>
      <c r="CB43" s="129">
        <v>0</v>
      </c>
      <c r="CC43" s="122">
        <v>0</v>
      </c>
      <c r="CD43" s="63">
        <v>10076.5</v>
      </c>
      <c r="CE43" s="121">
        <v>10002.1</v>
      </c>
      <c r="CF43" s="121">
        <v>74.4</v>
      </c>
      <c r="CG43" s="63">
        <v>29019.2</v>
      </c>
      <c r="CH43" s="121">
        <v>24621.9</v>
      </c>
      <c r="CI43" s="121">
        <v>4397.3</v>
      </c>
      <c r="CJ43" s="79">
        <v>51646.1</v>
      </c>
      <c r="CK43" s="79">
        <v>75977</v>
      </c>
    </row>
    <row r="44" spans="2:89" ht="12.75">
      <c r="B44" s="45" t="s">
        <v>35</v>
      </c>
      <c r="C44" s="2">
        <v>37</v>
      </c>
      <c r="D44" s="75">
        <v>3.4</v>
      </c>
      <c r="E44" s="63">
        <v>0.2</v>
      </c>
      <c r="F44" s="63">
        <v>143.3</v>
      </c>
      <c r="G44" s="75">
        <v>8</v>
      </c>
      <c r="H44" s="63">
        <v>0</v>
      </c>
      <c r="I44" s="63">
        <v>2.1</v>
      </c>
      <c r="J44" s="63">
        <v>3.9</v>
      </c>
      <c r="K44" s="75">
        <v>1.5</v>
      </c>
      <c r="L44" s="63">
        <v>0</v>
      </c>
      <c r="M44" s="63">
        <v>0</v>
      </c>
      <c r="N44" s="63">
        <v>0</v>
      </c>
      <c r="O44" s="63">
        <v>0.2</v>
      </c>
      <c r="P44" s="63">
        <v>0</v>
      </c>
      <c r="Q44" s="63">
        <v>26.5</v>
      </c>
      <c r="R44" s="63">
        <v>0</v>
      </c>
      <c r="S44" s="63">
        <v>0</v>
      </c>
      <c r="T44" s="63">
        <v>0.2</v>
      </c>
      <c r="U44" s="63">
        <v>0</v>
      </c>
      <c r="V44" s="63">
        <v>0.1</v>
      </c>
      <c r="W44" s="8">
        <v>2.7</v>
      </c>
      <c r="X44" s="63">
        <v>0</v>
      </c>
      <c r="Y44" s="8">
        <v>1.1</v>
      </c>
      <c r="Z44" s="63">
        <v>0</v>
      </c>
      <c r="AA44" s="8">
        <v>0.7</v>
      </c>
      <c r="AB44" s="63">
        <v>2.3</v>
      </c>
      <c r="AC44" s="8">
        <v>0.2</v>
      </c>
      <c r="AD44" s="63">
        <v>0</v>
      </c>
      <c r="AE44" s="8">
        <v>0.1</v>
      </c>
      <c r="AF44" s="63">
        <v>2.2</v>
      </c>
      <c r="AG44" s="8">
        <v>12.3</v>
      </c>
      <c r="AH44" s="63">
        <v>23.5</v>
      </c>
      <c r="AI44" s="8">
        <v>0</v>
      </c>
      <c r="AJ44" s="63">
        <v>0.1</v>
      </c>
      <c r="AK44" s="8">
        <v>0</v>
      </c>
      <c r="AL44" s="63">
        <v>0.6</v>
      </c>
      <c r="AM44" s="8">
        <v>0.9</v>
      </c>
      <c r="AN44" s="63">
        <v>1505.6</v>
      </c>
      <c r="AO44" s="8">
        <v>0.5</v>
      </c>
      <c r="AP44" s="63">
        <v>7.3</v>
      </c>
      <c r="AQ44" s="8">
        <v>8.2</v>
      </c>
      <c r="AR44" s="63">
        <v>58.3</v>
      </c>
      <c r="AS44" s="8">
        <v>9.8</v>
      </c>
      <c r="AT44" s="63">
        <v>7.4</v>
      </c>
      <c r="AU44" s="8">
        <v>0.9</v>
      </c>
      <c r="AV44" s="63">
        <v>9.5</v>
      </c>
      <c r="AW44" s="8">
        <v>186.2</v>
      </c>
      <c r="AX44" s="63">
        <v>30.9</v>
      </c>
      <c r="AY44" s="8">
        <v>79.2</v>
      </c>
      <c r="AZ44" s="63">
        <v>326.8</v>
      </c>
      <c r="BA44" s="8">
        <v>226.3</v>
      </c>
      <c r="BB44" s="63">
        <v>1</v>
      </c>
      <c r="BC44" s="8">
        <v>25.8</v>
      </c>
      <c r="BD44" s="63">
        <v>0</v>
      </c>
      <c r="BE44" s="8">
        <v>0</v>
      </c>
      <c r="BF44" s="63">
        <v>0.2</v>
      </c>
      <c r="BG44" s="8">
        <v>0</v>
      </c>
      <c r="BH44" s="63">
        <v>37</v>
      </c>
      <c r="BI44" s="8">
        <v>1.3</v>
      </c>
      <c r="BJ44" s="63">
        <v>48.6</v>
      </c>
      <c r="BK44" s="8">
        <v>9</v>
      </c>
      <c r="BL44" s="63">
        <v>7.2</v>
      </c>
      <c r="BM44" s="8">
        <v>9.3</v>
      </c>
      <c r="BN44" s="63">
        <v>2.9</v>
      </c>
      <c r="BO44" s="8">
        <v>0</v>
      </c>
      <c r="BP44" s="63">
        <v>15</v>
      </c>
      <c r="BQ44" s="8">
        <v>1.4</v>
      </c>
      <c r="BR44" s="63">
        <v>489.8</v>
      </c>
      <c r="BS44" s="8">
        <v>13.3</v>
      </c>
      <c r="BT44" s="63">
        <v>2.6</v>
      </c>
      <c r="BU44" s="8">
        <v>0.8</v>
      </c>
      <c r="BV44" s="63">
        <v>0</v>
      </c>
      <c r="BW44" s="63">
        <v>0.9</v>
      </c>
      <c r="BX44" s="63">
        <v>0</v>
      </c>
      <c r="BY44" s="76">
        <f t="shared" si="0"/>
        <v>3359.100000000001</v>
      </c>
      <c r="BZ44" s="128">
        <v>740.4</v>
      </c>
      <c r="CA44" s="121">
        <v>697.9</v>
      </c>
      <c r="CB44" s="129">
        <v>0</v>
      </c>
      <c r="CC44" s="122">
        <v>42.5</v>
      </c>
      <c r="CD44" s="63">
        <v>3342.9</v>
      </c>
      <c r="CE44" s="121">
        <v>3219.9</v>
      </c>
      <c r="CF44" s="121">
        <v>123</v>
      </c>
      <c r="CG44" s="63">
        <v>3726.9</v>
      </c>
      <c r="CH44" s="121">
        <v>1573.8</v>
      </c>
      <c r="CI44" s="121">
        <v>2153.1</v>
      </c>
      <c r="CJ44" s="79">
        <v>7810.2</v>
      </c>
      <c r="CK44" s="79">
        <v>11169.3</v>
      </c>
    </row>
    <row r="45" spans="2:89" ht="12.75">
      <c r="B45" s="45" t="s">
        <v>36</v>
      </c>
      <c r="C45" s="2">
        <v>38</v>
      </c>
      <c r="D45" s="75">
        <v>0.3</v>
      </c>
      <c r="E45" s="63">
        <v>0.1</v>
      </c>
      <c r="F45" s="63">
        <v>1</v>
      </c>
      <c r="G45" s="75">
        <v>0</v>
      </c>
      <c r="H45" s="63">
        <v>0</v>
      </c>
      <c r="I45" s="63">
        <v>0.4</v>
      </c>
      <c r="J45" s="63">
        <v>1.9</v>
      </c>
      <c r="K45" s="75">
        <v>2</v>
      </c>
      <c r="L45" s="63">
        <v>13.5</v>
      </c>
      <c r="M45" s="63">
        <v>0.1</v>
      </c>
      <c r="N45" s="63">
        <v>0.3</v>
      </c>
      <c r="O45" s="63">
        <v>0.7</v>
      </c>
      <c r="P45" s="63">
        <v>0</v>
      </c>
      <c r="Q45" s="63">
        <v>0</v>
      </c>
      <c r="R45" s="63">
        <v>0.2</v>
      </c>
      <c r="S45" s="63">
        <v>1.3</v>
      </c>
      <c r="T45" s="63">
        <v>2.6</v>
      </c>
      <c r="U45" s="63">
        <v>5.7</v>
      </c>
      <c r="V45" s="63">
        <v>1</v>
      </c>
      <c r="W45" s="8">
        <v>3.9</v>
      </c>
      <c r="X45" s="63">
        <v>1.8</v>
      </c>
      <c r="Y45" s="8">
        <v>3.3</v>
      </c>
      <c r="Z45" s="63">
        <v>1.5</v>
      </c>
      <c r="AA45" s="8">
        <v>0.2</v>
      </c>
      <c r="AB45" s="63">
        <v>0.9</v>
      </c>
      <c r="AC45" s="8">
        <v>1.1</v>
      </c>
      <c r="AD45" s="63">
        <v>0.4</v>
      </c>
      <c r="AE45" s="8">
        <v>0.3</v>
      </c>
      <c r="AF45" s="63">
        <v>5.8</v>
      </c>
      <c r="AG45" s="8">
        <v>2.5</v>
      </c>
      <c r="AH45" s="63">
        <v>49.3</v>
      </c>
      <c r="AI45" s="8">
        <v>15.4</v>
      </c>
      <c r="AJ45" s="63">
        <v>0.9</v>
      </c>
      <c r="AK45" s="8">
        <v>4.5</v>
      </c>
      <c r="AL45" s="63">
        <v>3</v>
      </c>
      <c r="AM45" s="8">
        <v>17.4</v>
      </c>
      <c r="AN45" s="63">
        <v>7</v>
      </c>
      <c r="AO45" s="8">
        <v>635.6</v>
      </c>
      <c r="AP45" s="63">
        <v>11.4</v>
      </c>
      <c r="AQ45" s="8">
        <v>222.3</v>
      </c>
      <c r="AR45" s="63">
        <v>11.4</v>
      </c>
      <c r="AS45" s="8">
        <v>60.8</v>
      </c>
      <c r="AT45" s="63">
        <v>17.9</v>
      </c>
      <c r="AU45" s="8">
        <v>42.2</v>
      </c>
      <c r="AV45" s="63">
        <v>356.9</v>
      </c>
      <c r="AW45" s="8">
        <v>0.5</v>
      </c>
      <c r="AX45" s="63">
        <v>4.7</v>
      </c>
      <c r="AY45" s="8">
        <v>1.1</v>
      </c>
      <c r="AZ45" s="63">
        <v>10.2</v>
      </c>
      <c r="BA45" s="8">
        <v>153</v>
      </c>
      <c r="BB45" s="63">
        <v>58.9</v>
      </c>
      <c r="BC45" s="8">
        <v>85.6</v>
      </c>
      <c r="BD45" s="63">
        <v>29.4</v>
      </c>
      <c r="BE45" s="8">
        <v>10.6</v>
      </c>
      <c r="BF45" s="63">
        <v>21.7</v>
      </c>
      <c r="BG45" s="8">
        <v>14.7</v>
      </c>
      <c r="BH45" s="63">
        <v>20</v>
      </c>
      <c r="BI45" s="8">
        <v>10.6</v>
      </c>
      <c r="BJ45" s="63">
        <v>12.7</v>
      </c>
      <c r="BK45" s="8">
        <v>1087.7</v>
      </c>
      <c r="BL45" s="63">
        <v>77.2</v>
      </c>
      <c r="BM45" s="8">
        <v>16.9</v>
      </c>
      <c r="BN45" s="63">
        <v>3.4</v>
      </c>
      <c r="BO45" s="8">
        <v>10.9</v>
      </c>
      <c r="BP45" s="63">
        <v>457.5</v>
      </c>
      <c r="BQ45" s="8">
        <v>36.7</v>
      </c>
      <c r="BR45" s="63">
        <v>102.3</v>
      </c>
      <c r="BS45" s="8">
        <v>69</v>
      </c>
      <c r="BT45" s="63">
        <v>40.4</v>
      </c>
      <c r="BU45" s="8">
        <v>6.2</v>
      </c>
      <c r="BV45" s="63">
        <v>43.7</v>
      </c>
      <c r="BW45" s="63">
        <v>14</v>
      </c>
      <c r="BX45" s="63">
        <v>0</v>
      </c>
      <c r="BY45" s="76">
        <f t="shared" si="0"/>
        <v>3908.4</v>
      </c>
      <c r="BZ45" s="128">
        <v>6351.2</v>
      </c>
      <c r="CA45" s="121">
        <v>6351.2</v>
      </c>
      <c r="CB45" s="129">
        <v>0</v>
      </c>
      <c r="CC45" s="122">
        <v>0</v>
      </c>
      <c r="CD45" s="63">
        <v>3580.7</v>
      </c>
      <c r="CE45" s="121">
        <v>3503</v>
      </c>
      <c r="CF45" s="121">
        <v>77.7</v>
      </c>
      <c r="CG45" s="63">
        <v>2704.3</v>
      </c>
      <c r="CH45" s="121">
        <v>1737.8</v>
      </c>
      <c r="CI45" s="121">
        <v>966.5</v>
      </c>
      <c r="CJ45" s="79">
        <v>12636.2</v>
      </c>
      <c r="CK45" s="79">
        <v>16544.6</v>
      </c>
    </row>
    <row r="46" spans="2:89" ht="12.75">
      <c r="B46" s="45" t="s">
        <v>37</v>
      </c>
      <c r="C46" s="2">
        <v>39</v>
      </c>
      <c r="D46" s="75">
        <v>0</v>
      </c>
      <c r="E46" s="63">
        <v>0</v>
      </c>
      <c r="F46" s="63">
        <v>0</v>
      </c>
      <c r="G46" s="75">
        <v>0</v>
      </c>
      <c r="H46" s="63">
        <v>0</v>
      </c>
      <c r="I46" s="63">
        <v>0</v>
      </c>
      <c r="J46" s="63">
        <v>0</v>
      </c>
      <c r="K46" s="75">
        <v>11.4</v>
      </c>
      <c r="L46" s="63">
        <v>1.2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8">
        <v>0</v>
      </c>
      <c r="X46" s="63">
        <v>80.6</v>
      </c>
      <c r="Y46" s="8">
        <v>0.5</v>
      </c>
      <c r="Z46" s="63">
        <v>11</v>
      </c>
      <c r="AA46" s="8">
        <v>2.3</v>
      </c>
      <c r="AB46" s="63">
        <v>0</v>
      </c>
      <c r="AC46" s="8">
        <v>4.2</v>
      </c>
      <c r="AD46" s="63">
        <v>0</v>
      </c>
      <c r="AE46" s="8">
        <v>0</v>
      </c>
      <c r="AF46" s="63">
        <v>2648.9</v>
      </c>
      <c r="AG46" s="8">
        <v>25.3</v>
      </c>
      <c r="AH46" s="63">
        <v>4.6</v>
      </c>
      <c r="AI46" s="8">
        <v>0</v>
      </c>
      <c r="AJ46" s="63">
        <v>0.9</v>
      </c>
      <c r="AK46" s="8">
        <v>0</v>
      </c>
      <c r="AL46" s="63">
        <v>0</v>
      </c>
      <c r="AM46" s="8">
        <v>0</v>
      </c>
      <c r="AN46" s="63">
        <v>0</v>
      </c>
      <c r="AO46" s="8">
        <v>0.3</v>
      </c>
      <c r="AP46" s="63">
        <v>30.9</v>
      </c>
      <c r="AQ46" s="8">
        <v>0</v>
      </c>
      <c r="AR46" s="63">
        <v>0</v>
      </c>
      <c r="AS46" s="8">
        <v>0</v>
      </c>
      <c r="AT46" s="63">
        <v>0</v>
      </c>
      <c r="AU46" s="8">
        <v>0</v>
      </c>
      <c r="AV46" s="63">
        <v>0</v>
      </c>
      <c r="AW46" s="8">
        <v>0</v>
      </c>
      <c r="AX46" s="63">
        <v>0</v>
      </c>
      <c r="AY46" s="8">
        <v>0</v>
      </c>
      <c r="AZ46" s="63">
        <v>0</v>
      </c>
      <c r="BA46" s="8">
        <v>0</v>
      </c>
      <c r="BB46" s="63">
        <v>0</v>
      </c>
      <c r="BC46" s="8">
        <v>0</v>
      </c>
      <c r="BD46" s="63">
        <v>0</v>
      </c>
      <c r="BE46" s="8">
        <v>0</v>
      </c>
      <c r="BF46" s="63">
        <v>0</v>
      </c>
      <c r="BG46" s="8">
        <v>0</v>
      </c>
      <c r="BH46" s="63">
        <v>0</v>
      </c>
      <c r="BI46" s="8">
        <v>0.3</v>
      </c>
      <c r="BJ46" s="63">
        <v>2.8</v>
      </c>
      <c r="BK46" s="8">
        <v>0</v>
      </c>
      <c r="BL46" s="63">
        <v>0</v>
      </c>
      <c r="BM46" s="8">
        <v>0</v>
      </c>
      <c r="BN46" s="63">
        <v>0</v>
      </c>
      <c r="BO46" s="8">
        <v>0</v>
      </c>
      <c r="BP46" s="63">
        <v>0</v>
      </c>
      <c r="BQ46" s="8">
        <v>0</v>
      </c>
      <c r="BR46" s="63">
        <v>0</v>
      </c>
      <c r="BS46" s="8">
        <v>2.6</v>
      </c>
      <c r="BT46" s="63">
        <v>0</v>
      </c>
      <c r="BU46" s="8">
        <v>0</v>
      </c>
      <c r="BV46" s="63">
        <v>0</v>
      </c>
      <c r="BW46" s="63">
        <v>0</v>
      </c>
      <c r="BX46" s="63">
        <v>0</v>
      </c>
      <c r="BY46" s="76">
        <f t="shared" si="0"/>
        <v>2827.8000000000006</v>
      </c>
      <c r="BZ46" s="128">
        <v>0</v>
      </c>
      <c r="CA46" s="121">
        <v>0</v>
      </c>
      <c r="CB46" s="129">
        <v>0</v>
      </c>
      <c r="CC46" s="122">
        <v>0</v>
      </c>
      <c r="CD46" s="63">
        <v>0</v>
      </c>
      <c r="CE46" s="121">
        <v>0</v>
      </c>
      <c r="CF46" s="121">
        <v>0</v>
      </c>
      <c r="CG46" s="63">
        <v>0</v>
      </c>
      <c r="CH46" s="121">
        <v>0</v>
      </c>
      <c r="CI46" s="121">
        <v>0</v>
      </c>
      <c r="CJ46" s="79">
        <v>0</v>
      </c>
      <c r="CK46" s="79">
        <v>2827.8</v>
      </c>
    </row>
    <row r="47" spans="2:89" ht="12.75">
      <c r="B47" s="45" t="s">
        <v>38</v>
      </c>
      <c r="C47" s="2">
        <v>40</v>
      </c>
      <c r="D47" s="75">
        <v>208.6</v>
      </c>
      <c r="E47" s="63">
        <v>2.4</v>
      </c>
      <c r="F47" s="63">
        <v>1.4</v>
      </c>
      <c r="G47" s="75">
        <v>5.3</v>
      </c>
      <c r="H47" s="63">
        <v>0.7</v>
      </c>
      <c r="I47" s="63">
        <v>2.4</v>
      </c>
      <c r="J47" s="63">
        <v>54.8</v>
      </c>
      <c r="K47" s="75">
        <v>49.7</v>
      </c>
      <c r="L47" s="63">
        <v>191.4</v>
      </c>
      <c r="M47" s="63">
        <v>5.5</v>
      </c>
      <c r="N47" s="63">
        <v>60</v>
      </c>
      <c r="O47" s="63">
        <v>39.4</v>
      </c>
      <c r="P47" s="63">
        <v>27.3</v>
      </c>
      <c r="Q47" s="63">
        <v>43.4</v>
      </c>
      <c r="R47" s="63">
        <v>107.8</v>
      </c>
      <c r="S47" s="63">
        <v>8</v>
      </c>
      <c r="T47" s="63">
        <v>33.7</v>
      </c>
      <c r="U47" s="63">
        <v>5.9</v>
      </c>
      <c r="V47" s="63">
        <v>7.4</v>
      </c>
      <c r="W47" s="8">
        <v>11.4</v>
      </c>
      <c r="X47" s="63">
        <v>52.2</v>
      </c>
      <c r="Y47" s="8">
        <v>6.4</v>
      </c>
      <c r="Z47" s="63">
        <v>59.5</v>
      </c>
      <c r="AA47" s="8">
        <v>14.8</v>
      </c>
      <c r="AB47" s="63">
        <v>18.6</v>
      </c>
      <c r="AC47" s="8">
        <v>7.1</v>
      </c>
      <c r="AD47" s="63">
        <v>113.1</v>
      </c>
      <c r="AE47" s="8">
        <v>35.9</v>
      </c>
      <c r="AF47" s="63">
        <v>33.4</v>
      </c>
      <c r="AG47" s="8">
        <v>93</v>
      </c>
      <c r="AH47" s="63">
        <v>114.6</v>
      </c>
      <c r="AI47" s="8">
        <v>3.6</v>
      </c>
      <c r="AJ47" s="63">
        <v>9.4</v>
      </c>
      <c r="AK47" s="8">
        <v>5.8</v>
      </c>
      <c r="AL47" s="63">
        <v>12.5</v>
      </c>
      <c r="AM47" s="8">
        <v>53.5</v>
      </c>
      <c r="AN47" s="63">
        <v>6.8</v>
      </c>
      <c r="AO47" s="8">
        <v>18.3</v>
      </c>
      <c r="AP47" s="63">
        <v>36.9</v>
      </c>
      <c r="AQ47" s="8">
        <v>28035.2</v>
      </c>
      <c r="AR47" s="63">
        <v>122</v>
      </c>
      <c r="AS47" s="8">
        <v>525.1</v>
      </c>
      <c r="AT47" s="63">
        <v>636.7</v>
      </c>
      <c r="AU47" s="8">
        <v>389</v>
      </c>
      <c r="AV47" s="63">
        <v>302</v>
      </c>
      <c r="AW47" s="8">
        <v>125.3</v>
      </c>
      <c r="AX47" s="63">
        <v>48.4</v>
      </c>
      <c r="AY47" s="8">
        <v>5.4</v>
      </c>
      <c r="AZ47" s="63">
        <v>41.1</v>
      </c>
      <c r="BA47" s="8">
        <v>191</v>
      </c>
      <c r="BB47" s="63">
        <v>22</v>
      </c>
      <c r="BC47" s="8">
        <v>257.3</v>
      </c>
      <c r="BD47" s="63">
        <v>286.1</v>
      </c>
      <c r="BE47" s="8">
        <v>64.5</v>
      </c>
      <c r="BF47" s="63">
        <v>117.3</v>
      </c>
      <c r="BG47" s="8">
        <v>7833.1</v>
      </c>
      <c r="BH47" s="63">
        <v>68.2</v>
      </c>
      <c r="BI47" s="8">
        <v>104.7</v>
      </c>
      <c r="BJ47" s="63">
        <v>44.9</v>
      </c>
      <c r="BK47" s="8">
        <v>788</v>
      </c>
      <c r="BL47" s="63">
        <v>212.3</v>
      </c>
      <c r="BM47" s="8">
        <v>144.3</v>
      </c>
      <c r="BN47" s="63">
        <v>163.2</v>
      </c>
      <c r="BO47" s="8">
        <v>0.9</v>
      </c>
      <c r="BP47" s="63">
        <v>145.6</v>
      </c>
      <c r="BQ47" s="8">
        <v>27.5</v>
      </c>
      <c r="BR47" s="63">
        <v>383.3</v>
      </c>
      <c r="BS47" s="8">
        <v>198.8</v>
      </c>
      <c r="BT47" s="63">
        <v>173.9</v>
      </c>
      <c r="BU47" s="8">
        <v>246.3</v>
      </c>
      <c r="BV47" s="63">
        <v>10.5</v>
      </c>
      <c r="BW47" s="63">
        <v>257.8</v>
      </c>
      <c r="BX47" s="63">
        <v>0</v>
      </c>
      <c r="BY47" s="76">
        <f t="shared" si="0"/>
        <v>43533.60000000001</v>
      </c>
      <c r="BZ47" s="128">
        <v>3177</v>
      </c>
      <c r="CA47" s="121">
        <v>3177</v>
      </c>
      <c r="CB47" s="129">
        <v>0</v>
      </c>
      <c r="CC47" s="122">
        <v>0</v>
      </c>
      <c r="CD47" s="63">
        <v>78791</v>
      </c>
      <c r="CE47" s="121">
        <v>78791</v>
      </c>
      <c r="CF47" s="121">
        <v>0</v>
      </c>
      <c r="CG47" s="63">
        <v>9</v>
      </c>
      <c r="CH47" s="121">
        <v>3</v>
      </c>
      <c r="CI47" s="121">
        <v>6</v>
      </c>
      <c r="CJ47" s="79">
        <v>81977</v>
      </c>
      <c r="CK47" s="79">
        <v>125510.6</v>
      </c>
    </row>
    <row r="48" spans="2:89" ht="12.75">
      <c r="B48" s="45" t="s">
        <v>39</v>
      </c>
      <c r="C48" s="2">
        <v>41</v>
      </c>
      <c r="D48" s="75">
        <v>246.8</v>
      </c>
      <c r="E48" s="63">
        <v>18.1</v>
      </c>
      <c r="F48" s="63">
        <v>5.7</v>
      </c>
      <c r="G48" s="75">
        <v>5.7</v>
      </c>
      <c r="H48" s="63">
        <v>5.6</v>
      </c>
      <c r="I48" s="63">
        <v>1.3</v>
      </c>
      <c r="J48" s="63">
        <v>30.3</v>
      </c>
      <c r="K48" s="75">
        <v>91.2</v>
      </c>
      <c r="L48" s="63">
        <v>45.7</v>
      </c>
      <c r="M48" s="63">
        <v>3.4</v>
      </c>
      <c r="N48" s="63">
        <v>138.4</v>
      </c>
      <c r="O48" s="63">
        <v>30.7</v>
      </c>
      <c r="P48" s="63">
        <v>11</v>
      </c>
      <c r="Q48" s="63">
        <v>48.7</v>
      </c>
      <c r="R48" s="63">
        <v>20.3</v>
      </c>
      <c r="S48" s="63">
        <v>2.3</v>
      </c>
      <c r="T48" s="63">
        <v>12.9</v>
      </c>
      <c r="U48" s="63">
        <v>4.8</v>
      </c>
      <c r="V48" s="63">
        <v>44.2</v>
      </c>
      <c r="W48" s="8">
        <v>21.3</v>
      </c>
      <c r="X48" s="63">
        <v>33.8</v>
      </c>
      <c r="Y48" s="8">
        <v>36.7</v>
      </c>
      <c r="Z48" s="63">
        <v>272.2</v>
      </c>
      <c r="AA48" s="8">
        <v>61.2</v>
      </c>
      <c r="AB48" s="63">
        <v>26.3</v>
      </c>
      <c r="AC48" s="8">
        <v>16.5</v>
      </c>
      <c r="AD48" s="63">
        <v>31.4</v>
      </c>
      <c r="AE48" s="8">
        <v>49.7</v>
      </c>
      <c r="AF48" s="63">
        <v>98</v>
      </c>
      <c r="AG48" s="8">
        <v>63.1</v>
      </c>
      <c r="AH48" s="63">
        <v>69.4</v>
      </c>
      <c r="AI48" s="8">
        <v>3.8</v>
      </c>
      <c r="AJ48" s="63">
        <v>55</v>
      </c>
      <c r="AK48" s="8">
        <v>7.1</v>
      </c>
      <c r="AL48" s="63">
        <v>19.1</v>
      </c>
      <c r="AM48" s="8">
        <v>691.8</v>
      </c>
      <c r="AN48" s="63">
        <v>32.3</v>
      </c>
      <c r="AO48" s="8">
        <v>42.2</v>
      </c>
      <c r="AP48" s="63">
        <v>27.8</v>
      </c>
      <c r="AQ48" s="8">
        <v>841.8</v>
      </c>
      <c r="AR48" s="63">
        <v>1724.7</v>
      </c>
      <c r="AS48" s="8">
        <v>401.8</v>
      </c>
      <c r="AT48" s="63">
        <v>60</v>
      </c>
      <c r="AU48" s="8">
        <v>66.1</v>
      </c>
      <c r="AV48" s="63">
        <v>130.7</v>
      </c>
      <c r="AW48" s="8">
        <v>2.2</v>
      </c>
      <c r="AX48" s="63">
        <v>1736.6</v>
      </c>
      <c r="AY48" s="8">
        <v>0.8</v>
      </c>
      <c r="AZ48" s="63">
        <v>0.6</v>
      </c>
      <c r="BA48" s="8">
        <v>115.1</v>
      </c>
      <c r="BB48" s="63">
        <v>6.8</v>
      </c>
      <c r="BC48" s="8">
        <v>17</v>
      </c>
      <c r="BD48" s="63">
        <v>20.8</v>
      </c>
      <c r="BE48" s="8">
        <v>3.5</v>
      </c>
      <c r="BF48" s="63">
        <v>48.1</v>
      </c>
      <c r="BG48" s="8">
        <v>120.8</v>
      </c>
      <c r="BH48" s="63">
        <v>189.5</v>
      </c>
      <c r="BI48" s="8">
        <v>5.1</v>
      </c>
      <c r="BJ48" s="63">
        <v>20</v>
      </c>
      <c r="BK48" s="8">
        <v>96.1</v>
      </c>
      <c r="BL48" s="63">
        <v>6.8</v>
      </c>
      <c r="BM48" s="8">
        <v>14.2</v>
      </c>
      <c r="BN48" s="63">
        <v>107.8</v>
      </c>
      <c r="BO48" s="8">
        <v>0.4</v>
      </c>
      <c r="BP48" s="63">
        <v>80.2</v>
      </c>
      <c r="BQ48" s="8">
        <v>31.4</v>
      </c>
      <c r="BR48" s="63">
        <v>130.2</v>
      </c>
      <c r="BS48" s="8">
        <v>21.9</v>
      </c>
      <c r="BT48" s="63">
        <v>26.5</v>
      </c>
      <c r="BU48" s="8">
        <v>13.8</v>
      </c>
      <c r="BV48" s="63">
        <v>4.3</v>
      </c>
      <c r="BW48" s="63">
        <v>12.5</v>
      </c>
      <c r="BX48" s="63">
        <v>0</v>
      </c>
      <c r="BY48" s="76">
        <f t="shared" si="0"/>
        <v>8483.900000000001</v>
      </c>
      <c r="BZ48" s="128">
        <v>10617.5</v>
      </c>
      <c r="CA48" s="121">
        <v>10617.5</v>
      </c>
      <c r="CB48" s="129">
        <v>0</v>
      </c>
      <c r="CC48" s="122">
        <v>0</v>
      </c>
      <c r="CD48" s="63">
        <v>1726.9</v>
      </c>
      <c r="CE48" s="121">
        <v>1726.9</v>
      </c>
      <c r="CF48" s="121">
        <v>0</v>
      </c>
      <c r="CG48" s="63">
        <v>1473.4</v>
      </c>
      <c r="CH48" s="121">
        <v>1204.8</v>
      </c>
      <c r="CI48" s="121">
        <v>268.6</v>
      </c>
      <c r="CJ48" s="79">
        <v>13817.8</v>
      </c>
      <c r="CK48" s="79">
        <v>22301.7</v>
      </c>
    </row>
    <row r="49" spans="2:89" ht="12.75">
      <c r="B49" s="45" t="s">
        <v>40</v>
      </c>
      <c r="C49" s="2">
        <v>42</v>
      </c>
      <c r="D49" s="75">
        <v>1262.7</v>
      </c>
      <c r="E49" s="63">
        <v>7.8</v>
      </c>
      <c r="F49" s="63">
        <v>57.7</v>
      </c>
      <c r="G49" s="75">
        <v>0.5</v>
      </c>
      <c r="H49" s="63">
        <v>0.6</v>
      </c>
      <c r="I49" s="63">
        <v>1.2</v>
      </c>
      <c r="J49" s="63">
        <v>55.6</v>
      </c>
      <c r="K49" s="75">
        <v>10.9</v>
      </c>
      <c r="L49" s="63">
        <v>667.5</v>
      </c>
      <c r="M49" s="63">
        <v>0</v>
      </c>
      <c r="N49" s="63">
        <v>16</v>
      </c>
      <c r="O49" s="63">
        <v>346.2</v>
      </c>
      <c r="P49" s="63">
        <v>99.9</v>
      </c>
      <c r="Q49" s="63">
        <v>1364.3</v>
      </c>
      <c r="R49" s="63">
        <v>434.6</v>
      </c>
      <c r="S49" s="63">
        <v>31</v>
      </c>
      <c r="T49" s="63">
        <v>352.4</v>
      </c>
      <c r="U49" s="63">
        <v>385.6</v>
      </c>
      <c r="V49" s="63">
        <v>372.4</v>
      </c>
      <c r="W49" s="8">
        <v>476.8</v>
      </c>
      <c r="X49" s="63">
        <v>419.9</v>
      </c>
      <c r="Y49" s="8">
        <v>498.2</v>
      </c>
      <c r="Z49" s="63">
        <v>308.3</v>
      </c>
      <c r="AA49" s="8">
        <v>370.7</v>
      </c>
      <c r="AB49" s="63">
        <v>23.3</v>
      </c>
      <c r="AC49" s="8">
        <v>34</v>
      </c>
      <c r="AD49" s="63">
        <v>198.4</v>
      </c>
      <c r="AE49" s="8">
        <v>367.3</v>
      </c>
      <c r="AF49" s="63">
        <v>812.9</v>
      </c>
      <c r="AG49" s="8">
        <v>658.1</v>
      </c>
      <c r="AH49" s="63">
        <v>662.6</v>
      </c>
      <c r="AI49" s="8">
        <v>42.6</v>
      </c>
      <c r="AJ49" s="63">
        <v>169.6</v>
      </c>
      <c r="AK49" s="8">
        <v>73.4</v>
      </c>
      <c r="AL49" s="63">
        <v>104.6</v>
      </c>
      <c r="AM49" s="8">
        <v>87.1</v>
      </c>
      <c r="AN49" s="63">
        <v>141.7</v>
      </c>
      <c r="AO49" s="8">
        <v>513.1</v>
      </c>
      <c r="AP49" s="63">
        <v>42.6</v>
      </c>
      <c r="AQ49" s="8">
        <v>3323.6</v>
      </c>
      <c r="AR49" s="63">
        <v>167.9</v>
      </c>
      <c r="AS49" s="8">
        <v>2085.2</v>
      </c>
      <c r="AT49" s="63">
        <v>319.1</v>
      </c>
      <c r="AU49" s="8">
        <v>96.1</v>
      </c>
      <c r="AV49" s="63">
        <v>2623.1</v>
      </c>
      <c r="AW49" s="8">
        <v>0.4</v>
      </c>
      <c r="AX49" s="63">
        <v>144.2</v>
      </c>
      <c r="AY49" s="8">
        <v>2.6</v>
      </c>
      <c r="AZ49" s="63">
        <v>0.7</v>
      </c>
      <c r="BA49" s="8">
        <v>82.7</v>
      </c>
      <c r="BB49" s="63">
        <v>11.9</v>
      </c>
      <c r="BC49" s="8">
        <v>92.3</v>
      </c>
      <c r="BD49" s="63">
        <v>0.1</v>
      </c>
      <c r="BE49" s="8">
        <v>0</v>
      </c>
      <c r="BF49" s="63">
        <v>14.4</v>
      </c>
      <c r="BG49" s="8">
        <v>68.8</v>
      </c>
      <c r="BH49" s="63">
        <v>47.2</v>
      </c>
      <c r="BI49" s="8">
        <v>5.1</v>
      </c>
      <c r="BJ49" s="63">
        <v>35.4</v>
      </c>
      <c r="BK49" s="8">
        <v>324.2</v>
      </c>
      <c r="BL49" s="63">
        <v>36.5</v>
      </c>
      <c r="BM49" s="8">
        <v>237.3</v>
      </c>
      <c r="BN49" s="63">
        <v>12.4</v>
      </c>
      <c r="BO49" s="8">
        <v>2.8</v>
      </c>
      <c r="BP49" s="63">
        <v>142.9</v>
      </c>
      <c r="BQ49" s="8">
        <v>109.4</v>
      </c>
      <c r="BR49" s="63">
        <v>181.2</v>
      </c>
      <c r="BS49" s="8">
        <v>36.7</v>
      </c>
      <c r="BT49" s="63">
        <v>1134.5</v>
      </c>
      <c r="BU49" s="8">
        <v>10.6</v>
      </c>
      <c r="BV49" s="63">
        <v>56.3</v>
      </c>
      <c r="BW49" s="63">
        <v>82.1</v>
      </c>
      <c r="BX49" s="63">
        <v>0</v>
      </c>
      <c r="BY49" s="76">
        <f t="shared" si="0"/>
        <v>22959.800000000003</v>
      </c>
      <c r="BZ49" s="128">
        <v>15857.2</v>
      </c>
      <c r="CA49" s="121">
        <v>15314.4</v>
      </c>
      <c r="CB49" s="129">
        <v>0</v>
      </c>
      <c r="CC49" s="122">
        <v>542.8</v>
      </c>
      <c r="CD49" s="63">
        <v>2215.5</v>
      </c>
      <c r="CE49" s="121">
        <v>2215.5</v>
      </c>
      <c r="CF49" s="121">
        <v>0</v>
      </c>
      <c r="CG49" s="63">
        <v>8387.5</v>
      </c>
      <c r="CH49" s="121">
        <v>5465.1</v>
      </c>
      <c r="CI49" s="121">
        <v>2922.4</v>
      </c>
      <c r="CJ49" s="79">
        <v>26460.2</v>
      </c>
      <c r="CK49" s="79">
        <v>49420</v>
      </c>
    </row>
    <row r="50" spans="2:89" ht="12.75">
      <c r="B50" s="45" t="s">
        <v>41</v>
      </c>
      <c r="C50" s="2">
        <v>43</v>
      </c>
      <c r="D50" s="75">
        <v>132.3</v>
      </c>
      <c r="E50" s="63">
        <v>0.7</v>
      </c>
      <c r="F50" s="63">
        <v>21.4</v>
      </c>
      <c r="G50" s="75">
        <v>0</v>
      </c>
      <c r="H50" s="63">
        <v>0</v>
      </c>
      <c r="I50" s="63">
        <v>0.1</v>
      </c>
      <c r="J50" s="63">
        <v>4.8</v>
      </c>
      <c r="K50" s="75">
        <v>0.6</v>
      </c>
      <c r="L50" s="63">
        <v>4</v>
      </c>
      <c r="M50" s="63">
        <v>0</v>
      </c>
      <c r="N50" s="63">
        <v>1.4</v>
      </c>
      <c r="O50" s="63">
        <v>39.6</v>
      </c>
      <c r="P50" s="63">
        <v>9.4</v>
      </c>
      <c r="Q50" s="63">
        <v>130.6</v>
      </c>
      <c r="R50" s="63">
        <v>48.3</v>
      </c>
      <c r="S50" s="63">
        <v>7.4</v>
      </c>
      <c r="T50" s="63">
        <v>49.4</v>
      </c>
      <c r="U50" s="63">
        <v>106.3</v>
      </c>
      <c r="V50" s="63">
        <v>119.1</v>
      </c>
      <c r="W50" s="8">
        <v>46.9</v>
      </c>
      <c r="X50" s="63">
        <v>7.7</v>
      </c>
      <c r="Y50" s="8">
        <v>52.7</v>
      </c>
      <c r="Z50" s="63">
        <v>18.8</v>
      </c>
      <c r="AA50" s="8">
        <v>18.5</v>
      </c>
      <c r="AB50" s="63">
        <v>0.4</v>
      </c>
      <c r="AC50" s="8">
        <v>5</v>
      </c>
      <c r="AD50" s="63">
        <v>2.6</v>
      </c>
      <c r="AE50" s="8">
        <v>14.3</v>
      </c>
      <c r="AF50" s="63">
        <v>7.5</v>
      </c>
      <c r="AG50" s="8">
        <v>77.3</v>
      </c>
      <c r="AH50" s="63">
        <v>61.3</v>
      </c>
      <c r="AI50" s="8">
        <v>17.3</v>
      </c>
      <c r="AJ50" s="63">
        <v>31.3</v>
      </c>
      <c r="AK50" s="8">
        <v>17.5</v>
      </c>
      <c r="AL50" s="63">
        <v>28.6</v>
      </c>
      <c r="AM50" s="8">
        <v>18.5</v>
      </c>
      <c r="AN50" s="63">
        <v>11.3</v>
      </c>
      <c r="AO50" s="8">
        <v>88.4</v>
      </c>
      <c r="AP50" s="63">
        <v>7.7</v>
      </c>
      <c r="AQ50" s="8">
        <v>908.1</v>
      </c>
      <c r="AR50" s="63">
        <v>44</v>
      </c>
      <c r="AS50" s="8">
        <v>44.3</v>
      </c>
      <c r="AT50" s="63">
        <v>20.9</v>
      </c>
      <c r="AU50" s="8">
        <v>24.4</v>
      </c>
      <c r="AV50" s="63">
        <v>461.6</v>
      </c>
      <c r="AW50" s="8">
        <v>0</v>
      </c>
      <c r="AX50" s="63">
        <v>37.7</v>
      </c>
      <c r="AY50" s="8">
        <v>3.1</v>
      </c>
      <c r="AZ50" s="63">
        <v>0.5</v>
      </c>
      <c r="BA50" s="8">
        <v>23.8</v>
      </c>
      <c r="BB50" s="63">
        <v>6.7</v>
      </c>
      <c r="BC50" s="8">
        <v>30.1</v>
      </c>
      <c r="BD50" s="63">
        <v>0</v>
      </c>
      <c r="BE50" s="8">
        <v>0</v>
      </c>
      <c r="BF50" s="63">
        <v>7.1</v>
      </c>
      <c r="BG50" s="8">
        <v>78.5</v>
      </c>
      <c r="BH50" s="63">
        <v>122.2</v>
      </c>
      <c r="BI50" s="8">
        <v>5.2</v>
      </c>
      <c r="BJ50" s="63">
        <v>6.6</v>
      </c>
      <c r="BK50" s="8">
        <v>228</v>
      </c>
      <c r="BL50" s="63">
        <v>25.1</v>
      </c>
      <c r="BM50" s="8">
        <v>62.5</v>
      </c>
      <c r="BN50" s="63">
        <v>2</v>
      </c>
      <c r="BO50" s="8">
        <v>2.3</v>
      </c>
      <c r="BP50" s="63">
        <v>78.3</v>
      </c>
      <c r="BQ50" s="8">
        <v>55.5</v>
      </c>
      <c r="BR50" s="63">
        <v>52</v>
      </c>
      <c r="BS50" s="8">
        <v>17</v>
      </c>
      <c r="BT50" s="63">
        <v>294.4</v>
      </c>
      <c r="BU50" s="8">
        <v>1.2</v>
      </c>
      <c r="BV50" s="63">
        <v>37.5</v>
      </c>
      <c r="BW50" s="63">
        <v>36.4</v>
      </c>
      <c r="BX50" s="63">
        <v>0</v>
      </c>
      <c r="BY50" s="76">
        <f t="shared" si="0"/>
        <v>3925.9999999999995</v>
      </c>
      <c r="BZ50" s="128">
        <v>35498.7</v>
      </c>
      <c r="CA50" s="121">
        <v>33819.2</v>
      </c>
      <c r="CB50" s="129">
        <v>0</v>
      </c>
      <c r="CC50" s="122">
        <v>1679.5</v>
      </c>
      <c r="CD50" s="63">
        <v>531.2</v>
      </c>
      <c r="CE50" s="121">
        <v>531.2</v>
      </c>
      <c r="CF50" s="121">
        <v>0</v>
      </c>
      <c r="CG50" s="63">
        <v>0</v>
      </c>
      <c r="CH50" s="121">
        <v>0</v>
      </c>
      <c r="CI50" s="121">
        <v>0</v>
      </c>
      <c r="CJ50" s="79">
        <v>36029.9</v>
      </c>
      <c r="CK50" s="79">
        <v>39955.9</v>
      </c>
    </row>
    <row r="51" spans="2:89" ht="12.75">
      <c r="B51" s="45" t="s">
        <v>42</v>
      </c>
      <c r="C51" s="2">
        <v>44</v>
      </c>
      <c r="D51" s="75">
        <v>12.6</v>
      </c>
      <c r="E51" s="63">
        <v>0.4</v>
      </c>
      <c r="F51" s="63">
        <v>0.3</v>
      </c>
      <c r="G51" s="75">
        <v>0.4</v>
      </c>
      <c r="H51" s="63">
        <v>0.4</v>
      </c>
      <c r="I51" s="63">
        <v>0</v>
      </c>
      <c r="J51" s="63">
        <v>1.3</v>
      </c>
      <c r="K51" s="75">
        <v>11.8</v>
      </c>
      <c r="L51" s="63">
        <v>16.5</v>
      </c>
      <c r="M51" s="63">
        <v>0</v>
      </c>
      <c r="N51" s="63">
        <v>0</v>
      </c>
      <c r="O51" s="63">
        <v>11.2</v>
      </c>
      <c r="P51" s="63">
        <v>0</v>
      </c>
      <c r="Q51" s="63">
        <v>14.6</v>
      </c>
      <c r="R51" s="63">
        <v>4.2</v>
      </c>
      <c r="S51" s="63">
        <v>2.2</v>
      </c>
      <c r="T51" s="63">
        <v>0.4</v>
      </c>
      <c r="U51" s="63">
        <v>6.3</v>
      </c>
      <c r="V51" s="63">
        <v>11.2</v>
      </c>
      <c r="W51" s="8">
        <v>10.5</v>
      </c>
      <c r="X51" s="63">
        <v>4.2</v>
      </c>
      <c r="Y51" s="8">
        <v>4.3</v>
      </c>
      <c r="Z51" s="63">
        <v>104.4</v>
      </c>
      <c r="AA51" s="8">
        <v>14.8</v>
      </c>
      <c r="AB51" s="63">
        <v>3.1</v>
      </c>
      <c r="AC51" s="8">
        <v>8</v>
      </c>
      <c r="AD51" s="63">
        <v>0</v>
      </c>
      <c r="AE51" s="8">
        <v>0.5</v>
      </c>
      <c r="AF51" s="63">
        <v>28.2</v>
      </c>
      <c r="AG51" s="8">
        <v>29</v>
      </c>
      <c r="AH51" s="63">
        <v>17.4</v>
      </c>
      <c r="AI51" s="8">
        <v>0.3</v>
      </c>
      <c r="AJ51" s="63">
        <v>9.8</v>
      </c>
      <c r="AK51" s="8">
        <v>4.9</v>
      </c>
      <c r="AL51" s="63">
        <v>2.1</v>
      </c>
      <c r="AM51" s="8">
        <v>40.5</v>
      </c>
      <c r="AN51" s="63">
        <v>3.9</v>
      </c>
      <c r="AO51" s="8">
        <v>7.8</v>
      </c>
      <c r="AP51" s="63">
        <v>2.5</v>
      </c>
      <c r="AQ51" s="8">
        <v>174.1</v>
      </c>
      <c r="AR51" s="63">
        <v>77.8</v>
      </c>
      <c r="AS51" s="8">
        <v>100.8</v>
      </c>
      <c r="AT51" s="63">
        <v>24.7</v>
      </c>
      <c r="AU51" s="8">
        <v>6.7</v>
      </c>
      <c r="AV51" s="63">
        <v>11.3</v>
      </c>
      <c r="AW51" s="8">
        <v>5.3</v>
      </c>
      <c r="AX51" s="63">
        <v>47.4</v>
      </c>
      <c r="AY51" s="8">
        <v>0.5</v>
      </c>
      <c r="AZ51" s="63">
        <v>28.5</v>
      </c>
      <c r="BA51" s="8">
        <v>66.2</v>
      </c>
      <c r="BB51" s="63">
        <v>1576.4</v>
      </c>
      <c r="BC51" s="8">
        <v>40.4</v>
      </c>
      <c r="BD51" s="63">
        <v>121.4</v>
      </c>
      <c r="BE51" s="8">
        <v>25.4</v>
      </c>
      <c r="BF51" s="63">
        <v>77.8</v>
      </c>
      <c r="BG51" s="8">
        <v>27.1</v>
      </c>
      <c r="BH51" s="63">
        <v>7.7</v>
      </c>
      <c r="BI51" s="8">
        <v>6.7</v>
      </c>
      <c r="BJ51" s="63">
        <v>11.7</v>
      </c>
      <c r="BK51" s="8">
        <v>555.9</v>
      </c>
      <c r="BL51" s="63">
        <v>19.4</v>
      </c>
      <c r="BM51" s="8">
        <v>17.7</v>
      </c>
      <c r="BN51" s="63">
        <v>6</v>
      </c>
      <c r="BO51" s="8">
        <v>3.1</v>
      </c>
      <c r="BP51" s="63">
        <v>116.8</v>
      </c>
      <c r="BQ51" s="8">
        <v>7.2</v>
      </c>
      <c r="BR51" s="63">
        <v>107.7</v>
      </c>
      <c r="BS51" s="8">
        <v>25.1</v>
      </c>
      <c r="BT51" s="63">
        <v>43.7</v>
      </c>
      <c r="BU51" s="8">
        <v>4.4</v>
      </c>
      <c r="BV51" s="63">
        <v>38.6</v>
      </c>
      <c r="BW51" s="63">
        <v>30.2</v>
      </c>
      <c r="BX51" s="63">
        <v>0</v>
      </c>
      <c r="BY51" s="76">
        <f t="shared" si="0"/>
        <v>3803.699999999999</v>
      </c>
      <c r="BZ51" s="128">
        <v>9174.1</v>
      </c>
      <c r="CA51" s="121">
        <v>9174.1</v>
      </c>
      <c r="CB51" s="129">
        <v>0</v>
      </c>
      <c r="CC51" s="122">
        <v>0</v>
      </c>
      <c r="CD51" s="63">
        <v>0</v>
      </c>
      <c r="CE51" s="121">
        <v>0</v>
      </c>
      <c r="CF51" s="121">
        <v>0</v>
      </c>
      <c r="CG51" s="63">
        <v>0</v>
      </c>
      <c r="CH51" s="121">
        <v>0</v>
      </c>
      <c r="CI51" s="121">
        <v>0</v>
      </c>
      <c r="CJ51" s="79">
        <v>9174.1</v>
      </c>
      <c r="CK51" s="79">
        <v>12977.8</v>
      </c>
    </row>
    <row r="52" spans="2:89" ht="12.75">
      <c r="B52" s="45" t="s">
        <v>43</v>
      </c>
      <c r="C52" s="2">
        <v>45</v>
      </c>
      <c r="D52" s="75">
        <v>5.3</v>
      </c>
      <c r="E52" s="63">
        <v>0.1</v>
      </c>
      <c r="F52" s="63">
        <v>0.8</v>
      </c>
      <c r="G52" s="75">
        <v>0.3</v>
      </c>
      <c r="H52" s="63">
        <v>0.3</v>
      </c>
      <c r="I52" s="63">
        <v>0</v>
      </c>
      <c r="J52" s="63">
        <v>0.8</v>
      </c>
      <c r="K52" s="75">
        <v>3.6</v>
      </c>
      <c r="L52" s="63">
        <v>7.5</v>
      </c>
      <c r="M52" s="63">
        <v>0.2</v>
      </c>
      <c r="N52" s="63">
        <v>0</v>
      </c>
      <c r="O52" s="63">
        <v>6.6</v>
      </c>
      <c r="P52" s="63">
        <v>0</v>
      </c>
      <c r="Q52" s="63">
        <v>3.7</v>
      </c>
      <c r="R52" s="63">
        <v>2.5</v>
      </c>
      <c r="S52" s="63">
        <v>1.2</v>
      </c>
      <c r="T52" s="63">
        <v>3.6</v>
      </c>
      <c r="U52" s="63">
        <v>0.7</v>
      </c>
      <c r="V52" s="63">
        <v>0.2</v>
      </c>
      <c r="W52" s="8">
        <v>0</v>
      </c>
      <c r="X52" s="63">
        <v>4.2</v>
      </c>
      <c r="Y52" s="8">
        <v>4.9</v>
      </c>
      <c r="Z52" s="63">
        <v>78.4</v>
      </c>
      <c r="AA52" s="8">
        <v>6.5</v>
      </c>
      <c r="AB52" s="63">
        <v>1.5</v>
      </c>
      <c r="AC52" s="8">
        <v>2.9</v>
      </c>
      <c r="AD52" s="63">
        <v>0.3</v>
      </c>
      <c r="AE52" s="8">
        <v>0</v>
      </c>
      <c r="AF52" s="63">
        <v>10.1</v>
      </c>
      <c r="AG52" s="8">
        <v>8.5</v>
      </c>
      <c r="AH52" s="63">
        <v>3.6</v>
      </c>
      <c r="AI52" s="8">
        <v>0</v>
      </c>
      <c r="AJ52" s="63">
        <v>0.6</v>
      </c>
      <c r="AK52" s="8">
        <v>4.2</v>
      </c>
      <c r="AL52" s="63">
        <v>1.5</v>
      </c>
      <c r="AM52" s="8">
        <v>15</v>
      </c>
      <c r="AN52" s="63">
        <v>5.4</v>
      </c>
      <c r="AO52" s="8">
        <v>4.6</v>
      </c>
      <c r="AP52" s="63">
        <v>1.8</v>
      </c>
      <c r="AQ52" s="8">
        <v>78.5</v>
      </c>
      <c r="AR52" s="63">
        <v>32.6</v>
      </c>
      <c r="AS52" s="8">
        <v>84.7</v>
      </c>
      <c r="AT52" s="63">
        <v>22.4</v>
      </c>
      <c r="AU52" s="8">
        <v>17.2</v>
      </c>
      <c r="AV52" s="63">
        <v>23.5</v>
      </c>
      <c r="AW52" s="8">
        <v>5.4</v>
      </c>
      <c r="AX52" s="63">
        <v>39.5</v>
      </c>
      <c r="AY52" s="8">
        <v>9.5</v>
      </c>
      <c r="AZ52" s="63">
        <v>122.9</v>
      </c>
      <c r="BA52" s="8">
        <v>17.1</v>
      </c>
      <c r="BB52" s="63">
        <v>50.8</v>
      </c>
      <c r="BC52" s="8">
        <v>29.7</v>
      </c>
      <c r="BD52" s="63">
        <v>39.2</v>
      </c>
      <c r="BE52" s="8">
        <v>21.4</v>
      </c>
      <c r="BF52" s="63">
        <v>23.7</v>
      </c>
      <c r="BG52" s="8">
        <v>11.8</v>
      </c>
      <c r="BH52" s="63">
        <v>10.4</v>
      </c>
      <c r="BI52" s="8">
        <v>2.4</v>
      </c>
      <c r="BJ52" s="63">
        <v>11</v>
      </c>
      <c r="BK52" s="8">
        <v>267.7</v>
      </c>
      <c r="BL52" s="63">
        <v>82.7</v>
      </c>
      <c r="BM52" s="8">
        <v>53.5</v>
      </c>
      <c r="BN52" s="63">
        <v>6.3</v>
      </c>
      <c r="BO52" s="8">
        <v>4.1</v>
      </c>
      <c r="BP52" s="63">
        <v>52.4</v>
      </c>
      <c r="BQ52" s="8">
        <v>5.2</v>
      </c>
      <c r="BR52" s="63">
        <v>128</v>
      </c>
      <c r="BS52" s="8">
        <v>83.1</v>
      </c>
      <c r="BT52" s="63">
        <v>256.9</v>
      </c>
      <c r="BU52" s="8">
        <v>6</v>
      </c>
      <c r="BV52" s="63">
        <v>60.4</v>
      </c>
      <c r="BW52" s="63">
        <v>56</v>
      </c>
      <c r="BX52" s="63">
        <v>0</v>
      </c>
      <c r="BY52" s="76">
        <f t="shared" si="0"/>
        <v>1907.4</v>
      </c>
      <c r="BZ52" s="128">
        <v>58388.7</v>
      </c>
      <c r="CA52" s="121">
        <v>58388.7</v>
      </c>
      <c r="CB52" s="129">
        <v>0</v>
      </c>
      <c r="CC52" s="122">
        <v>0</v>
      </c>
      <c r="CD52" s="63">
        <v>0</v>
      </c>
      <c r="CE52" s="121">
        <v>0</v>
      </c>
      <c r="CF52" s="121">
        <v>0</v>
      </c>
      <c r="CG52" s="63">
        <v>0</v>
      </c>
      <c r="CH52" s="121">
        <v>0</v>
      </c>
      <c r="CI52" s="121">
        <v>0</v>
      </c>
      <c r="CJ52" s="79">
        <v>58388.7</v>
      </c>
      <c r="CK52" s="79">
        <v>60296.1</v>
      </c>
    </row>
    <row r="53" spans="2:89" ht="12.75">
      <c r="B53" s="45" t="s">
        <v>44</v>
      </c>
      <c r="C53" s="2">
        <v>46</v>
      </c>
      <c r="D53" s="75">
        <v>7</v>
      </c>
      <c r="E53" s="63">
        <v>0</v>
      </c>
      <c r="F53" s="63">
        <v>0.3</v>
      </c>
      <c r="G53" s="75">
        <v>2.6</v>
      </c>
      <c r="H53" s="63">
        <v>0</v>
      </c>
      <c r="I53" s="63">
        <v>0</v>
      </c>
      <c r="J53" s="63">
        <v>0.4</v>
      </c>
      <c r="K53" s="75">
        <v>19.3</v>
      </c>
      <c r="L53" s="63">
        <v>13.7</v>
      </c>
      <c r="M53" s="63">
        <v>0.2</v>
      </c>
      <c r="N53" s="63">
        <v>1.2</v>
      </c>
      <c r="O53" s="63">
        <v>3.3</v>
      </c>
      <c r="P53" s="63">
        <v>0.4</v>
      </c>
      <c r="Q53" s="63">
        <v>5.8</v>
      </c>
      <c r="R53" s="63">
        <v>2</v>
      </c>
      <c r="S53" s="63">
        <v>0.1</v>
      </c>
      <c r="T53" s="63">
        <v>3.2</v>
      </c>
      <c r="U53" s="63">
        <v>4.5</v>
      </c>
      <c r="V53" s="63">
        <v>3.3</v>
      </c>
      <c r="W53" s="8">
        <v>6.3</v>
      </c>
      <c r="X53" s="63">
        <v>4.2</v>
      </c>
      <c r="Y53" s="8">
        <v>5.7</v>
      </c>
      <c r="Z53" s="63">
        <v>16.3</v>
      </c>
      <c r="AA53" s="8">
        <v>3.5</v>
      </c>
      <c r="AB53" s="63">
        <v>5.6</v>
      </c>
      <c r="AC53" s="8">
        <v>3.4</v>
      </c>
      <c r="AD53" s="63">
        <v>5.6</v>
      </c>
      <c r="AE53" s="8">
        <v>17.4</v>
      </c>
      <c r="AF53" s="63">
        <v>30.7</v>
      </c>
      <c r="AG53" s="8">
        <v>17.8</v>
      </c>
      <c r="AH53" s="63">
        <v>12</v>
      </c>
      <c r="AI53" s="8">
        <v>0.5</v>
      </c>
      <c r="AJ53" s="63">
        <v>2</v>
      </c>
      <c r="AK53" s="8">
        <v>3.8</v>
      </c>
      <c r="AL53" s="63">
        <v>2.7</v>
      </c>
      <c r="AM53" s="8">
        <v>23.5</v>
      </c>
      <c r="AN53" s="63">
        <v>6.7</v>
      </c>
      <c r="AO53" s="8">
        <v>8.9</v>
      </c>
      <c r="AP53" s="63">
        <v>1.7</v>
      </c>
      <c r="AQ53" s="8">
        <v>19.9</v>
      </c>
      <c r="AR53" s="63">
        <v>10.4</v>
      </c>
      <c r="AS53" s="8">
        <v>18.1</v>
      </c>
      <c r="AT53" s="63">
        <v>9</v>
      </c>
      <c r="AU53" s="8">
        <v>0.2</v>
      </c>
      <c r="AV53" s="63">
        <v>0.8</v>
      </c>
      <c r="AW53" s="8">
        <v>3.8</v>
      </c>
      <c r="AX53" s="63">
        <v>11.9</v>
      </c>
      <c r="AY53" s="8">
        <v>3.2</v>
      </c>
      <c r="AZ53" s="63">
        <v>9.3</v>
      </c>
      <c r="BA53" s="8">
        <v>21.5</v>
      </c>
      <c r="BB53" s="63">
        <v>46.8</v>
      </c>
      <c r="BC53" s="8">
        <v>16.7</v>
      </c>
      <c r="BD53" s="63">
        <v>1.2</v>
      </c>
      <c r="BE53" s="8">
        <v>0.5</v>
      </c>
      <c r="BF53" s="63">
        <v>1.5</v>
      </c>
      <c r="BG53" s="8">
        <v>2</v>
      </c>
      <c r="BH53" s="63">
        <v>5.5</v>
      </c>
      <c r="BI53" s="8">
        <v>0.1</v>
      </c>
      <c r="BJ53" s="63">
        <v>2</v>
      </c>
      <c r="BK53" s="8">
        <v>12.3</v>
      </c>
      <c r="BL53" s="63">
        <v>6.5</v>
      </c>
      <c r="BM53" s="8">
        <v>0.6</v>
      </c>
      <c r="BN53" s="63">
        <v>0.4</v>
      </c>
      <c r="BO53" s="8">
        <v>4</v>
      </c>
      <c r="BP53" s="63">
        <v>1</v>
      </c>
      <c r="BQ53" s="8">
        <v>0.1</v>
      </c>
      <c r="BR53" s="63">
        <v>23.7</v>
      </c>
      <c r="BS53" s="8">
        <v>1.2</v>
      </c>
      <c r="BT53" s="63">
        <v>3.6</v>
      </c>
      <c r="BU53" s="8">
        <v>0</v>
      </c>
      <c r="BV53" s="63">
        <v>3</v>
      </c>
      <c r="BW53" s="63">
        <v>2.6</v>
      </c>
      <c r="BX53" s="63">
        <v>0</v>
      </c>
      <c r="BY53" s="76">
        <f t="shared" si="0"/>
        <v>489</v>
      </c>
      <c r="BZ53" s="128">
        <v>1531.3</v>
      </c>
      <c r="CA53" s="121">
        <v>1346.6</v>
      </c>
      <c r="CB53" s="129">
        <v>0</v>
      </c>
      <c r="CC53" s="122">
        <v>184.7</v>
      </c>
      <c r="CD53" s="63">
        <v>20.4</v>
      </c>
      <c r="CE53" s="121">
        <v>20.4</v>
      </c>
      <c r="CF53" s="121">
        <v>0</v>
      </c>
      <c r="CG53" s="63">
        <v>78.5</v>
      </c>
      <c r="CH53" s="121">
        <v>61</v>
      </c>
      <c r="CI53" s="121">
        <v>17.5</v>
      </c>
      <c r="CJ53" s="79">
        <v>1630.2</v>
      </c>
      <c r="CK53" s="79">
        <v>2119.2</v>
      </c>
    </row>
    <row r="54" spans="2:89" ht="12.75">
      <c r="B54" s="45" t="s">
        <v>45</v>
      </c>
      <c r="C54" s="2">
        <v>47</v>
      </c>
      <c r="D54" s="75">
        <v>245.6</v>
      </c>
      <c r="E54" s="63">
        <v>4.2</v>
      </c>
      <c r="F54" s="63">
        <v>17.4</v>
      </c>
      <c r="G54" s="75">
        <v>15.9</v>
      </c>
      <c r="H54" s="63">
        <v>0.9</v>
      </c>
      <c r="I54" s="63">
        <v>5.9</v>
      </c>
      <c r="J54" s="63">
        <v>169.5</v>
      </c>
      <c r="K54" s="75">
        <v>529.2</v>
      </c>
      <c r="L54" s="63">
        <v>113</v>
      </c>
      <c r="M54" s="63">
        <v>9</v>
      </c>
      <c r="N54" s="63">
        <v>0.3</v>
      </c>
      <c r="O54" s="63">
        <v>348.8</v>
      </c>
      <c r="P54" s="63">
        <v>290.1</v>
      </c>
      <c r="Q54" s="63">
        <v>1150.3</v>
      </c>
      <c r="R54" s="63">
        <v>631.3</v>
      </c>
      <c r="S54" s="63">
        <v>43.8</v>
      </c>
      <c r="T54" s="63">
        <v>324</v>
      </c>
      <c r="U54" s="63">
        <v>180.9</v>
      </c>
      <c r="V54" s="63">
        <v>148.7</v>
      </c>
      <c r="W54" s="8">
        <v>364.5</v>
      </c>
      <c r="X54" s="63">
        <v>377.5</v>
      </c>
      <c r="Y54" s="8">
        <v>397.6</v>
      </c>
      <c r="Z54" s="63">
        <v>977.5</v>
      </c>
      <c r="AA54" s="8">
        <v>363.2</v>
      </c>
      <c r="AB54" s="63">
        <v>209</v>
      </c>
      <c r="AC54" s="8">
        <v>201.8</v>
      </c>
      <c r="AD54" s="63">
        <v>346.2</v>
      </c>
      <c r="AE54" s="8">
        <v>1176.4</v>
      </c>
      <c r="AF54" s="63">
        <v>654.7</v>
      </c>
      <c r="AG54" s="8">
        <v>653.8</v>
      </c>
      <c r="AH54" s="63">
        <v>363</v>
      </c>
      <c r="AI54" s="8">
        <v>15.5</v>
      </c>
      <c r="AJ54" s="63">
        <v>184.6</v>
      </c>
      <c r="AK54" s="8">
        <v>41.9</v>
      </c>
      <c r="AL54" s="63">
        <v>25.1</v>
      </c>
      <c r="AM54" s="8">
        <v>849.3</v>
      </c>
      <c r="AN54" s="63">
        <v>75.8</v>
      </c>
      <c r="AO54" s="8">
        <v>319.3</v>
      </c>
      <c r="AP54" s="63">
        <v>36.7</v>
      </c>
      <c r="AQ54" s="8">
        <v>1421.2</v>
      </c>
      <c r="AR54" s="63">
        <v>193.6</v>
      </c>
      <c r="AS54" s="8">
        <v>2003.6</v>
      </c>
      <c r="AT54" s="63">
        <v>485.1</v>
      </c>
      <c r="AU54" s="8">
        <v>7.1</v>
      </c>
      <c r="AV54" s="63">
        <v>80.7</v>
      </c>
      <c r="AW54" s="8">
        <v>4.2</v>
      </c>
      <c r="AX54" s="63">
        <v>396.7</v>
      </c>
      <c r="AY54" s="8">
        <v>39.1</v>
      </c>
      <c r="AZ54" s="63">
        <v>17</v>
      </c>
      <c r="BA54" s="8">
        <v>2703.4</v>
      </c>
      <c r="BB54" s="63">
        <v>17.6</v>
      </c>
      <c r="BC54" s="8">
        <v>45</v>
      </c>
      <c r="BD54" s="63">
        <v>19.8</v>
      </c>
      <c r="BE54" s="8">
        <v>10.4</v>
      </c>
      <c r="BF54" s="63">
        <v>19.7</v>
      </c>
      <c r="BG54" s="8">
        <v>2.5</v>
      </c>
      <c r="BH54" s="63">
        <v>51.3</v>
      </c>
      <c r="BI54" s="8">
        <v>5.7</v>
      </c>
      <c r="BJ54" s="63">
        <v>44</v>
      </c>
      <c r="BK54" s="8">
        <v>18.9</v>
      </c>
      <c r="BL54" s="63">
        <v>13.8</v>
      </c>
      <c r="BM54" s="8">
        <v>23.3</v>
      </c>
      <c r="BN54" s="63">
        <v>31</v>
      </c>
      <c r="BO54" s="8">
        <v>0.9</v>
      </c>
      <c r="BP54" s="63">
        <v>32.2</v>
      </c>
      <c r="BQ54" s="8">
        <v>8.7</v>
      </c>
      <c r="BR54" s="63">
        <v>296.7</v>
      </c>
      <c r="BS54" s="8">
        <v>9.6</v>
      </c>
      <c r="BT54" s="63">
        <v>59.3</v>
      </c>
      <c r="BU54" s="8">
        <v>0.5</v>
      </c>
      <c r="BV54" s="63">
        <v>38.4</v>
      </c>
      <c r="BW54" s="63">
        <v>65.9</v>
      </c>
      <c r="BX54" s="63">
        <v>0</v>
      </c>
      <c r="BY54" s="76">
        <f t="shared" si="0"/>
        <v>20029.100000000006</v>
      </c>
      <c r="BZ54" s="128">
        <v>5766.2</v>
      </c>
      <c r="CA54" s="121">
        <v>5344.3</v>
      </c>
      <c r="CB54" s="129">
        <v>0</v>
      </c>
      <c r="CC54" s="122">
        <v>421.9</v>
      </c>
      <c r="CD54" s="63">
        <v>125.8</v>
      </c>
      <c r="CE54" s="121">
        <v>125.8</v>
      </c>
      <c r="CF54" s="121">
        <v>0</v>
      </c>
      <c r="CG54" s="63">
        <v>4659</v>
      </c>
      <c r="CH54" s="121">
        <v>3686.9</v>
      </c>
      <c r="CI54" s="121">
        <v>972.1</v>
      </c>
      <c r="CJ54" s="79">
        <v>10551</v>
      </c>
      <c r="CK54" s="79">
        <v>30580.1</v>
      </c>
    </row>
    <row r="55" spans="2:89" ht="12.75">
      <c r="B55" s="45" t="s">
        <v>46</v>
      </c>
      <c r="C55" s="2">
        <v>48</v>
      </c>
      <c r="D55" s="75">
        <v>25</v>
      </c>
      <c r="E55" s="63">
        <v>0.7</v>
      </c>
      <c r="F55" s="63">
        <v>0.4</v>
      </c>
      <c r="G55" s="75">
        <v>0.5</v>
      </c>
      <c r="H55" s="63">
        <v>0.7</v>
      </c>
      <c r="I55" s="63">
        <v>0</v>
      </c>
      <c r="J55" s="63">
        <v>0.3</v>
      </c>
      <c r="K55" s="75">
        <v>26</v>
      </c>
      <c r="L55" s="63">
        <v>16</v>
      </c>
      <c r="M55" s="63">
        <v>0</v>
      </c>
      <c r="N55" s="63">
        <v>0.8</v>
      </c>
      <c r="O55" s="63">
        <v>3.8</v>
      </c>
      <c r="P55" s="63">
        <v>2.9</v>
      </c>
      <c r="Q55" s="63">
        <v>30.2</v>
      </c>
      <c r="R55" s="63">
        <v>13.6</v>
      </c>
      <c r="S55" s="63">
        <v>3.5</v>
      </c>
      <c r="T55" s="63">
        <v>8.4</v>
      </c>
      <c r="U55" s="63">
        <v>5</v>
      </c>
      <c r="V55" s="63">
        <v>6.7</v>
      </c>
      <c r="W55" s="8">
        <v>17.3</v>
      </c>
      <c r="X55" s="63">
        <v>5.4</v>
      </c>
      <c r="Y55" s="8">
        <v>3.1</v>
      </c>
      <c r="Z55" s="63">
        <v>24.7</v>
      </c>
      <c r="AA55" s="8">
        <v>9.3</v>
      </c>
      <c r="AB55" s="63">
        <v>7.6</v>
      </c>
      <c r="AC55" s="8">
        <v>1.3</v>
      </c>
      <c r="AD55" s="63">
        <v>3.8</v>
      </c>
      <c r="AE55" s="8">
        <v>1.5</v>
      </c>
      <c r="AF55" s="63">
        <v>16.4</v>
      </c>
      <c r="AG55" s="8">
        <v>27</v>
      </c>
      <c r="AH55" s="63">
        <v>12.6</v>
      </c>
      <c r="AI55" s="8">
        <v>0</v>
      </c>
      <c r="AJ55" s="63">
        <v>6.1</v>
      </c>
      <c r="AK55" s="8">
        <v>1.7</v>
      </c>
      <c r="AL55" s="63">
        <v>0.3</v>
      </c>
      <c r="AM55" s="8">
        <v>42.3</v>
      </c>
      <c r="AN55" s="63">
        <v>1.6</v>
      </c>
      <c r="AO55" s="8">
        <v>3.6</v>
      </c>
      <c r="AP55" s="63">
        <v>1.7</v>
      </c>
      <c r="AQ55" s="8">
        <v>16.7</v>
      </c>
      <c r="AR55" s="63">
        <v>5.5</v>
      </c>
      <c r="AS55" s="8">
        <v>44.3</v>
      </c>
      <c r="AT55" s="63">
        <v>6.2</v>
      </c>
      <c r="AU55" s="8">
        <v>0.2</v>
      </c>
      <c r="AV55" s="63">
        <v>2.6</v>
      </c>
      <c r="AW55" s="8">
        <v>0.3</v>
      </c>
      <c r="AX55" s="63">
        <v>11.1</v>
      </c>
      <c r="AY55" s="8">
        <v>1.6</v>
      </c>
      <c r="AZ55" s="63">
        <v>1.3</v>
      </c>
      <c r="BA55" s="8">
        <v>36.9</v>
      </c>
      <c r="BB55" s="63">
        <v>42.4</v>
      </c>
      <c r="BC55" s="8">
        <v>2.2</v>
      </c>
      <c r="BD55" s="63">
        <v>0.6</v>
      </c>
      <c r="BE55" s="8">
        <v>0.1</v>
      </c>
      <c r="BF55" s="63">
        <v>0.4</v>
      </c>
      <c r="BG55" s="8">
        <v>0.9</v>
      </c>
      <c r="BH55" s="63">
        <v>3</v>
      </c>
      <c r="BI55" s="8">
        <v>0.9</v>
      </c>
      <c r="BJ55" s="63">
        <v>1.8</v>
      </c>
      <c r="BK55" s="8">
        <v>27.4</v>
      </c>
      <c r="BL55" s="63">
        <v>1</v>
      </c>
      <c r="BM55" s="8">
        <v>0.2</v>
      </c>
      <c r="BN55" s="63">
        <v>0.5</v>
      </c>
      <c r="BO55" s="8">
        <v>0</v>
      </c>
      <c r="BP55" s="63">
        <v>1.8</v>
      </c>
      <c r="BQ55" s="8">
        <v>0.4</v>
      </c>
      <c r="BR55" s="63">
        <v>23.1</v>
      </c>
      <c r="BS55" s="8">
        <v>2.4</v>
      </c>
      <c r="BT55" s="63">
        <v>1.2</v>
      </c>
      <c r="BU55" s="8">
        <v>0.1</v>
      </c>
      <c r="BV55" s="63">
        <v>0.1</v>
      </c>
      <c r="BW55" s="63">
        <v>6</v>
      </c>
      <c r="BX55" s="63">
        <v>0</v>
      </c>
      <c r="BY55" s="76">
        <f t="shared" si="0"/>
        <v>575.0000000000001</v>
      </c>
      <c r="BZ55" s="128">
        <v>260.6</v>
      </c>
      <c r="CA55" s="121">
        <v>236.9</v>
      </c>
      <c r="CB55" s="129">
        <v>0</v>
      </c>
      <c r="CC55" s="122">
        <v>23.7</v>
      </c>
      <c r="CD55" s="63">
        <v>19.4</v>
      </c>
      <c r="CE55" s="121">
        <v>19.4</v>
      </c>
      <c r="CF55" s="121">
        <v>0</v>
      </c>
      <c r="CG55" s="63">
        <v>1062</v>
      </c>
      <c r="CH55" s="121">
        <v>104</v>
      </c>
      <c r="CI55" s="121">
        <v>958</v>
      </c>
      <c r="CJ55" s="79">
        <v>1342</v>
      </c>
      <c r="CK55" s="79">
        <v>1917</v>
      </c>
    </row>
    <row r="56" spans="2:89" ht="12.75">
      <c r="B56" s="45" t="s">
        <v>47</v>
      </c>
      <c r="C56" s="2">
        <v>49</v>
      </c>
      <c r="D56" s="75">
        <v>1.3</v>
      </c>
      <c r="E56" s="63">
        <v>0</v>
      </c>
      <c r="F56" s="63">
        <v>2.3</v>
      </c>
      <c r="G56" s="75">
        <v>1.6</v>
      </c>
      <c r="H56" s="63">
        <v>1.5</v>
      </c>
      <c r="I56" s="63">
        <v>0.2</v>
      </c>
      <c r="J56" s="63">
        <v>2.9</v>
      </c>
      <c r="K56" s="75">
        <v>25</v>
      </c>
      <c r="L56" s="63">
        <v>16.1</v>
      </c>
      <c r="M56" s="63">
        <v>0.7</v>
      </c>
      <c r="N56" s="63">
        <v>0</v>
      </c>
      <c r="O56" s="63">
        <v>0.1</v>
      </c>
      <c r="P56" s="63">
        <v>2.8</v>
      </c>
      <c r="Q56" s="63">
        <v>5</v>
      </c>
      <c r="R56" s="63">
        <v>7.5</v>
      </c>
      <c r="S56" s="63">
        <v>4.4</v>
      </c>
      <c r="T56" s="63">
        <v>7.6</v>
      </c>
      <c r="U56" s="63">
        <v>20.9</v>
      </c>
      <c r="V56" s="63">
        <v>7.1</v>
      </c>
      <c r="W56" s="8">
        <v>8.4</v>
      </c>
      <c r="X56" s="63">
        <v>12.1</v>
      </c>
      <c r="Y56" s="8">
        <v>15</v>
      </c>
      <c r="Z56" s="63">
        <v>112.8</v>
      </c>
      <c r="AA56" s="8">
        <v>31.1</v>
      </c>
      <c r="AB56" s="63">
        <v>15.6</v>
      </c>
      <c r="AC56" s="8">
        <v>7.8</v>
      </c>
      <c r="AD56" s="63">
        <v>7.5</v>
      </c>
      <c r="AE56" s="8">
        <v>6.2</v>
      </c>
      <c r="AF56" s="63">
        <v>21.6</v>
      </c>
      <c r="AG56" s="8">
        <v>46.1</v>
      </c>
      <c r="AH56" s="63">
        <v>26.4</v>
      </c>
      <c r="AI56" s="8">
        <v>7.9</v>
      </c>
      <c r="AJ56" s="63">
        <v>25.1</v>
      </c>
      <c r="AK56" s="8">
        <v>15.8</v>
      </c>
      <c r="AL56" s="63">
        <v>13</v>
      </c>
      <c r="AM56" s="8">
        <v>69</v>
      </c>
      <c r="AN56" s="63">
        <v>12.4</v>
      </c>
      <c r="AO56" s="8">
        <v>14.5</v>
      </c>
      <c r="AP56" s="63">
        <v>0.7</v>
      </c>
      <c r="AQ56" s="8">
        <v>101.5</v>
      </c>
      <c r="AR56" s="63">
        <v>11.9</v>
      </c>
      <c r="AS56" s="8">
        <v>141.8</v>
      </c>
      <c r="AT56" s="63">
        <v>41.1</v>
      </c>
      <c r="AU56" s="8">
        <v>0.2</v>
      </c>
      <c r="AV56" s="63">
        <v>2.1</v>
      </c>
      <c r="AW56" s="8">
        <v>2.9</v>
      </c>
      <c r="AX56" s="63">
        <v>0.7</v>
      </c>
      <c r="AY56" s="8">
        <v>5</v>
      </c>
      <c r="AZ56" s="63">
        <v>172.5</v>
      </c>
      <c r="BA56" s="8">
        <v>132.8</v>
      </c>
      <c r="BB56" s="63">
        <v>688.9</v>
      </c>
      <c r="BC56" s="8">
        <v>19.1</v>
      </c>
      <c r="BD56" s="63">
        <v>115.9</v>
      </c>
      <c r="BE56" s="8">
        <v>35.5</v>
      </c>
      <c r="BF56" s="63">
        <v>78.4</v>
      </c>
      <c r="BG56" s="8">
        <v>8.1</v>
      </c>
      <c r="BH56" s="63">
        <v>21.7</v>
      </c>
      <c r="BI56" s="8">
        <v>9.4</v>
      </c>
      <c r="BJ56" s="63">
        <v>16.4</v>
      </c>
      <c r="BK56" s="8">
        <v>150</v>
      </c>
      <c r="BL56" s="63">
        <v>6.2</v>
      </c>
      <c r="BM56" s="8">
        <v>12.8</v>
      </c>
      <c r="BN56" s="63">
        <v>0.4</v>
      </c>
      <c r="BO56" s="8">
        <v>5.7</v>
      </c>
      <c r="BP56" s="63">
        <v>19.6</v>
      </c>
      <c r="BQ56" s="8">
        <v>2.1</v>
      </c>
      <c r="BR56" s="63">
        <v>203.7</v>
      </c>
      <c r="BS56" s="8">
        <v>9.9</v>
      </c>
      <c r="BT56" s="63">
        <v>60.1</v>
      </c>
      <c r="BU56" s="8">
        <v>0.1</v>
      </c>
      <c r="BV56" s="63">
        <v>49.5</v>
      </c>
      <c r="BW56" s="63">
        <v>35.8</v>
      </c>
      <c r="BX56" s="63">
        <v>0</v>
      </c>
      <c r="BY56" s="76">
        <f t="shared" si="0"/>
        <v>2737.7999999999997</v>
      </c>
      <c r="BZ56" s="128">
        <v>1809.5</v>
      </c>
      <c r="CA56" s="121">
        <v>1679.2</v>
      </c>
      <c r="CB56" s="129">
        <v>0</v>
      </c>
      <c r="CC56" s="122">
        <v>130.3</v>
      </c>
      <c r="CD56" s="63">
        <v>0</v>
      </c>
      <c r="CE56" s="121">
        <v>0</v>
      </c>
      <c r="CF56" s="121">
        <v>0</v>
      </c>
      <c r="CG56" s="63">
        <v>3317</v>
      </c>
      <c r="CH56" s="121">
        <v>2046</v>
      </c>
      <c r="CI56" s="121">
        <v>1271</v>
      </c>
      <c r="CJ56" s="79">
        <v>5126.5</v>
      </c>
      <c r="CK56" s="79">
        <v>7864.3</v>
      </c>
    </row>
    <row r="57" spans="2:89" ht="12.75">
      <c r="B57" s="45" t="s">
        <v>48</v>
      </c>
      <c r="C57" s="2">
        <v>50</v>
      </c>
      <c r="D57" s="75">
        <v>185.3</v>
      </c>
      <c r="E57" s="63">
        <v>0.8</v>
      </c>
      <c r="F57" s="63">
        <v>148.9</v>
      </c>
      <c r="G57" s="75">
        <v>17.6</v>
      </c>
      <c r="H57" s="63">
        <v>0.4</v>
      </c>
      <c r="I57" s="63">
        <v>2.7</v>
      </c>
      <c r="J57" s="63">
        <v>154.2</v>
      </c>
      <c r="K57" s="75">
        <v>277.9</v>
      </c>
      <c r="L57" s="63">
        <v>21.3</v>
      </c>
      <c r="M57" s="63">
        <v>0.1</v>
      </c>
      <c r="N57" s="63">
        <v>0</v>
      </c>
      <c r="O57" s="63">
        <v>89.9</v>
      </c>
      <c r="P57" s="63">
        <v>63.3</v>
      </c>
      <c r="Q57" s="63">
        <v>296.9</v>
      </c>
      <c r="R57" s="63">
        <v>88.4</v>
      </c>
      <c r="S57" s="63">
        <v>15.9</v>
      </c>
      <c r="T57" s="63">
        <v>101.9</v>
      </c>
      <c r="U57" s="63">
        <v>71.8</v>
      </c>
      <c r="V57" s="63">
        <v>29.3</v>
      </c>
      <c r="W57" s="8">
        <v>38.4</v>
      </c>
      <c r="X57" s="63">
        <v>120.7</v>
      </c>
      <c r="Y57" s="8">
        <v>165.9</v>
      </c>
      <c r="Z57" s="63">
        <v>380.2</v>
      </c>
      <c r="AA57" s="8">
        <v>198.6</v>
      </c>
      <c r="AB57" s="63">
        <v>64.2</v>
      </c>
      <c r="AC57" s="8">
        <v>34.7</v>
      </c>
      <c r="AD57" s="63">
        <v>147.9</v>
      </c>
      <c r="AE57" s="8">
        <v>289</v>
      </c>
      <c r="AF57" s="63">
        <v>564.8</v>
      </c>
      <c r="AG57" s="8">
        <v>279.1</v>
      </c>
      <c r="AH57" s="63">
        <v>208.4</v>
      </c>
      <c r="AI57" s="8">
        <v>21</v>
      </c>
      <c r="AJ57" s="63">
        <v>105.4</v>
      </c>
      <c r="AK57" s="8">
        <v>51.9</v>
      </c>
      <c r="AL57" s="63">
        <v>29.7</v>
      </c>
      <c r="AM57" s="8">
        <v>334.4</v>
      </c>
      <c r="AN57" s="63">
        <v>86.6</v>
      </c>
      <c r="AO57" s="8">
        <v>86.2</v>
      </c>
      <c r="AP57" s="63">
        <v>25.2</v>
      </c>
      <c r="AQ57" s="8">
        <v>122.8</v>
      </c>
      <c r="AR57" s="63">
        <v>297.9</v>
      </c>
      <c r="AS57" s="8">
        <v>2227.5</v>
      </c>
      <c r="AT57" s="63">
        <v>232</v>
      </c>
      <c r="AU57" s="8">
        <v>0</v>
      </c>
      <c r="AV57" s="63">
        <v>23.7</v>
      </c>
      <c r="AW57" s="8">
        <v>26.3</v>
      </c>
      <c r="AX57" s="63">
        <v>4602.8</v>
      </c>
      <c r="AY57" s="8">
        <v>496.2</v>
      </c>
      <c r="AZ57" s="63">
        <v>994.1</v>
      </c>
      <c r="BA57" s="8">
        <v>4057</v>
      </c>
      <c r="BB57" s="63">
        <v>0.2</v>
      </c>
      <c r="BC57" s="8">
        <v>38.8</v>
      </c>
      <c r="BD57" s="63">
        <v>10</v>
      </c>
      <c r="BE57" s="8">
        <v>12.5</v>
      </c>
      <c r="BF57" s="63">
        <v>6.8</v>
      </c>
      <c r="BG57" s="8">
        <v>40.2</v>
      </c>
      <c r="BH57" s="63">
        <v>191</v>
      </c>
      <c r="BI57" s="8">
        <v>18.1</v>
      </c>
      <c r="BJ57" s="63">
        <v>23.9</v>
      </c>
      <c r="BK57" s="8">
        <v>289.7</v>
      </c>
      <c r="BL57" s="63">
        <v>4.2</v>
      </c>
      <c r="BM57" s="8">
        <v>6.3</v>
      </c>
      <c r="BN57" s="63">
        <v>5.3</v>
      </c>
      <c r="BO57" s="8">
        <v>0.7</v>
      </c>
      <c r="BP57" s="63">
        <v>11.5</v>
      </c>
      <c r="BQ57" s="8">
        <v>2.5</v>
      </c>
      <c r="BR57" s="63">
        <v>13.8</v>
      </c>
      <c r="BS57" s="8">
        <v>7.2</v>
      </c>
      <c r="BT57" s="63">
        <v>11.2</v>
      </c>
      <c r="BU57" s="8">
        <v>0.3</v>
      </c>
      <c r="BV57" s="63">
        <v>4.4</v>
      </c>
      <c r="BW57" s="63">
        <v>3.2</v>
      </c>
      <c r="BX57" s="63">
        <v>0</v>
      </c>
      <c r="BY57" s="76">
        <f t="shared" si="0"/>
        <v>18581</v>
      </c>
      <c r="BZ57" s="128">
        <v>682.5</v>
      </c>
      <c r="CA57" s="121">
        <v>636.7</v>
      </c>
      <c r="CB57" s="129">
        <v>0</v>
      </c>
      <c r="CC57" s="122">
        <v>45.8</v>
      </c>
      <c r="CD57" s="63">
        <v>0</v>
      </c>
      <c r="CE57" s="121">
        <v>0</v>
      </c>
      <c r="CF57" s="121">
        <v>0</v>
      </c>
      <c r="CG57" s="63">
        <v>2397</v>
      </c>
      <c r="CH57" s="121">
        <v>1339</v>
      </c>
      <c r="CI57" s="121">
        <v>1058</v>
      </c>
      <c r="CJ57" s="79">
        <v>3079.5</v>
      </c>
      <c r="CK57" s="79">
        <v>21660.5</v>
      </c>
    </row>
    <row r="58" spans="2:89" ht="12.75">
      <c r="B58" s="45" t="s">
        <v>49</v>
      </c>
      <c r="C58" s="2">
        <v>51</v>
      </c>
      <c r="D58" s="75">
        <v>1.2</v>
      </c>
      <c r="E58" s="63">
        <v>0</v>
      </c>
      <c r="F58" s="63">
        <v>1.3</v>
      </c>
      <c r="G58" s="75">
        <v>0.1</v>
      </c>
      <c r="H58" s="63">
        <v>0</v>
      </c>
      <c r="I58" s="63">
        <v>0</v>
      </c>
      <c r="J58" s="63">
        <v>0.5</v>
      </c>
      <c r="K58" s="75">
        <v>14.9</v>
      </c>
      <c r="L58" s="63">
        <v>12.5</v>
      </c>
      <c r="M58" s="63">
        <v>1.3</v>
      </c>
      <c r="N58" s="63">
        <v>40.4</v>
      </c>
      <c r="O58" s="63">
        <v>7.3</v>
      </c>
      <c r="P58" s="63">
        <v>0.7</v>
      </c>
      <c r="Q58" s="63">
        <v>5.9</v>
      </c>
      <c r="R58" s="63">
        <v>0</v>
      </c>
      <c r="S58" s="63">
        <v>0</v>
      </c>
      <c r="T58" s="63">
        <v>2.9</v>
      </c>
      <c r="U58" s="63">
        <v>2</v>
      </c>
      <c r="V58" s="63">
        <v>6</v>
      </c>
      <c r="W58" s="8">
        <v>1.1</v>
      </c>
      <c r="X58" s="63">
        <v>2.1</v>
      </c>
      <c r="Y58" s="8">
        <v>0.5</v>
      </c>
      <c r="Z58" s="63">
        <v>57.4</v>
      </c>
      <c r="AA58" s="8">
        <v>2.2</v>
      </c>
      <c r="AB58" s="63">
        <v>1.5</v>
      </c>
      <c r="AC58" s="8">
        <v>1.1</v>
      </c>
      <c r="AD58" s="63">
        <v>2.4</v>
      </c>
      <c r="AE58" s="8">
        <v>3.2</v>
      </c>
      <c r="AF58" s="63">
        <v>3.7</v>
      </c>
      <c r="AG58" s="8">
        <v>6.3</v>
      </c>
      <c r="AH58" s="63">
        <v>5.4</v>
      </c>
      <c r="AI58" s="8">
        <v>0.1</v>
      </c>
      <c r="AJ58" s="63">
        <v>0</v>
      </c>
      <c r="AK58" s="8">
        <v>0.2</v>
      </c>
      <c r="AL58" s="63">
        <v>1.4</v>
      </c>
      <c r="AM58" s="8">
        <v>2.7</v>
      </c>
      <c r="AN58" s="63">
        <v>4.8</v>
      </c>
      <c r="AO58" s="8">
        <v>0.1</v>
      </c>
      <c r="AP58" s="63">
        <v>0</v>
      </c>
      <c r="AQ58" s="8">
        <v>228</v>
      </c>
      <c r="AR58" s="63">
        <v>69.8</v>
      </c>
      <c r="AS58" s="8">
        <v>84.2</v>
      </c>
      <c r="AT58" s="63">
        <v>62.3</v>
      </c>
      <c r="AU58" s="8">
        <v>9.2</v>
      </c>
      <c r="AV58" s="63">
        <v>25.8</v>
      </c>
      <c r="AW58" s="8">
        <v>38</v>
      </c>
      <c r="AX58" s="63">
        <v>23.8</v>
      </c>
      <c r="AY58" s="8">
        <v>27.5</v>
      </c>
      <c r="AZ58" s="63">
        <v>158.5</v>
      </c>
      <c r="BA58" s="8">
        <v>110.9</v>
      </c>
      <c r="BB58" s="63">
        <v>605.5</v>
      </c>
      <c r="BC58" s="8">
        <v>61.5</v>
      </c>
      <c r="BD58" s="63">
        <v>3.7</v>
      </c>
      <c r="BE58" s="8">
        <v>3.5</v>
      </c>
      <c r="BF58" s="63">
        <v>3.3</v>
      </c>
      <c r="BG58" s="8">
        <v>16</v>
      </c>
      <c r="BH58" s="63">
        <v>9.3</v>
      </c>
      <c r="BI58" s="8">
        <v>5.7</v>
      </c>
      <c r="BJ58" s="63">
        <v>1.9</v>
      </c>
      <c r="BK58" s="8">
        <v>303.6</v>
      </c>
      <c r="BL58" s="63">
        <v>1.6</v>
      </c>
      <c r="BM58" s="8">
        <v>0.8</v>
      </c>
      <c r="BN58" s="63">
        <v>2.5</v>
      </c>
      <c r="BO58" s="8">
        <v>0.4</v>
      </c>
      <c r="BP58" s="63">
        <v>113.8</v>
      </c>
      <c r="BQ58" s="8">
        <v>0.8</v>
      </c>
      <c r="BR58" s="63">
        <v>0</v>
      </c>
      <c r="BS58" s="8">
        <v>1.2</v>
      </c>
      <c r="BT58" s="63">
        <v>4.3</v>
      </c>
      <c r="BU58" s="8">
        <v>0</v>
      </c>
      <c r="BV58" s="63">
        <v>3.1</v>
      </c>
      <c r="BW58" s="63">
        <v>0.8</v>
      </c>
      <c r="BX58" s="63">
        <v>0</v>
      </c>
      <c r="BY58" s="76">
        <f t="shared" si="0"/>
        <v>2174.5</v>
      </c>
      <c r="BZ58" s="128">
        <v>3916.4</v>
      </c>
      <c r="CA58" s="121">
        <v>3734.3</v>
      </c>
      <c r="CB58" s="129">
        <v>0</v>
      </c>
      <c r="CC58" s="122">
        <v>182.1</v>
      </c>
      <c r="CD58" s="63">
        <v>0</v>
      </c>
      <c r="CE58" s="121">
        <v>0</v>
      </c>
      <c r="CF58" s="121">
        <v>0</v>
      </c>
      <c r="CG58" s="63">
        <v>0</v>
      </c>
      <c r="CH58" s="121">
        <v>0</v>
      </c>
      <c r="CI58" s="121">
        <v>0</v>
      </c>
      <c r="CJ58" s="79">
        <v>3916.4</v>
      </c>
      <c r="CK58" s="79">
        <v>6090.9</v>
      </c>
    </row>
    <row r="59" spans="2:89" ht="12.75">
      <c r="B59" s="45" t="s">
        <v>50</v>
      </c>
      <c r="C59" s="2">
        <v>52</v>
      </c>
      <c r="D59" s="75">
        <v>37.6</v>
      </c>
      <c r="E59" s="63">
        <v>1.6</v>
      </c>
      <c r="F59" s="63">
        <v>22</v>
      </c>
      <c r="G59" s="75">
        <v>17.6</v>
      </c>
      <c r="H59" s="63">
        <v>1</v>
      </c>
      <c r="I59" s="63">
        <v>2</v>
      </c>
      <c r="J59" s="63">
        <v>29.8</v>
      </c>
      <c r="K59" s="75">
        <v>71.4</v>
      </c>
      <c r="L59" s="63">
        <v>204.6</v>
      </c>
      <c r="M59" s="63">
        <v>7.3</v>
      </c>
      <c r="N59" s="63">
        <v>43.7</v>
      </c>
      <c r="O59" s="63">
        <v>52.4</v>
      </c>
      <c r="P59" s="63">
        <v>75.4</v>
      </c>
      <c r="Q59" s="63">
        <v>122.4</v>
      </c>
      <c r="R59" s="63">
        <v>141.9</v>
      </c>
      <c r="S59" s="63">
        <v>14.3</v>
      </c>
      <c r="T59" s="63">
        <v>134.5</v>
      </c>
      <c r="U59" s="63">
        <v>64</v>
      </c>
      <c r="V59" s="63">
        <v>35.1</v>
      </c>
      <c r="W59" s="8">
        <v>37.1</v>
      </c>
      <c r="X59" s="63">
        <v>50.2</v>
      </c>
      <c r="Y59" s="8">
        <v>47.9</v>
      </c>
      <c r="Z59" s="63">
        <v>428.5</v>
      </c>
      <c r="AA59" s="8">
        <v>48.1</v>
      </c>
      <c r="AB59" s="63">
        <v>30.8</v>
      </c>
      <c r="AC59" s="8">
        <v>16.4</v>
      </c>
      <c r="AD59" s="63">
        <v>75.1</v>
      </c>
      <c r="AE59" s="8">
        <v>75.6</v>
      </c>
      <c r="AF59" s="63">
        <v>75.4</v>
      </c>
      <c r="AG59" s="8">
        <v>81.4</v>
      </c>
      <c r="AH59" s="63">
        <v>108.3</v>
      </c>
      <c r="AI59" s="8">
        <v>58.2</v>
      </c>
      <c r="AJ59" s="63">
        <v>54.9</v>
      </c>
      <c r="AK59" s="8">
        <v>35.4</v>
      </c>
      <c r="AL59" s="63">
        <v>34.5</v>
      </c>
      <c r="AM59" s="8">
        <v>130.8</v>
      </c>
      <c r="AN59" s="63">
        <v>12.3</v>
      </c>
      <c r="AO59" s="8">
        <v>46.8</v>
      </c>
      <c r="AP59" s="63">
        <v>1.8</v>
      </c>
      <c r="AQ59" s="8">
        <v>621.3</v>
      </c>
      <c r="AR59" s="63">
        <v>171.7</v>
      </c>
      <c r="AS59" s="8">
        <v>826.5</v>
      </c>
      <c r="AT59" s="63">
        <v>487.2</v>
      </c>
      <c r="AU59" s="8">
        <v>234.6</v>
      </c>
      <c r="AV59" s="63">
        <v>565.1</v>
      </c>
      <c r="AW59" s="8">
        <v>12.5</v>
      </c>
      <c r="AX59" s="63">
        <v>201.2</v>
      </c>
      <c r="AY59" s="8">
        <v>19.1</v>
      </c>
      <c r="AZ59" s="63">
        <v>38.5</v>
      </c>
      <c r="BA59" s="8">
        <v>196</v>
      </c>
      <c r="BB59" s="63">
        <v>120.5</v>
      </c>
      <c r="BC59" s="8">
        <v>3969.4</v>
      </c>
      <c r="BD59" s="63">
        <v>547.8</v>
      </c>
      <c r="BE59" s="8">
        <v>111.4</v>
      </c>
      <c r="BF59" s="63">
        <v>274.4</v>
      </c>
      <c r="BG59" s="8">
        <v>970.2</v>
      </c>
      <c r="BH59" s="63">
        <v>162.7</v>
      </c>
      <c r="BI59" s="8">
        <v>259.5</v>
      </c>
      <c r="BJ59" s="63">
        <v>108.9</v>
      </c>
      <c r="BK59" s="8">
        <v>3307.4</v>
      </c>
      <c r="BL59" s="63">
        <v>139</v>
      </c>
      <c r="BM59" s="8">
        <v>163.6</v>
      </c>
      <c r="BN59" s="63">
        <v>57.7</v>
      </c>
      <c r="BO59" s="8">
        <v>15.9</v>
      </c>
      <c r="BP59" s="63">
        <v>94.7</v>
      </c>
      <c r="BQ59" s="8">
        <v>47.2</v>
      </c>
      <c r="BR59" s="63">
        <v>870.3</v>
      </c>
      <c r="BS59" s="8">
        <v>126.5</v>
      </c>
      <c r="BT59" s="63">
        <v>233.4</v>
      </c>
      <c r="BU59" s="8">
        <v>2.8</v>
      </c>
      <c r="BV59" s="63">
        <v>90.4</v>
      </c>
      <c r="BW59" s="63">
        <v>244.8</v>
      </c>
      <c r="BX59" s="63">
        <v>0</v>
      </c>
      <c r="BY59" s="76">
        <f t="shared" si="0"/>
        <v>17820.300000000003</v>
      </c>
      <c r="BZ59" s="128">
        <v>7612.3</v>
      </c>
      <c r="CA59" s="121">
        <v>7612.3</v>
      </c>
      <c r="CB59" s="129">
        <v>0</v>
      </c>
      <c r="CC59" s="122">
        <v>0</v>
      </c>
      <c r="CD59" s="63">
        <v>0</v>
      </c>
      <c r="CE59" s="121">
        <v>0</v>
      </c>
      <c r="CF59" s="121">
        <v>0</v>
      </c>
      <c r="CG59" s="63">
        <v>737</v>
      </c>
      <c r="CH59" s="121">
        <v>551</v>
      </c>
      <c r="CI59" s="121">
        <v>186</v>
      </c>
      <c r="CJ59" s="79">
        <v>8349.3</v>
      </c>
      <c r="CK59" s="79">
        <v>26169.6</v>
      </c>
    </row>
    <row r="60" spans="2:89" ht="12.75">
      <c r="B60" s="45" t="s">
        <v>51</v>
      </c>
      <c r="C60" s="2">
        <v>53</v>
      </c>
      <c r="D60" s="75">
        <v>337</v>
      </c>
      <c r="E60" s="63">
        <v>13</v>
      </c>
      <c r="F60" s="63">
        <v>18.8</v>
      </c>
      <c r="G60" s="75">
        <v>9.1</v>
      </c>
      <c r="H60" s="63">
        <v>1.9</v>
      </c>
      <c r="I60" s="63">
        <v>1.7</v>
      </c>
      <c r="J60" s="63">
        <v>20.5</v>
      </c>
      <c r="K60" s="75">
        <v>217.3</v>
      </c>
      <c r="L60" s="63">
        <v>264.7</v>
      </c>
      <c r="M60" s="63">
        <v>29</v>
      </c>
      <c r="N60" s="63">
        <v>29.4</v>
      </c>
      <c r="O60" s="63">
        <v>131.8</v>
      </c>
      <c r="P60" s="63">
        <v>65.4</v>
      </c>
      <c r="Q60" s="63">
        <v>266.6</v>
      </c>
      <c r="R60" s="63">
        <v>119.6</v>
      </c>
      <c r="S60" s="63">
        <v>11.1</v>
      </c>
      <c r="T60" s="63">
        <v>108.7</v>
      </c>
      <c r="U60" s="63">
        <v>81.1</v>
      </c>
      <c r="V60" s="63">
        <v>64.1</v>
      </c>
      <c r="W60" s="8">
        <v>68.8</v>
      </c>
      <c r="X60" s="63">
        <v>88</v>
      </c>
      <c r="Y60" s="8">
        <v>130.8</v>
      </c>
      <c r="Z60" s="63">
        <v>277.9</v>
      </c>
      <c r="AA60" s="8">
        <v>133.6</v>
      </c>
      <c r="AB60" s="63">
        <v>26.8</v>
      </c>
      <c r="AC60" s="8">
        <v>32</v>
      </c>
      <c r="AD60" s="63">
        <v>47</v>
      </c>
      <c r="AE60" s="8">
        <v>81.2</v>
      </c>
      <c r="AF60" s="63">
        <v>219.1</v>
      </c>
      <c r="AG60" s="8">
        <v>238.3</v>
      </c>
      <c r="AH60" s="63">
        <v>214.4</v>
      </c>
      <c r="AI60" s="8">
        <v>43.1</v>
      </c>
      <c r="AJ60" s="63">
        <v>99.5</v>
      </c>
      <c r="AK60" s="8">
        <v>41.9</v>
      </c>
      <c r="AL60" s="63">
        <v>26.4</v>
      </c>
      <c r="AM60" s="8">
        <v>366.3</v>
      </c>
      <c r="AN60" s="63">
        <v>64.7</v>
      </c>
      <c r="AO60" s="8">
        <v>105.7</v>
      </c>
      <c r="AP60" s="63">
        <v>18</v>
      </c>
      <c r="AQ60" s="8">
        <v>1090.3</v>
      </c>
      <c r="AR60" s="63">
        <v>330.9</v>
      </c>
      <c r="AS60" s="8">
        <v>775.6</v>
      </c>
      <c r="AT60" s="63">
        <v>621.8</v>
      </c>
      <c r="AU60" s="8">
        <v>120.6</v>
      </c>
      <c r="AV60" s="63">
        <v>643.4</v>
      </c>
      <c r="AW60" s="8">
        <v>15.9</v>
      </c>
      <c r="AX60" s="63">
        <v>300.7</v>
      </c>
      <c r="AY60" s="8">
        <v>15.7</v>
      </c>
      <c r="AZ60" s="63">
        <v>61.1</v>
      </c>
      <c r="BA60" s="8">
        <v>186.5</v>
      </c>
      <c r="BB60" s="63">
        <v>54.6</v>
      </c>
      <c r="BC60" s="8">
        <v>234.2</v>
      </c>
      <c r="BD60" s="63">
        <v>1730.4</v>
      </c>
      <c r="BE60" s="8">
        <v>729.2</v>
      </c>
      <c r="BF60" s="63">
        <v>425</v>
      </c>
      <c r="BG60" s="8">
        <v>3397.8</v>
      </c>
      <c r="BH60" s="63">
        <v>84.6</v>
      </c>
      <c r="BI60" s="8">
        <v>116.1</v>
      </c>
      <c r="BJ60" s="63">
        <v>28.3</v>
      </c>
      <c r="BK60" s="8">
        <v>556.5</v>
      </c>
      <c r="BL60" s="63">
        <v>112.4</v>
      </c>
      <c r="BM60" s="8">
        <v>167.7</v>
      </c>
      <c r="BN60" s="63">
        <v>41.7</v>
      </c>
      <c r="BO60" s="8">
        <v>6.8</v>
      </c>
      <c r="BP60" s="63">
        <v>148.2</v>
      </c>
      <c r="BQ60" s="8">
        <v>67.1</v>
      </c>
      <c r="BR60" s="63">
        <v>390.1</v>
      </c>
      <c r="BS60" s="8">
        <v>5.5</v>
      </c>
      <c r="BT60" s="63">
        <v>77.3</v>
      </c>
      <c r="BU60" s="8">
        <v>4.8</v>
      </c>
      <c r="BV60" s="63">
        <v>51.3</v>
      </c>
      <c r="BW60" s="63">
        <v>26.3</v>
      </c>
      <c r="BX60" s="63">
        <v>0</v>
      </c>
      <c r="BY60" s="76">
        <f t="shared" si="0"/>
        <v>16732.699999999997</v>
      </c>
      <c r="BZ60" s="128">
        <v>8700.2</v>
      </c>
      <c r="CA60" s="121">
        <v>8700.2</v>
      </c>
      <c r="CB60" s="129">
        <v>0</v>
      </c>
      <c r="CC60" s="122">
        <v>0</v>
      </c>
      <c r="CD60" s="63">
        <v>0</v>
      </c>
      <c r="CE60" s="121">
        <v>0</v>
      </c>
      <c r="CF60" s="121">
        <v>0</v>
      </c>
      <c r="CG60" s="63">
        <v>1973</v>
      </c>
      <c r="CH60" s="121">
        <v>1485</v>
      </c>
      <c r="CI60" s="121">
        <v>488</v>
      </c>
      <c r="CJ60" s="79">
        <v>10673.2</v>
      </c>
      <c r="CK60" s="79">
        <v>27405.9</v>
      </c>
    </row>
    <row r="61" spans="2:89" ht="12.75">
      <c r="B61" s="45" t="s">
        <v>52</v>
      </c>
      <c r="C61" s="2">
        <v>54</v>
      </c>
      <c r="D61" s="75">
        <v>51.7</v>
      </c>
      <c r="E61" s="63">
        <v>6.6</v>
      </c>
      <c r="F61" s="63">
        <v>20.4</v>
      </c>
      <c r="G61" s="75">
        <v>3.8</v>
      </c>
      <c r="H61" s="63">
        <v>1.6</v>
      </c>
      <c r="I61" s="63">
        <v>1.1</v>
      </c>
      <c r="J61" s="63">
        <v>4.7</v>
      </c>
      <c r="K61" s="75">
        <v>16.7</v>
      </c>
      <c r="L61" s="63">
        <v>18.4</v>
      </c>
      <c r="M61" s="63">
        <v>5.8</v>
      </c>
      <c r="N61" s="63">
        <v>8.8</v>
      </c>
      <c r="O61" s="63">
        <v>10.6</v>
      </c>
      <c r="P61" s="63">
        <v>5.9</v>
      </c>
      <c r="Q61" s="63">
        <v>17.7</v>
      </c>
      <c r="R61" s="63">
        <v>4.9</v>
      </c>
      <c r="S61" s="63">
        <v>2.7</v>
      </c>
      <c r="T61" s="63">
        <v>10.4</v>
      </c>
      <c r="U61" s="63">
        <v>4.9</v>
      </c>
      <c r="V61" s="63">
        <v>4.2</v>
      </c>
      <c r="W61" s="8">
        <v>6.6</v>
      </c>
      <c r="X61" s="63">
        <v>11.4</v>
      </c>
      <c r="Y61" s="8">
        <v>5.2</v>
      </c>
      <c r="Z61" s="63">
        <v>47.5</v>
      </c>
      <c r="AA61" s="8">
        <v>10.5</v>
      </c>
      <c r="AB61" s="63">
        <v>2.1</v>
      </c>
      <c r="AC61" s="8">
        <v>1.7</v>
      </c>
      <c r="AD61" s="63">
        <v>3.9</v>
      </c>
      <c r="AE61" s="8">
        <v>8.3</v>
      </c>
      <c r="AF61" s="63">
        <v>23.7</v>
      </c>
      <c r="AG61" s="8">
        <v>13.4</v>
      </c>
      <c r="AH61" s="63">
        <v>12.1</v>
      </c>
      <c r="AI61" s="8">
        <v>1.1</v>
      </c>
      <c r="AJ61" s="63">
        <v>4.2</v>
      </c>
      <c r="AK61" s="8">
        <v>1.6</v>
      </c>
      <c r="AL61" s="63">
        <v>1.4</v>
      </c>
      <c r="AM61" s="8">
        <v>14.5</v>
      </c>
      <c r="AN61" s="63">
        <v>5.2</v>
      </c>
      <c r="AO61" s="8">
        <v>9</v>
      </c>
      <c r="AP61" s="63">
        <v>0.2</v>
      </c>
      <c r="AQ61" s="8">
        <v>144.4</v>
      </c>
      <c r="AR61" s="63">
        <v>33.5</v>
      </c>
      <c r="AS61" s="8">
        <v>130.6</v>
      </c>
      <c r="AT61" s="63">
        <v>103.1</v>
      </c>
      <c r="AU61" s="8">
        <v>18.7</v>
      </c>
      <c r="AV61" s="63">
        <v>55.7</v>
      </c>
      <c r="AW61" s="8">
        <v>5.1</v>
      </c>
      <c r="AX61" s="63">
        <v>135.1</v>
      </c>
      <c r="AY61" s="8">
        <v>8.3</v>
      </c>
      <c r="AZ61" s="63">
        <v>9.8</v>
      </c>
      <c r="BA61" s="8">
        <v>27.6</v>
      </c>
      <c r="BB61" s="63">
        <v>2.7</v>
      </c>
      <c r="BC61" s="8">
        <v>15.3</v>
      </c>
      <c r="BD61" s="63">
        <v>6.6</v>
      </c>
      <c r="BE61" s="8">
        <v>31.1</v>
      </c>
      <c r="BF61" s="63">
        <v>11</v>
      </c>
      <c r="BG61" s="8">
        <v>463.2</v>
      </c>
      <c r="BH61" s="63">
        <v>85.2</v>
      </c>
      <c r="BI61" s="8">
        <v>2.6</v>
      </c>
      <c r="BJ61" s="63">
        <v>3.6</v>
      </c>
      <c r="BK61" s="8">
        <v>58.1</v>
      </c>
      <c r="BL61" s="63">
        <v>7.8</v>
      </c>
      <c r="BM61" s="8">
        <v>23.2</v>
      </c>
      <c r="BN61" s="63">
        <v>5.6</v>
      </c>
      <c r="BO61" s="8">
        <v>0.6</v>
      </c>
      <c r="BP61" s="63">
        <v>4.2</v>
      </c>
      <c r="BQ61" s="8">
        <v>6.3</v>
      </c>
      <c r="BR61" s="63">
        <v>4.6</v>
      </c>
      <c r="BS61" s="8">
        <v>2.3</v>
      </c>
      <c r="BT61" s="63">
        <v>11.4</v>
      </c>
      <c r="BU61" s="8">
        <v>0.8</v>
      </c>
      <c r="BV61" s="63">
        <v>0.7</v>
      </c>
      <c r="BW61" s="63">
        <v>3.8</v>
      </c>
      <c r="BX61" s="63">
        <v>0</v>
      </c>
      <c r="BY61" s="76">
        <f t="shared" si="0"/>
        <v>1807.0999999999995</v>
      </c>
      <c r="BZ61" s="128">
        <v>4158.9</v>
      </c>
      <c r="CA61" s="121">
        <v>4158.9</v>
      </c>
      <c r="CB61" s="129">
        <v>0</v>
      </c>
      <c r="CC61" s="122">
        <v>0</v>
      </c>
      <c r="CD61" s="63">
        <v>0</v>
      </c>
      <c r="CE61" s="121">
        <v>0</v>
      </c>
      <c r="CF61" s="121">
        <v>0</v>
      </c>
      <c r="CG61" s="63">
        <v>372</v>
      </c>
      <c r="CH61" s="121">
        <v>246</v>
      </c>
      <c r="CI61" s="121">
        <v>126</v>
      </c>
      <c r="CJ61" s="79">
        <v>4530.9</v>
      </c>
      <c r="CK61" s="79">
        <v>6338</v>
      </c>
    </row>
    <row r="62" spans="2:89" ht="12.75">
      <c r="B62" s="45" t="s">
        <v>53</v>
      </c>
      <c r="C62" s="2">
        <v>55</v>
      </c>
      <c r="D62" s="75">
        <v>31.8</v>
      </c>
      <c r="E62" s="63">
        <v>0.6</v>
      </c>
      <c r="F62" s="63">
        <v>0.2</v>
      </c>
      <c r="G62" s="75">
        <v>0.1</v>
      </c>
      <c r="H62" s="63">
        <v>0.1</v>
      </c>
      <c r="I62" s="63">
        <v>0.1</v>
      </c>
      <c r="J62" s="63">
        <v>1.1</v>
      </c>
      <c r="K62" s="75">
        <v>31.7</v>
      </c>
      <c r="L62" s="63">
        <v>53.4</v>
      </c>
      <c r="M62" s="63">
        <v>0.5</v>
      </c>
      <c r="N62" s="63">
        <v>2.5</v>
      </c>
      <c r="O62" s="63">
        <v>16.2</v>
      </c>
      <c r="P62" s="63">
        <v>8.5</v>
      </c>
      <c r="Q62" s="63">
        <v>17.8</v>
      </c>
      <c r="R62" s="63">
        <v>15</v>
      </c>
      <c r="S62" s="63">
        <v>0.9</v>
      </c>
      <c r="T62" s="63">
        <v>16.8</v>
      </c>
      <c r="U62" s="63">
        <v>13.6</v>
      </c>
      <c r="V62" s="63">
        <v>11.6</v>
      </c>
      <c r="W62" s="8">
        <v>2</v>
      </c>
      <c r="X62" s="63">
        <v>6.8</v>
      </c>
      <c r="Y62" s="8">
        <v>12.1</v>
      </c>
      <c r="Z62" s="63">
        <v>23.4</v>
      </c>
      <c r="AA62" s="8">
        <v>15.8</v>
      </c>
      <c r="AB62" s="63">
        <v>3.7</v>
      </c>
      <c r="AC62" s="8">
        <v>6.7</v>
      </c>
      <c r="AD62" s="63">
        <v>3.1</v>
      </c>
      <c r="AE62" s="8">
        <v>5.4</v>
      </c>
      <c r="AF62" s="63">
        <v>20.3</v>
      </c>
      <c r="AG62" s="8">
        <v>20.6</v>
      </c>
      <c r="AH62" s="63">
        <v>35.6</v>
      </c>
      <c r="AI62" s="8">
        <v>6.5</v>
      </c>
      <c r="AJ62" s="63">
        <v>6.2</v>
      </c>
      <c r="AK62" s="8">
        <v>1.5</v>
      </c>
      <c r="AL62" s="63">
        <v>1.5</v>
      </c>
      <c r="AM62" s="8">
        <v>15.2</v>
      </c>
      <c r="AN62" s="63">
        <v>5.3</v>
      </c>
      <c r="AO62" s="8">
        <v>4.6</v>
      </c>
      <c r="AP62" s="63">
        <v>0.3</v>
      </c>
      <c r="AQ62" s="8">
        <v>102.9</v>
      </c>
      <c r="AR62" s="63">
        <v>69.3</v>
      </c>
      <c r="AS62" s="8">
        <v>177.5</v>
      </c>
      <c r="AT62" s="63">
        <v>138.1</v>
      </c>
      <c r="AU62" s="8">
        <v>13.1</v>
      </c>
      <c r="AV62" s="63">
        <v>86</v>
      </c>
      <c r="AW62" s="8">
        <v>0.5</v>
      </c>
      <c r="AX62" s="63">
        <v>32</v>
      </c>
      <c r="AY62" s="8">
        <v>0.7</v>
      </c>
      <c r="AZ62" s="63">
        <v>8</v>
      </c>
      <c r="BA62" s="8">
        <v>14.5</v>
      </c>
      <c r="BB62" s="63">
        <v>5.1</v>
      </c>
      <c r="BC62" s="8">
        <v>25.9</v>
      </c>
      <c r="BD62" s="63">
        <v>258</v>
      </c>
      <c r="BE62" s="8">
        <v>2500.9</v>
      </c>
      <c r="BF62" s="63">
        <v>1596</v>
      </c>
      <c r="BG62" s="8">
        <v>200.8</v>
      </c>
      <c r="BH62" s="63">
        <v>35.5</v>
      </c>
      <c r="BI62" s="8">
        <v>3</v>
      </c>
      <c r="BJ62" s="63">
        <v>1.6</v>
      </c>
      <c r="BK62" s="8">
        <v>85.8</v>
      </c>
      <c r="BL62" s="63">
        <v>13.3</v>
      </c>
      <c r="BM62" s="8">
        <v>9.9</v>
      </c>
      <c r="BN62" s="63">
        <v>8.9</v>
      </c>
      <c r="BO62" s="8">
        <v>0</v>
      </c>
      <c r="BP62" s="63">
        <v>7.8</v>
      </c>
      <c r="BQ62" s="8">
        <v>6.8</v>
      </c>
      <c r="BR62" s="63">
        <v>2.9</v>
      </c>
      <c r="BS62" s="8">
        <v>0.5</v>
      </c>
      <c r="BT62" s="63">
        <v>1</v>
      </c>
      <c r="BU62" s="8">
        <v>0</v>
      </c>
      <c r="BV62" s="63">
        <v>1.5</v>
      </c>
      <c r="BW62" s="63">
        <v>0.9</v>
      </c>
      <c r="BX62" s="63">
        <v>0</v>
      </c>
      <c r="BY62" s="76">
        <f t="shared" si="0"/>
        <v>5827.8</v>
      </c>
      <c r="BZ62" s="128">
        <v>3641.6</v>
      </c>
      <c r="CA62" s="121">
        <v>3641.6</v>
      </c>
      <c r="CB62" s="129">
        <v>0</v>
      </c>
      <c r="CC62" s="122">
        <v>0</v>
      </c>
      <c r="CD62" s="63">
        <v>0</v>
      </c>
      <c r="CE62" s="121">
        <v>0</v>
      </c>
      <c r="CF62" s="121">
        <v>0</v>
      </c>
      <c r="CG62" s="63">
        <v>473</v>
      </c>
      <c r="CH62" s="121">
        <v>373</v>
      </c>
      <c r="CI62" s="121">
        <v>100</v>
      </c>
      <c r="CJ62" s="79">
        <v>4114.6</v>
      </c>
      <c r="CK62" s="79">
        <v>9942.4</v>
      </c>
    </row>
    <row r="63" spans="2:89" ht="12.75">
      <c r="B63" s="45" t="s">
        <v>110</v>
      </c>
      <c r="C63" s="2">
        <v>56</v>
      </c>
      <c r="D63" s="75">
        <v>15.4</v>
      </c>
      <c r="E63" s="63">
        <v>2.3</v>
      </c>
      <c r="F63" s="63">
        <v>6.8</v>
      </c>
      <c r="G63" s="75">
        <v>5.1</v>
      </c>
      <c r="H63" s="63">
        <v>0.4</v>
      </c>
      <c r="I63" s="63">
        <v>0</v>
      </c>
      <c r="J63" s="63">
        <v>12.1</v>
      </c>
      <c r="K63" s="75">
        <v>46.9</v>
      </c>
      <c r="L63" s="63">
        <v>217.2</v>
      </c>
      <c r="M63" s="63">
        <v>2</v>
      </c>
      <c r="N63" s="63">
        <v>0</v>
      </c>
      <c r="O63" s="63">
        <v>74.4</v>
      </c>
      <c r="P63" s="63">
        <v>63.9</v>
      </c>
      <c r="Q63" s="63">
        <v>603.8</v>
      </c>
      <c r="R63" s="63">
        <v>81.7</v>
      </c>
      <c r="S63" s="63">
        <v>20</v>
      </c>
      <c r="T63" s="63">
        <v>81.8</v>
      </c>
      <c r="U63" s="63">
        <v>50.8</v>
      </c>
      <c r="V63" s="63">
        <v>24.6</v>
      </c>
      <c r="W63" s="8">
        <v>44.4</v>
      </c>
      <c r="X63" s="63">
        <v>22.1</v>
      </c>
      <c r="Y63" s="8">
        <v>54.3</v>
      </c>
      <c r="Z63" s="63">
        <v>261.4</v>
      </c>
      <c r="AA63" s="8">
        <v>81.6</v>
      </c>
      <c r="AB63" s="63">
        <v>8.1</v>
      </c>
      <c r="AC63" s="8">
        <v>17.1</v>
      </c>
      <c r="AD63" s="63">
        <v>29.3</v>
      </c>
      <c r="AE63" s="8">
        <v>42.8</v>
      </c>
      <c r="AF63" s="63">
        <v>43.4</v>
      </c>
      <c r="AG63" s="8">
        <v>197.1</v>
      </c>
      <c r="AH63" s="63">
        <v>102.8</v>
      </c>
      <c r="AI63" s="8">
        <v>100.4</v>
      </c>
      <c r="AJ63" s="63">
        <v>28.5</v>
      </c>
      <c r="AK63" s="8">
        <v>11.1</v>
      </c>
      <c r="AL63" s="63">
        <v>22.9</v>
      </c>
      <c r="AM63" s="8">
        <v>35.9</v>
      </c>
      <c r="AN63" s="63">
        <v>29.4</v>
      </c>
      <c r="AO63" s="8">
        <v>101.7</v>
      </c>
      <c r="AP63" s="63">
        <v>20.6</v>
      </c>
      <c r="AQ63" s="8">
        <v>1166.4</v>
      </c>
      <c r="AR63" s="63">
        <v>769.2</v>
      </c>
      <c r="AS63" s="8">
        <v>1841.3</v>
      </c>
      <c r="AT63" s="63">
        <v>3071</v>
      </c>
      <c r="AU63" s="8">
        <v>624.9</v>
      </c>
      <c r="AV63" s="63">
        <v>1534.7</v>
      </c>
      <c r="AW63" s="8">
        <v>3.6</v>
      </c>
      <c r="AX63" s="63">
        <v>177.8</v>
      </c>
      <c r="AY63" s="8">
        <v>2.9</v>
      </c>
      <c r="AZ63" s="63">
        <v>0.1</v>
      </c>
      <c r="BA63" s="8">
        <v>339.7</v>
      </c>
      <c r="BB63" s="63">
        <v>69.3</v>
      </c>
      <c r="BC63" s="8">
        <v>405</v>
      </c>
      <c r="BD63" s="63">
        <v>513.7</v>
      </c>
      <c r="BE63" s="8">
        <v>122.2</v>
      </c>
      <c r="BF63" s="63">
        <v>273.8</v>
      </c>
      <c r="BG63" s="8">
        <v>603.2</v>
      </c>
      <c r="BH63" s="63">
        <v>471.1</v>
      </c>
      <c r="BI63" s="8">
        <v>259.9</v>
      </c>
      <c r="BJ63" s="63">
        <v>50.2</v>
      </c>
      <c r="BK63" s="8">
        <v>1659.7</v>
      </c>
      <c r="BL63" s="63">
        <v>385.3</v>
      </c>
      <c r="BM63" s="8">
        <v>629.2</v>
      </c>
      <c r="BN63" s="63">
        <v>1.2</v>
      </c>
      <c r="BO63" s="8">
        <v>0</v>
      </c>
      <c r="BP63" s="63">
        <v>527.9</v>
      </c>
      <c r="BQ63" s="8">
        <v>339.7</v>
      </c>
      <c r="BR63" s="63">
        <v>266.3</v>
      </c>
      <c r="BS63" s="8">
        <v>27.2</v>
      </c>
      <c r="BT63" s="63">
        <v>25.1</v>
      </c>
      <c r="BU63" s="8">
        <v>0.1</v>
      </c>
      <c r="BV63" s="63">
        <v>1.5</v>
      </c>
      <c r="BW63" s="63">
        <v>15.7</v>
      </c>
      <c r="BX63" s="63">
        <v>0</v>
      </c>
      <c r="BY63" s="76">
        <f t="shared" si="0"/>
        <v>18743.000000000004</v>
      </c>
      <c r="BZ63" s="128">
        <v>42970.3</v>
      </c>
      <c r="CA63" s="121">
        <v>42922.5</v>
      </c>
      <c r="CB63" s="129">
        <v>0</v>
      </c>
      <c r="CC63" s="122">
        <v>47.8</v>
      </c>
      <c r="CD63" s="63">
        <v>8644.9</v>
      </c>
      <c r="CE63" s="121">
        <v>8644.9</v>
      </c>
      <c r="CF63" s="121">
        <v>0</v>
      </c>
      <c r="CG63" s="63">
        <v>43</v>
      </c>
      <c r="CH63" s="121">
        <v>17</v>
      </c>
      <c r="CI63" s="121">
        <v>26</v>
      </c>
      <c r="CJ63" s="79">
        <v>51658.2</v>
      </c>
      <c r="CK63" s="79">
        <v>70401.2</v>
      </c>
    </row>
    <row r="64" spans="2:89" ht="12.75">
      <c r="B64" s="45" t="s">
        <v>54</v>
      </c>
      <c r="C64" s="2">
        <v>57</v>
      </c>
      <c r="D64" s="75">
        <v>28.4</v>
      </c>
      <c r="E64" s="63">
        <v>1.2</v>
      </c>
      <c r="F64" s="63">
        <v>9</v>
      </c>
      <c r="G64" s="75">
        <v>14.5</v>
      </c>
      <c r="H64" s="63">
        <v>16.4</v>
      </c>
      <c r="I64" s="63">
        <v>2</v>
      </c>
      <c r="J64" s="63">
        <v>37.3</v>
      </c>
      <c r="K64" s="75">
        <v>46.5</v>
      </c>
      <c r="L64" s="63">
        <v>78.4</v>
      </c>
      <c r="M64" s="63">
        <v>7</v>
      </c>
      <c r="N64" s="63">
        <v>27.5</v>
      </c>
      <c r="O64" s="63">
        <v>12.2</v>
      </c>
      <c r="P64" s="63">
        <v>12.7</v>
      </c>
      <c r="Q64" s="63">
        <v>115.5</v>
      </c>
      <c r="R64" s="63">
        <v>56.2</v>
      </c>
      <c r="S64" s="63">
        <v>14.1</v>
      </c>
      <c r="T64" s="63">
        <v>41.5</v>
      </c>
      <c r="U64" s="63">
        <v>17.6</v>
      </c>
      <c r="V64" s="63">
        <v>10.5</v>
      </c>
      <c r="W64" s="8">
        <v>14.2</v>
      </c>
      <c r="X64" s="63">
        <v>22.5</v>
      </c>
      <c r="Y64" s="8">
        <v>14.9</v>
      </c>
      <c r="Z64" s="63">
        <v>122.4</v>
      </c>
      <c r="AA64" s="8">
        <v>48.9</v>
      </c>
      <c r="AB64" s="63">
        <v>58.9</v>
      </c>
      <c r="AC64" s="8">
        <v>5</v>
      </c>
      <c r="AD64" s="63">
        <v>12.4</v>
      </c>
      <c r="AE64" s="8">
        <v>217.4</v>
      </c>
      <c r="AF64" s="63">
        <v>31.8</v>
      </c>
      <c r="AG64" s="8">
        <v>60.7</v>
      </c>
      <c r="AH64" s="63">
        <v>81.3</v>
      </c>
      <c r="AI64" s="8">
        <v>14.4</v>
      </c>
      <c r="AJ64" s="63">
        <v>36.5</v>
      </c>
      <c r="AK64" s="8">
        <v>8.6</v>
      </c>
      <c r="AL64" s="63">
        <v>4.5</v>
      </c>
      <c r="AM64" s="8">
        <v>66.9</v>
      </c>
      <c r="AN64" s="63">
        <v>36.5</v>
      </c>
      <c r="AO64" s="8">
        <v>21.2</v>
      </c>
      <c r="AP64" s="63">
        <v>3</v>
      </c>
      <c r="AQ64" s="8">
        <v>2060.6</v>
      </c>
      <c r="AR64" s="63">
        <v>21.6</v>
      </c>
      <c r="AS64" s="8">
        <v>130.3</v>
      </c>
      <c r="AT64" s="63">
        <v>161.5</v>
      </c>
      <c r="AU64" s="8">
        <v>35.9</v>
      </c>
      <c r="AV64" s="63">
        <v>87</v>
      </c>
      <c r="AW64" s="8">
        <v>14.2</v>
      </c>
      <c r="AX64" s="63">
        <v>360.6</v>
      </c>
      <c r="AY64" s="8">
        <v>10.6</v>
      </c>
      <c r="AZ64" s="63">
        <v>585</v>
      </c>
      <c r="BA64" s="8">
        <v>296.2</v>
      </c>
      <c r="BB64" s="63">
        <v>12.1</v>
      </c>
      <c r="BC64" s="8">
        <v>110.2</v>
      </c>
      <c r="BD64" s="63">
        <v>9.6</v>
      </c>
      <c r="BE64" s="8">
        <v>0</v>
      </c>
      <c r="BF64" s="63">
        <v>15.8</v>
      </c>
      <c r="BG64" s="8">
        <v>41.1</v>
      </c>
      <c r="BH64" s="63">
        <v>208</v>
      </c>
      <c r="BI64" s="8">
        <v>90.1</v>
      </c>
      <c r="BJ64" s="63">
        <v>7.1</v>
      </c>
      <c r="BK64" s="8">
        <v>203.9</v>
      </c>
      <c r="BL64" s="63">
        <v>9.6</v>
      </c>
      <c r="BM64" s="8">
        <v>34.7</v>
      </c>
      <c r="BN64" s="63">
        <v>11.7</v>
      </c>
      <c r="BO64" s="8">
        <v>1.2</v>
      </c>
      <c r="BP64" s="63">
        <v>164.5</v>
      </c>
      <c r="BQ64" s="8">
        <v>23</v>
      </c>
      <c r="BR64" s="63">
        <v>19.7</v>
      </c>
      <c r="BS64" s="8">
        <v>6.2</v>
      </c>
      <c r="BT64" s="63">
        <v>12.6</v>
      </c>
      <c r="BU64" s="8">
        <v>0.6</v>
      </c>
      <c r="BV64" s="63">
        <v>8.4</v>
      </c>
      <c r="BW64" s="63">
        <v>24.3</v>
      </c>
      <c r="BX64" s="63">
        <v>0</v>
      </c>
      <c r="BY64" s="76">
        <f t="shared" si="0"/>
        <v>6208.400000000002</v>
      </c>
      <c r="BZ64" s="128">
        <v>1707.6</v>
      </c>
      <c r="CA64" s="121">
        <v>1707.6</v>
      </c>
      <c r="CB64" s="129">
        <v>0</v>
      </c>
      <c r="CC64" s="122">
        <v>0</v>
      </c>
      <c r="CD64" s="63">
        <v>0</v>
      </c>
      <c r="CE64" s="121">
        <v>0</v>
      </c>
      <c r="CF64" s="121">
        <v>0</v>
      </c>
      <c r="CG64" s="63">
        <v>104</v>
      </c>
      <c r="CH64" s="121">
        <v>63</v>
      </c>
      <c r="CI64" s="121">
        <v>41</v>
      </c>
      <c r="CJ64" s="79">
        <v>1811.6</v>
      </c>
      <c r="CK64" s="79">
        <v>8020</v>
      </c>
    </row>
    <row r="65" spans="2:89" ht="12.75">
      <c r="B65" s="45" t="s">
        <v>55</v>
      </c>
      <c r="C65" s="2">
        <v>58</v>
      </c>
      <c r="D65" s="75">
        <v>14.4</v>
      </c>
      <c r="E65" s="63">
        <v>0.1</v>
      </c>
      <c r="F65" s="63">
        <v>1.4</v>
      </c>
      <c r="G65" s="75">
        <v>0.5</v>
      </c>
      <c r="H65" s="63">
        <v>0.1</v>
      </c>
      <c r="I65" s="63">
        <v>0</v>
      </c>
      <c r="J65" s="63">
        <v>0.9</v>
      </c>
      <c r="K65" s="75">
        <v>26.6</v>
      </c>
      <c r="L65" s="63">
        <v>49.9</v>
      </c>
      <c r="M65" s="63">
        <v>6.8</v>
      </c>
      <c r="N65" s="63">
        <v>9.6</v>
      </c>
      <c r="O65" s="63">
        <v>35.3</v>
      </c>
      <c r="P65" s="63">
        <v>8.3</v>
      </c>
      <c r="Q65" s="63">
        <v>28.9</v>
      </c>
      <c r="R65" s="63">
        <v>35.1</v>
      </c>
      <c r="S65" s="63">
        <v>0.4</v>
      </c>
      <c r="T65" s="63">
        <v>1.8</v>
      </c>
      <c r="U65" s="63">
        <v>20.8</v>
      </c>
      <c r="V65" s="63">
        <v>11.3</v>
      </c>
      <c r="W65" s="8">
        <v>11.1</v>
      </c>
      <c r="X65" s="63">
        <v>10.6</v>
      </c>
      <c r="Y65" s="8">
        <v>21.6</v>
      </c>
      <c r="Z65" s="63">
        <v>25.3</v>
      </c>
      <c r="AA65" s="8">
        <v>0</v>
      </c>
      <c r="AB65" s="63">
        <v>11.7</v>
      </c>
      <c r="AC65" s="8">
        <v>11.6</v>
      </c>
      <c r="AD65" s="63">
        <v>9.2</v>
      </c>
      <c r="AE65" s="8">
        <v>9.9</v>
      </c>
      <c r="AF65" s="63">
        <v>27.9</v>
      </c>
      <c r="AG65" s="8">
        <v>15.8</v>
      </c>
      <c r="AH65" s="63">
        <v>49.4</v>
      </c>
      <c r="AI65" s="8">
        <v>49.1</v>
      </c>
      <c r="AJ65" s="63">
        <v>13.2</v>
      </c>
      <c r="AK65" s="8">
        <v>6.9</v>
      </c>
      <c r="AL65" s="63">
        <v>10.2</v>
      </c>
      <c r="AM65" s="8">
        <v>47.3</v>
      </c>
      <c r="AN65" s="63">
        <v>10.2</v>
      </c>
      <c r="AO65" s="8">
        <v>7.2</v>
      </c>
      <c r="AP65" s="63">
        <v>4.2</v>
      </c>
      <c r="AQ65" s="8">
        <v>63.4</v>
      </c>
      <c r="AR65" s="63">
        <v>29.2</v>
      </c>
      <c r="AS65" s="8">
        <v>79.9</v>
      </c>
      <c r="AT65" s="63">
        <v>16.8</v>
      </c>
      <c r="AU65" s="8">
        <v>16.5</v>
      </c>
      <c r="AV65" s="63">
        <v>12.8</v>
      </c>
      <c r="AW65" s="8">
        <v>14.5</v>
      </c>
      <c r="AX65" s="63">
        <v>15.4</v>
      </c>
      <c r="AY65" s="8">
        <v>2.8</v>
      </c>
      <c r="AZ65" s="63">
        <v>10</v>
      </c>
      <c r="BA65" s="8">
        <v>63.8</v>
      </c>
      <c r="BB65" s="63">
        <v>35.6</v>
      </c>
      <c r="BC65" s="8">
        <v>489.4</v>
      </c>
      <c r="BD65" s="63">
        <v>261.8</v>
      </c>
      <c r="BE65" s="8">
        <v>14.3</v>
      </c>
      <c r="BF65" s="63">
        <v>63.4</v>
      </c>
      <c r="BG65" s="8">
        <v>19.5</v>
      </c>
      <c r="BH65" s="63">
        <v>14</v>
      </c>
      <c r="BI65" s="8">
        <v>1298.1</v>
      </c>
      <c r="BJ65" s="63">
        <v>47.3</v>
      </c>
      <c r="BK65" s="8">
        <v>361.4</v>
      </c>
      <c r="BL65" s="63">
        <v>35.3</v>
      </c>
      <c r="BM65" s="8">
        <v>51.5</v>
      </c>
      <c r="BN65" s="63">
        <v>1.9</v>
      </c>
      <c r="BO65" s="8">
        <v>0.8</v>
      </c>
      <c r="BP65" s="63">
        <v>18.1</v>
      </c>
      <c r="BQ65" s="8">
        <v>7.3</v>
      </c>
      <c r="BR65" s="63">
        <v>221.1</v>
      </c>
      <c r="BS65" s="8">
        <v>12.9</v>
      </c>
      <c r="BT65" s="63">
        <v>84.6</v>
      </c>
      <c r="BU65" s="8">
        <v>0.6</v>
      </c>
      <c r="BV65" s="63">
        <v>6.8</v>
      </c>
      <c r="BW65" s="63">
        <v>8.4</v>
      </c>
      <c r="BX65" s="63">
        <v>0</v>
      </c>
      <c r="BY65" s="76">
        <f t="shared" si="0"/>
        <v>3983.800000000001</v>
      </c>
      <c r="BZ65" s="128">
        <v>158.2</v>
      </c>
      <c r="CA65" s="121">
        <v>158.2</v>
      </c>
      <c r="CB65" s="129">
        <v>0</v>
      </c>
      <c r="CC65" s="122">
        <v>0</v>
      </c>
      <c r="CD65" s="63">
        <v>5022.3</v>
      </c>
      <c r="CE65" s="121">
        <v>5022.3</v>
      </c>
      <c r="CF65" s="121">
        <v>0</v>
      </c>
      <c r="CG65" s="63">
        <v>2244</v>
      </c>
      <c r="CH65" s="121">
        <v>541</v>
      </c>
      <c r="CI65" s="121">
        <v>1703</v>
      </c>
      <c r="CJ65" s="79">
        <v>7424.5</v>
      </c>
      <c r="CK65" s="79">
        <v>11408.3</v>
      </c>
    </row>
    <row r="66" spans="2:89" ht="12.75">
      <c r="B66" s="45" t="s">
        <v>98</v>
      </c>
      <c r="C66" s="2">
        <v>59</v>
      </c>
      <c r="D66" s="75">
        <v>3.1</v>
      </c>
      <c r="E66" s="63">
        <v>0.8</v>
      </c>
      <c r="F66" s="63">
        <v>4</v>
      </c>
      <c r="G66" s="75">
        <v>0.6</v>
      </c>
      <c r="H66" s="63">
        <v>0.7</v>
      </c>
      <c r="I66" s="63">
        <v>0.6</v>
      </c>
      <c r="J66" s="63">
        <v>3.6</v>
      </c>
      <c r="K66" s="75">
        <v>53.6</v>
      </c>
      <c r="L66" s="63">
        <v>36</v>
      </c>
      <c r="M66" s="63">
        <v>3.1</v>
      </c>
      <c r="N66" s="63">
        <v>2</v>
      </c>
      <c r="O66" s="63">
        <v>15.5</v>
      </c>
      <c r="P66" s="63">
        <v>12.9</v>
      </c>
      <c r="Q66" s="63">
        <v>37.6</v>
      </c>
      <c r="R66" s="63">
        <v>5.5</v>
      </c>
      <c r="S66" s="63">
        <v>12.5</v>
      </c>
      <c r="T66" s="63">
        <v>23.3</v>
      </c>
      <c r="U66" s="63">
        <v>5.8</v>
      </c>
      <c r="V66" s="63">
        <v>3.6</v>
      </c>
      <c r="W66" s="8">
        <v>1.1</v>
      </c>
      <c r="X66" s="63">
        <v>18.4</v>
      </c>
      <c r="Y66" s="8">
        <v>1.5</v>
      </c>
      <c r="Z66" s="63">
        <v>292.3</v>
      </c>
      <c r="AA66" s="8">
        <v>50.9</v>
      </c>
      <c r="AB66" s="63">
        <v>0.8</v>
      </c>
      <c r="AC66" s="8">
        <v>11.1</v>
      </c>
      <c r="AD66" s="63">
        <v>14.4</v>
      </c>
      <c r="AE66" s="8">
        <v>4.9</v>
      </c>
      <c r="AF66" s="63">
        <v>32.5</v>
      </c>
      <c r="AG66" s="8">
        <v>35.9</v>
      </c>
      <c r="AH66" s="63">
        <v>133.3</v>
      </c>
      <c r="AI66" s="8">
        <v>39.8</v>
      </c>
      <c r="AJ66" s="63">
        <v>87</v>
      </c>
      <c r="AK66" s="8">
        <v>254.7</v>
      </c>
      <c r="AL66" s="63">
        <v>63.1</v>
      </c>
      <c r="AM66" s="8">
        <v>326.6</v>
      </c>
      <c r="AN66" s="63">
        <v>221.7</v>
      </c>
      <c r="AO66" s="8">
        <v>12.8</v>
      </c>
      <c r="AP66" s="63">
        <v>0.1</v>
      </c>
      <c r="AQ66" s="8">
        <v>24.6</v>
      </c>
      <c r="AR66" s="63">
        <v>0</v>
      </c>
      <c r="AS66" s="8">
        <v>1.1</v>
      </c>
      <c r="AT66" s="63">
        <v>0.4</v>
      </c>
      <c r="AU66" s="8">
        <v>0</v>
      </c>
      <c r="AV66" s="63">
        <v>0.1</v>
      </c>
      <c r="AW66" s="8">
        <v>0.3</v>
      </c>
      <c r="AX66" s="63">
        <v>4.5</v>
      </c>
      <c r="AY66" s="8">
        <v>1.4</v>
      </c>
      <c r="AZ66" s="63">
        <v>4.7</v>
      </c>
      <c r="BA66" s="8">
        <v>4.6</v>
      </c>
      <c r="BB66" s="63">
        <v>0.3</v>
      </c>
      <c r="BC66" s="8">
        <v>304.9</v>
      </c>
      <c r="BD66" s="63">
        <v>5.5</v>
      </c>
      <c r="BE66" s="8">
        <v>1</v>
      </c>
      <c r="BF66" s="63">
        <v>1.6</v>
      </c>
      <c r="BG66" s="8">
        <v>0</v>
      </c>
      <c r="BH66" s="63">
        <v>0.5</v>
      </c>
      <c r="BI66" s="8">
        <v>76.5</v>
      </c>
      <c r="BJ66" s="63">
        <v>24</v>
      </c>
      <c r="BK66" s="8">
        <v>133.7</v>
      </c>
      <c r="BL66" s="63">
        <v>6.9</v>
      </c>
      <c r="BM66" s="8">
        <v>13.1</v>
      </c>
      <c r="BN66" s="63">
        <v>1.3</v>
      </c>
      <c r="BO66" s="8">
        <v>0</v>
      </c>
      <c r="BP66" s="63">
        <v>2.8</v>
      </c>
      <c r="BQ66" s="8">
        <v>0.4</v>
      </c>
      <c r="BR66" s="63">
        <v>115.6</v>
      </c>
      <c r="BS66" s="8">
        <v>16.6</v>
      </c>
      <c r="BT66" s="63">
        <v>15.8</v>
      </c>
      <c r="BU66" s="8">
        <v>0.3</v>
      </c>
      <c r="BV66" s="63">
        <v>0.1</v>
      </c>
      <c r="BW66" s="63">
        <v>3.8</v>
      </c>
      <c r="BX66" s="63">
        <v>0</v>
      </c>
      <c r="BY66" s="76">
        <f t="shared" si="0"/>
        <v>2594.1</v>
      </c>
      <c r="BZ66" s="128">
        <v>980.6</v>
      </c>
      <c r="CA66" s="121">
        <v>0</v>
      </c>
      <c r="CB66" s="129">
        <v>28.8</v>
      </c>
      <c r="CC66" s="122">
        <v>951.8</v>
      </c>
      <c r="CD66" s="63">
        <v>0</v>
      </c>
      <c r="CE66" s="121">
        <v>0</v>
      </c>
      <c r="CF66" s="121">
        <v>0</v>
      </c>
      <c r="CG66" s="63">
        <v>283</v>
      </c>
      <c r="CH66" s="121">
        <v>188</v>
      </c>
      <c r="CI66" s="121">
        <v>95</v>
      </c>
      <c r="CJ66" s="79">
        <v>1263.6</v>
      </c>
      <c r="CK66" s="79">
        <v>3857.7</v>
      </c>
    </row>
    <row r="67" spans="2:89" ht="12.75">
      <c r="B67" s="45" t="s">
        <v>56</v>
      </c>
      <c r="C67" s="2">
        <v>60</v>
      </c>
      <c r="D67" s="75">
        <v>131.1</v>
      </c>
      <c r="E67" s="63">
        <v>9.8</v>
      </c>
      <c r="F67" s="63">
        <v>39.4</v>
      </c>
      <c r="G67" s="75">
        <v>30.5</v>
      </c>
      <c r="H67" s="63">
        <v>13.9</v>
      </c>
      <c r="I67" s="63">
        <v>10.1</v>
      </c>
      <c r="J67" s="63">
        <v>125.9</v>
      </c>
      <c r="K67" s="75">
        <v>507.4</v>
      </c>
      <c r="L67" s="63">
        <v>719.1</v>
      </c>
      <c r="M67" s="63">
        <v>65.1</v>
      </c>
      <c r="N67" s="63">
        <v>318.5</v>
      </c>
      <c r="O67" s="63">
        <v>625.5</v>
      </c>
      <c r="P67" s="63">
        <v>408.8</v>
      </c>
      <c r="Q67" s="63">
        <v>1556.1</v>
      </c>
      <c r="R67" s="63">
        <v>792.7</v>
      </c>
      <c r="S67" s="63">
        <v>133.8</v>
      </c>
      <c r="T67" s="63">
        <v>416</v>
      </c>
      <c r="U67" s="63">
        <v>399.5</v>
      </c>
      <c r="V67" s="63">
        <v>369</v>
      </c>
      <c r="W67" s="8">
        <v>195.3</v>
      </c>
      <c r="X67" s="63">
        <v>492.5</v>
      </c>
      <c r="Y67" s="8">
        <v>1014.4</v>
      </c>
      <c r="Z67" s="63">
        <v>2267.3</v>
      </c>
      <c r="AA67" s="8">
        <v>765.3</v>
      </c>
      <c r="AB67" s="63">
        <v>149.8</v>
      </c>
      <c r="AC67" s="8">
        <v>193.3</v>
      </c>
      <c r="AD67" s="63">
        <v>504.6</v>
      </c>
      <c r="AE67" s="8">
        <v>438</v>
      </c>
      <c r="AF67" s="63">
        <v>781.1</v>
      </c>
      <c r="AG67" s="8">
        <v>1145.5</v>
      </c>
      <c r="AH67" s="63">
        <v>1134.2</v>
      </c>
      <c r="AI67" s="8">
        <v>378.3</v>
      </c>
      <c r="AJ67" s="63">
        <v>580.6</v>
      </c>
      <c r="AK67" s="8">
        <v>348.5</v>
      </c>
      <c r="AL67" s="63">
        <v>207.4</v>
      </c>
      <c r="AM67" s="8">
        <v>1354.2</v>
      </c>
      <c r="AN67" s="63">
        <v>324.1</v>
      </c>
      <c r="AO67" s="8">
        <v>590.7</v>
      </c>
      <c r="AP67" s="63">
        <v>18.9</v>
      </c>
      <c r="AQ67" s="8">
        <v>2415</v>
      </c>
      <c r="AR67" s="63">
        <v>1663.6</v>
      </c>
      <c r="AS67" s="8">
        <v>4105.3</v>
      </c>
      <c r="AT67" s="63">
        <v>2538.8</v>
      </c>
      <c r="AU67" s="8">
        <v>510.1</v>
      </c>
      <c r="AV67" s="63">
        <v>816.1</v>
      </c>
      <c r="AW67" s="8">
        <v>70.9</v>
      </c>
      <c r="AX67" s="63">
        <v>838.4</v>
      </c>
      <c r="AY67" s="8">
        <v>80.2</v>
      </c>
      <c r="AZ67" s="63">
        <v>215.5</v>
      </c>
      <c r="BA67" s="8">
        <v>605.3</v>
      </c>
      <c r="BB67" s="63">
        <v>135.7</v>
      </c>
      <c r="BC67" s="8">
        <v>2216.4</v>
      </c>
      <c r="BD67" s="63">
        <v>1338.1</v>
      </c>
      <c r="BE67" s="8">
        <v>437.9</v>
      </c>
      <c r="BF67" s="63">
        <v>508.8</v>
      </c>
      <c r="BG67" s="8">
        <v>3490.5</v>
      </c>
      <c r="BH67" s="63">
        <v>226.6</v>
      </c>
      <c r="BI67" s="8">
        <v>573.9</v>
      </c>
      <c r="BJ67" s="63">
        <v>278.8</v>
      </c>
      <c r="BK67" s="8">
        <v>4158.7</v>
      </c>
      <c r="BL67" s="63">
        <v>208.8</v>
      </c>
      <c r="BM67" s="8">
        <v>688.9</v>
      </c>
      <c r="BN67" s="63">
        <v>202.3</v>
      </c>
      <c r="BO67" s="8">
        <v>42.8</v>
      </c>
      <c r="BP67" s="63">
        <v>799.4</v>
      </c>
      <c r="BQ67" s="8">
        <v>328</v>
      </c>
      <c r="BR67" s="63">
        <v>2078</v>
      </c>
      <c r="BS67" s="8">
        <v>315.2</v>
      </c>
      <c r="BT67" s="63">
        <v>985.8</v>
      </c>
      <c r="BU67" s="8">
        <v>55</v>
      </c>
      <c r="BV67" s="63">
        <v>241.4</v>
      </c>
      <c r="BW67" s="63">
        <v>383.9</v>
      </c>
      <c r="BX67" s="63">
        <v>0</v>
      </c>
      <c r="BY67" s="76">
        <f t="shared" si="0"/>
        <v>53110.30000000002</v>
      </c>
      <c r="BZ67" s="128">
        <v>2457.7</v>
      </c>
      <c r="CA67" s="121">
        <v>2358.8</v>
      </c>
      <c r="CB67" s="129">
        <v>0</v>
      </c>
      <c r="CC67" s="122">
        <v>98.9</v>
      </c>
      <c r="CD67" s="63">
        <v>7273</v>
      </c>
      <c r="CE67" s="121">
        <v>7273</v>
      </c>
      <c r="CF67" s="121">
        <v>0</v>
      </c>
      <c r="CG67" s="63">
        <v>7679</v>
      </c>
      <c r="CH67" s="121">
        <v>5145</v>
      </c>
      <c r="CI67" s="121">
        <v>2534</v>
      </c>
      <c r="CJ67" s="79">
        <v>17409.7</v>
      </c>
      <c r="CK67" s="79">
        <v>70520</v>
      </c>
    </row>
    <row r="68" spans="2:89" ht="12.75">
      <c r="B68" s="45" t="s">
        <v>57</v>
      </c>
      <c r="C68" s="2">
        <v>61</v>
      </c>
      <c r="D68" s="75">
        <v>34.4</v>
      </c>
      <c r="E68" s="63">
        <v>1.3</v>
      </c>
      <c r="F68" s="63">
        <v>4.3</v>
      </c>
      <c r="G68" s="75">
        <v>1.4</v>
      </c>
      <c r="H68" s="63">
        <v>2.8</v>
      </c>
      <c r="I68" s="63">
        <v>0.7</v>
      </c>
      <c r="J68" s="63">
        <v>1.8</v>
      </c>
      <c r="K68" s="75">
        <v>40.4</v>
      </c>
      <c r="L68" s="63">
        <v>32</v>
      </c>
      <c r="M68" s="63">
        <v>4.9</v>
      </c>
      <c r="N68" s="63">
        <v>10</v>
      </c>
      <c r="O68" s="63">
        <v>5</v>
      </c>
      <c r="P68" s="63">
        <v>7.2</v>
      </c>
      <c r="Q68" s="63">
        <v>56.2</v>
      </c>
      <c r="R68" s="63">
        <v>22.7</v>
      </c>
      <c r="S68" s="63">
        <v>6.5</v>
      </c>
      <c r="T68" s="63">
        <v>24.2</v>
      </c>
      <c r="U68" s="63">
        <v>24.6</v>
      </c>
      <c r="V68" s="63">
        <v>10</v>
      </c>
      <c r="W68" s="8">
        <v>12.9</v>
      </c>
      <c r="X68" s="63">
        <v>8.3</v>
      </c>
      <c r="Y68" s="8">
        <v>35.2</v>
      </c>
      <c r="Z68" s="63">
        <v>84</v>
      </c>
      <c r="AA68" s="8">
        <v>29.3</v>
      </c>
      <c r="AB68" s="63">
        <v>4.7</v>
      </c>
      <c r="AC68" s="8">
        <v>2.5</v>
      </c>
      <c r="AD68" s="63">
        <v>2.3</v>
      </c>
      <c r="AE68" s="8">
        <v>23.7</v>
      </c>
      <c r="AF68" s="63">
        <v>115.7</v>
      </c>
      <c r="AG68" s="8">
        <v>37.7</v>
      </c>
      <c r="AH68" s="63">
        <v>17.2</v>
      </c>
      <c r="AI68" s="8">
        <v>10.3</v>
      </c>
      <c r="AJ68" s="63">
        <v>9.9</v>
      </c>
      <c r="AK68" s="8">
        <v>10.7</v>
      </c>
      <c r="AL68" s="63">
        <v>0.8</v>
      </c>
      <c r="AM68" s="8">
        <v>55.1</v>
      </c>
      <c r="AN68" s="63">
        <v>14.3</v>
      </c>
      <c r="AO68" s="8">
        <v>8.6</v>
      </c>
      <c r="AP68" s="63">
        <v>1.7</v>
      </c>
      <c r="AQ68" s="8">
        <v>39</v>
      </c>
      <c r="AR68" s="63">
        <v>37.5</v>
      </c>
      <c r="AS68" s="8">
        <v>85.2</v>
      </c>
      <c r="AT68" s="63">
        <v>82.6</v>
      </c>
      <c r="AU68" s="8">
        <v>14.9</v>
      </c>
      <c r="AV68" s="63">
        <v>61.3</v>
      </c>
      <c r="AW68" s="8">
        <v>3.1</v>
      </c>
      <c r="AX68" s="63">
        <v>32.3</v>
      </c>
      <c r="AY68" s="8">
        <v>1.2</v>
      </c>
      <c r="AZ68" s="63">
        <v>7.3</v>
      </c>
      <c r="BA68" s="8">
        <v>8.2</v>
      </c>
      <c r="BB68" s="63">
        <v>2.4</v>
      </c>
      <c r="BC68" s="8">
        <v>43</v>
      </c>
      <c r="BD68" s="63">
        <v>30.5</v>
      </c>
      <c r="BE68" s="8">
        <v>5.4</v>
      </c>
      <c r="BF68" s="63">
        <v>7.3</v>
      </c>
      <c r="BG68" s="8">
        <v>25.9</v>
      </c>
      <c r="BH68" s="63">
        <v>5.6</v>
      </c>
      <c r="BI68" s="8">
        <v>5.2</v>
      </c>
      <c r="BJ68" s="63">
        <v>17.2</v>
      </c>
      <c r="BK68" s="8">
        <v>137.8</v>
      </c>
      <c r="BL68" s="63">
        <v>54.2</v>
      </c>
      <c r="BM68" s="8">
        <v>28.1</v>
      </c>
      <c r="BN68" s="63">
        <v>3.4</v>
      </c>
      <c r="BO68" s="8">
        <v>1.4</v>
      </c>
      <c r="BP68" s="63">
        <v>5.1</v>
      </c>
      <c r="BQ68" s="8">
        <v>7.6</v>
      </c>
      <c r="BR68" s="63">
        <v>31.3</v>
      </c>
      <c r="BS68" s="8">
        <v>10</v>
      </c>
      <c r="BT68" s="63">
        <v>18</v>
      </c>
      <c r="BU68" s="8">
        <v>0.6</v>
      </c>
      <c r="BV68" s="63">
        <v>5.3</v>
      </c>
      <c r="BW68" s="63">
        <v>4</v>
      </c>
      <c r="BX68" s="63">
        <v>0</v>
      </c>
      <c r="BY68" s="76">
        <f t="shared" si="0"/>
        <v>1597.2</v>
      </c>
      <c r="BZ68" s="128">
        <v>9162.7</v>
      </c>
      <c r="CA68" s="121">
        <v>5951.9</v>
      </c>
      <c r="CB68" s="129">
        <v>0</v>
      </c>
      <c r="CC68" s="122">
        <v>3210.8</v>
      </c>
      <c r="CD68" s="63">
        <v>0</v>
      </c>
      <c r="CE68" s="121">
        <v>0</v>
      </c>
      <c r="CF68" s="121">
        <v>0</v>
      </c>
      <c r="CG68" s="63">
        <v>0</v>
      </c>
      <c r="CH68" s="121">
        <v>0</v>
      </c>
      <c r="CI68" s="121">
        <v>0</v>
      </c>
      <c r="CJ68" s="79">
        <v>9162.7</v>
      </c>
      <c r="CK68" s="79">
        <v>10759.9</v>
      </c>
    </row>
    <row r="69" spans="2:89" ht="12.75">
      <c r="B69" s="45" t="s">
        <v>58</v>
      </c>
      <c r="C69" s="2">
        <v>62</v>
      </c>
      <c r="D69" s="75">
        <v>193.4</v>
      </c>
      <c r="E69" s="63">
        <v>4.9</v>
      </c>
      <c r="F69" s="63">
        <v>6.8</v>
      </c>
      <c r="G69" s="75">
        <v>1.9</v>
      </c>
      <c r="H69" s="63">
        <v>0.4</v>
      </c>
      <c r="I69" s="63">
        <v>0.3</v>
      </c>
      <c r="J69" s="63">
        <v>3.9</v>
      </c>
      <c r="K69" s="75">
        <v>13</v>
      </c>
      <c r="L69" s="63">
        <v>16.4</v>
      </c>
      <c r="M69" s="63">
        <v>1.9</v>
      </c>
      <c r="N69" s="63">
        <v>3.6</v>
      </c>
      <c r="O69" s="63">
        <v>46.4</v>
      </c>
      <c r="P69" s="63">
        <v>4.6</v>
      </c>
      <c r="Q69" s="63">
        <v>30.7</v>
      </c>
      <c r="R69" s="63">
        <v>14.6</v>
      </c>
      <c r="S69" s="63">
        <v>0.9</v>
      </c>
      <c r="T69" s="63">
        <v>18.4</v>
      </c>
      <c r="U69" s="63">
        <v>0.2</v>
      </c>
      <c r="V69" s="63">
        <v>0</v>
      </c>
      <c r="W69" s="8">
        <v>13.8</v>
      </c>
      <c r="X69" s="63">
        <v>0.1</v>
      </c>
      <c r="Y69" s="8">
        <v>10.1</v>
      </c>
      <c r="Z69" s="63">
        <v>39.4</v>
      </c>
      <c r="AA69" s="8">
        <v>15.9</v>
      </c>
      <c r="AB69" s="63">
        <v>4.6</v>
      </c>
      <c r="AC69" s="8">
        <v>8.8</v>
      </c>
      <c r="AD69" s="63">
        <v>0</v>
      </c>
      <c r="AE69" s="8">
        <v>3</v>
      </c>
      <c r="AF69" s="63">
        <v>4.9</v>
      </c>
      <c r="AG69" s="8">
        <v>0.6</v>
      </c>
      <c r="AH69" s="63">
        <v>13.9</v>
      </c>
      <c r="AI69" s="8">
        <v>0.1</v>
      </c>
      <c r="AJ69" s="63">
        <v>7.6</v>
      </c>
      <c r="AK69" s="8">
        <v>0</v>
      </c>
      <c r="AL69" s="63">
        <v>2.9</v>
      </c>
      <c r="AM69" s="8">
        <v>43.5</v>
      </c>
      <c r="AN69" s="63">
        <v>8.3</v>
      </c>
      <c r="AO69" s="8">
        <v>14.8</v>
      </c>
      <c r="AP69" s="63">
        <v>0.7</v>
      </c>
      <c r="AQ69" s="8">
        <v>0.1</v>
      </c>
      <c r="AR69" s="63">
        <v>56.1</v>
      </c>
      <c r="AS69" s="8">
        <v>316.2</v>
      </c>
      <c r="AT69" s="63">
        <v>124.2</v>
      </c>
      <c r="AU69" s="8">
        <v>63.1</v>
      </c>
      <c r="AV69" s="63">
        <v>77.9</v>
      </c>
      <c r="AW69" s="8">
        <v>3.3</v>
      </c>
      <c r="AX69" s="63">
        <v>38.9</v>
      </c>
      <c r="AY69" s="8">
        <v>1.3</v>
      </c>
      <c r="AZ69" s="63">
        <v>0</v>
      </c>
      <c r="BA69" s="8">
        <v>4.3</v>
      </c>
      <c r="BB69" s="63">
        <v>0.5</v>
      </c>
      <c r="BC69" s="8">
        <v>126.2</v>
      </c>
      <c r="BD69" s="63">
        <v>17</v>
      </c>
      <c r="BE69" s="8">
        <v>1.7</v>
      </c>
      <c r="BF69" s="63">
        <v>10.5</v>
      </c>
      <c r="BG69" s="8">
        <v>28.8</v>
      </c>
      <c r="BH69" s="63">
        <v>6.6</v>
      </c>
      <c r="BI69" s="8">
        <v>9.5</v>
      </c>
      <c r="BJ69" s="63">
        <v>14.9</v>
      </c>
      <c r="BK69" s="8">
        <v>350.2</v>
      </c>
      <c r="BL69" s="63">
        <v>19.3</v>
      </c>
      <c r="BM69" s="8">
        <v>1282.4</v>
      </c>
      <c r="BN69" s="63">
        <v>9.7</v>
      </c>
      <c r="BO69" s="8">
        <v>0.8</v>
      </c>
      <c r="BP69" s="63">
        <v>39.2</v>
      </c>
      <c r="BQ69" s="8">
        <v>6.6</v>
      </c>
      <c r="BR69" s="63">
        <v>42.5</v>
      </c>
      <c r="BS69" s="8">
        <v>11.6</v>
      </c>
      <c r="BT69" s="63">
        <v>432.1</v>
      </c>
      <c r="BU69" s="8">
        <v>7.8</v>
      </c>
      <c r="BV69" s="63">
        <v>6</v>
      </c>
      <c r="BW69" s="63">
        <v>11</v>
      </c>
      <c r="BX69" s="63">
        <v>0</v>
      </c>
      <c r="BY69" s="76">
        <f t="shared" si="0"/>
        <v>3675.6</v>
      </c>
      <c r="BZ69" s="128">
        <v>14303.5</v>
      </c>
      <c r="CA69" s="121">
        <v>10822.8</v>
      </c>
      <c r="CB69" s="129">
        <v>0</v>
      </c>
      <c r="CC69" s="122">
        <v>3480.7</v>
      </c>
      <c r="CD69" s="63">
        <v>0</v>
      </c>
      <c r="CE69" s="121">
        <v>0</v>
      </c>
      <c r="CF69" s="121">
        <v>0</v>
      </c>
      <c r="CG69" s="63">
        <v>0</v>
      </c>
      <c r="CH69" s="121">
        <v>0</v>
      </c>
      <c r="CI69" s="121">
        <v>0</v>
      </c>
      <c r="CJ69" s="79">
        <v>14303.5</v>
      </c>
      <c r="CK69" s="79">
        <v>17979.1</v>
      </c>
    </row>
    <row r="70" spans="2:89" ht="12.75">
      <c r="B70" s="45" t="s">
        <v>59</v>
      </c>
      <c r="C70" s="2">
        <v>63</v>
      </c>
      <c r="D70" s="75">
        <v>48.9</v>
      </c>
      <c r="E70" s="63">
        <v>0.2</v>
      </c>
      <c r="F70" s="63">
        <v>2</v>
      </c>
      <c r="G70" s="75">
        <v>0.5</v>
      </c>
      <c r="H70" s="63">
        <v>0</v>
      </c>
      <c r="I70" s="63">
        <v>0.1</v>
      </c>
      <c r="J70" s="63">
        <v>3.8</v>
      </c>
      <c r="K70" s="75">
        <v>18.2</v>
      </c>
      <c r="L70" s="63">
        <v>11.4</v>
      </c>
      <c r="M70" s="63">
        <v>0.4</v>
      </c>
      <c r="N70" s="63">
        <v>8.8</v>
      </c>
      <c r="O70" s="63">
        <v>8.6</v>
      </c>
      <c r="P70" s="63">
        <v>8.9</v>
      </c>
      <c r="Q70" s="63">
        <v>26.2</v>
      </c>
      <c r="R70" s="63">
        <v>28.9</v>
      </c>
      <c r="S70" s="63">
        <v>1.1</v>
      </c>
      <c r="T70" s="63">
        <v>19.1</v>
      </c>
      <c r="U70" s="63">
        <v>5.8</v>
      </c>
      <c r="V70" s="63">
        <v>3.8</v>
      </c>
      <c r="W70" s="8">
        <v>5.5</v>
      </c>
      <c r="X70" s="63">
        <v>11.2</v>
      </c>
      <c r="Y70" s="8">
        <v>3.4</v>
      </c>
      <c r="Z70" s="63">
        <v>62.4</v>
      </c>
      <c r="AA70" s="8">
        <v>27.7</v>
      </c>
      <c r="AB70" s="63">
        <v>5</v>
      </c>
      <c r="AC70" s="8">
        <v>5.5</v>
      </c>
      <c r="AD70" s="63">
        <v>5.8</v>
      </c>
      <c r="AE70" s="8">
        <v>13.5</v>
      </c>
      <c r="AF70" s="63">
        <v>11.6</v>
      </c>
      <c r="AG70" s="8">
        <v>19.7</v>
      </c>
      <c r="AH70" s="63">
        <v>8.2</v>
      </c>
      <c r="AI70" s="8">
        <v>3</v>
      </c>
      <c r="AJ70" s="63">
        <v>6.4</v>
      </c>
      <c r="AK70" s="8">
        <v>5.3</v>
      </c>
      <c r="AL70" s="63">
        <v>4.9</v>
      </c>
      <c r="AM70" s="8">
        <v>32.3</v>
      </c>
      <c r="AN70" s="63">
        <v>3</v>
      </c>
      <c r="AO70" s="8">
        <v>6.3</v>
      </c>
      <c r="AP70" s="63">
        <v>1.4</v>
      </c>
      <c r="AQ70" s="8">
        <v>21.3</v>
      </c>
      <c r="AR70" s="63">
        <v>41.8</v>
      </c>
      <c r="AS70" s="8">
        <v>96.5</v>
      </c>
      <c r="AT70" s="63">
        <v>90.9</v>
      </c>
      <c r="AU70" s="8">
        <v>26.4</v>
      </c>
      <c r="AV70" s="63">
        <v>62.7</v>
      </c>
      <c r="AW70" s="8">
        <v>2.6</v>
      </c>
      <c r="AX70" s="63">
        <v>28.9</v>
      </c>
      <c r="AY70" s="8">
        <v>2.1</v>
      </c>
      <c r="AZ70" s="63">
        <v>4</v>
      </c>
      <c r="BA70" s="8">
        <v>17.5</v>
      </c>
      <c r="BB70" s="63">
        <v>0.3</v>
      </c>
      <c r="BC70" s="8">
        <v>25.5</v>
      </c>
      <c r="BD70" s="63">
        <v>3.9</v>
      </c>
      <c r="BE70" s="8">
        <v>0</v>
      </c>
      <c r="BF70" s="63">
        <v>1.8</v>
      </c>
      <c r="BG70" s="8">
        <v>173.9</v>
      </c>
      <c r="BH70" s="63">
        <v>6.7</v>
      </c>
      <c r="BI70" s="8">
        <v>4.3</v>
      </c>
      <c r="BJ70" s="63">
        <v>1.4</v>
      </c>
      <c r="BK70" s="8">
        <v>97.1</v>
      </c>
      <c r="BL70" s="63">
        <v>14.3</v>
      </c>
      <c r="BM70" s="8">
        <v>52.2</v>
      </c>
      <c r="BN70" s="63">
        <v>451.1</v>
      </c>
      <c r="BO70" s="8">
        <v>1.4</v>
      </c>
      <c r="BP70" s="63">
        <v>3.7</v>
      </c>
      <c r="BQ70" s="8">
        <v>39.9</v>
      </c>
      <c r="BR70" s="63">
        <v>0</v>
      </c>
      <c r="BS70" s="8">
        <v>3.3</v>
      </c>
      <c r="BT70" s="63">
        <v>68.2</v>
      </c>
      <c r="BU70" s="8">
        <v>921.5</v>
      </c>
      <c r="BV70" s="63">
        <v>5.4</v>
      </c>
      <c r="BW70" s="63">
        <v>3</v>
      </c>
      <c r="BX70" s="63">
        <v>0</v>
      </c>
      <c r="BY70" s="76">
        <f t="shared" si="0"/>
        <v>2712.4</v>
      </c>
      <c r="BZ70" s="128">
        <v>1030.5</v>
      </c>
      <c r="CA70" s="121">
        <v>1030.5</v>
      </c>
      <c r="CB70" s="129">
        <v>0</v>
      </c>
      <c r="CC70" s="122">
        <v>0</v>
      </c>
      <c r="CD70" s="63">
        <v>0</v>
      </c>
      <c r="CE70" s="121">
        <v>0</v>
      </c>
      <c r="CF70" s="121">
        <v>0</v>
      </c>
      <c r="CG70" s="63">
        <v>0</v>
      </c>
      <c r="CH70" s="121">
        <v>0</v>
      </c>
      <c r="CI70" s="121">
        <v>0</v>
      </c>
      <c r="CJ70" s="79">
        <v>1030.5</v>
      </c>
      <c r="CK70" s="79">
        <v>3742.9</v>
      </c>
    </row>
    <row r="71" spans="2:89" ht="12.75">
      <c r="B71" s="45" t="s">
        <v>60</v>
      </c>
      <c r="C71" s="2">
        <v>64</v>
      </c>
      <c r="D71" s="75">
        <v>8.4</v>
      </c>
      <c r="E71" s="63">
        <v>0.1</v>
      </c>
      <c r="F71" s="63">
        <v>2.5</v>
      </c>
      <c r="G71" s="75">
        <v>0</v>
      </c>
      <c r="H71" s="63">
        <v>0</v>
      </c>
      <c r="I71" s="63">
        <v>0</v>
      </c>
      <c r="J71" s="63">
        <v>0.2</v>
      </c>
      <c r="K71" s="75">
        <v>7.4</v>
      </c>
      <c r="L71" s="63">
        <v>10.1</v>
      </c>
      <c r="M71" s="63">
        <v>0</v>
      </c>
      <c r="N71" s="63">
        <v>0.3</v>
      </c>
      <c r="O71" s="63">
        <v>3.6</v>
      </c>
      <c r="P71" s="63">
        <v>0.4</v>
      </c>
      <c r="Q71" s="63">
        <v>9.1</v>
      </c>
      <c r="R71" s="63">
        <v>1.3</v>
      </c>
      <c r="S71" s="63">
        <v>0</v>
      </c>
      <c r="T71" s="63">
        <v>2.8</v>
      </c>
      <c r="U71" s="63">
        <v>0.1</v>
      </c>
      <c r="V71" s="63">
        <v>0.2</v>
      </c>
      <c r="W71" s="8">
        <v>1.8</v>
      </c>
      <c r="X71" s="63">
        <v>2.4</v>
      </c>
      <c r="Y71" s="8">
        <v>0.7</v>
      </c>
      <c r="Z71" s="63">
        <v>13.5</v>
      </c>
      <c r="AA71" s="8">
        <v>1.9</v>
      </c>
      <c r="AB71" s="63">
        <v>1.4</v>
      </c>
      <c r="AC71" s="8">
        <v>1.2</v>
      </c>
      <c r="AD71" s="63">
        <v>2.7</v>
      </c>
      <c r="AE71" s="8">
        <v>2.3</v>
      </c>
      <c r="AF71" s="63">
        <v>5.6</v>
      </c>
      <c r="AG71" s="8">
        <v>6.4</v>
      </c>
      <c r="AH71" s="63">
        <v>3.3</v>
      </c>
      <c r="AI71" s="8">
        <v>0.1</v>
      </c>
      <c r="AJ71" s="63">
        <v>1</v>
      </c>
      <c r="AK71" s="8">
        <v>0</v>
      </c>
      <c r="AL71" s="63">
        <v>0.3</v>
      </c>
      <c r="AM71" s="8">
        <v>8.7</v>
      </c>
      <c r="AN71" s="63">
        <v>0.7</v>
      </c>
      <c r="AO71" s="8">
        <v>6.2</v>
      </c>
      <c r="AP71" s="63">
        <v>0.1</v>
      </c>
      <c r="AQ71" s="8">
        <v>0</v>
      </c>
      <c r="AR71" s="63">
        <v>7.9</v>
      </c>
      <c r="AS71" s="8">
        <v>6.2</v>
      </c>
      <c r="AT71" s="63">
        <v>10.6</v>
      </c>
      <c r="AU71" s="8">
        <v>7.6</v>
      </c>
      <c r="AV71" s="63">
        <v>9.5</v>
      </c>
      <c r="AW71" s="8">
        <v>0</v>
      </c>
      <c r="AX71" s="63">
        <v>20.8</v>
      </c>
      <c r="AY71" s="8">
        <v>1.6</v>
      </c>
      <c r="AZ71" s="63">
        <v>0</v>
      </c>
      <c r="BA71" s="8">
        <v>5.5</v>
      </c>
      <c r="BB71" s="63">
        <v>0.1</v>
      </c>
      <c r="BC71" s="8">
        <v>2.5</v>
      </c>
      <c r="BD71" s="63">
        <v>64.5</v>
      </c>
      <c r="BE71" s="8">
        <v>2.8</v>
      </c>
      <c r="BF71" s="63">
        <v>17.4</v>
      </c>
      <c r="BG71" s="8">
        <v>17.7</v>
      </c>
      <c r="BH71" s="63">
        <v>1.6</v>
      </c>
      <c r="BI71" s="8">
        <v>4.4</v>
      </c>
      <c r="BJ71" s="63">
        <v>5.8</v>
      </c>
      <c r="BK71" s="8">
        <v>81.7</v>
      </c>
      <c r="BL71" s="63">
        <v>3.1</v>
      </c>
      <c r="BM71" s="8">
        <v>15.2</v>
      </c>
      <c r="BN71" s="63">
        <v>2.8</v>
      </c>
      <c r="BO71" s="8">
        <v>1.3</v>
      </c>
      <c r="BP71" s="63">
        <v>11</v>
      </c>
      <c r="BQ71" s="8">
        <v>1</v>
      </c>
      <c r="BR71" s="63">
        <v>0</v>
      </c>
      <c r="BS71" s="8">
        <v>0.1</v>
      </c>
      <c r="BT71" s="63">
        <v>8</v>
      </c>
      <c r="BU71" s="8">
        <v>0</v>
      </c>
      <c r="BV71" s="63">
        <v>3.8</v>
      </c>
      <c r="BW71" s="63">
        <v>0.6</v>
      </c>
      <c r="BX71" s="63">
        <v>0</v>
      </c>
      <c r="BY71" s="76">
        <f t="shared" si="0"/>
        <v>421.9000000000001</v>
      </c>
      <c r="BZ71" s="128">
        <v>0</v>
      </c>
      <c r="CA71" s="121">
        <v>0</v>
      </c>
      <c r="CB71" s="129">
        <v>0</v>
      </c>
      <c r="CC71" s="122">
        <v>0</v>
      </c>
      <c r="CD71" s="63">
        <v>0</v>
      </c>
      <c r="CE71" s="121">
        <v>0</v>
      </c>
      <c r="CF71" s="121">
        <v>0</v>
      </c>
      <c r="CG71" s="63">
        <v>0</v>
      </c>
      <c r="CH71" s="121">
        <v>0</v>
      </c>
      <c r="CI71" s="121">
        <v>0</v>
      </c>
      <c r="CJ71" s="79">
        <v>0</v>
      </c>
      <c r="CK71" s="79">
        <v>421.9</v>
      </c>
    </row>
    <row r="72" spans="2:89" s="22" customFormat="1" ht="12.75">
      <c r="B72" s="45" t="s">
        <v>61</v>
      </c>
      <c r="C72" s="2">
        <v>65</v>
      </c>
      <c r="D72" s="75">
        <v>0</v>
      </c>
      <c r="E72" s="63">
        <v>0</v>
      </c>
      <c r="F72" s="63">
        <v>0</v>
      </c>
      <c r="G72" s="75">
        <v>0</v>
      </c>
      <c r="H72" s="63">
        <v>0</v>
      </c>
      <c r="I72" s="63">
        <v>0</v>
      </c>
      <c r="J72" s="63">
        <v>0</v>
      </c>
      <c r="K72" s="75">
        <v>31.5</v>
      </c>
      <c r="L72" s="63">
        <v>0.2</v>
      </c>
      <c r="M72" s="63">
        <v>0</v>
      </c>
      <c r="N72" s="63">
        <v>0</v>
      </c>
      <c r="O72" s="63">
        <v>0.6</v>
      </c>
      <c r="P72" s="63">
        <v>2</v>
      </c>
      <c r="Q72" s="63">
        <v>10.8</v>
      </c>
      <c r="R72" s="63">
        <v>22.5</v>
      </c>
      <c r="S72" s="63">
        <v>7.5</v>
      </c>
      <c r="T72" s="63">
        <v>0.2</v>
      </c>
      <c r="U72" s="63">
        <v>0.1</v>
      </c>
      <c r="V72" s="63">
        <v>0.2</v>
      </c>
      <c r="W72" s="8">
        <v>0</v>
      </c>
      <c r="X72" s="63">
        <v>2.4</v>
      </c>
      <c r="Y72" s="8">
        <v>289.9</v>
      </c>
      <c r="Z72" s="63">
        <v>5.7</v>
      </c>
      <c r="AA72" s="8">
        <v>9.8</v>
      </c>
      <c r="AB72" s="63">
        <v>0</v>
      </c>
      <c r="AC72" s="8">
        <v>0</v>
      </c>
      <c r="AD72" s="63">
        <v>0</v>
      </c>
      <c r="AE72" s="8">
        <v>0</v>
      </c>
      <c r="AF72" s="63">
        <v>0.1</v>
      </c>
      <c r="AG72" s="8">
        <v>0.4</v>
      </c>
      <c r="AH72" s="63">
        <v>8.7</v>
      </c>
      <c r="AI72" s="8">
        <v>0.2</v>
      </c>
      <c r="AJ72" s="63">
        <v>0.1</v>
      </c>
      <c r="AK72" s="8">
        <v>0</v>
      </c>
      <c r="AL72" s="63">
        <v>5</v>
      </c>
      <c r="AM72" s="8">
        <v>63.5</v>
      </c>
      <c r="AN72" s="63">
        <v>11</v>
      </c>
      <c r="AO72" s="8">
        <v>3.9</v>
      </c>
      <c r="AP72" s="63">
        <v>0</v>
      </c>
      <c r="AQ72" s="8">
        <v>0.4</v>
      </c>
      <c r="AR72" s="63">
        <v>0</v>
      </c>
      <c r="AS72" s="8">
        <v>36.4</v>
      </c>
      <c r="AT72" s="63">
        <v>9.3</v>
      </c>
      <c r="AU72" s="8">
        <v>84.2</v>
      </c>
      <c r="AV72" s="63">
        <v>107.3</v>
      </c>
      <c r="AW72" s="8">
        <v>3.5</v>
      </c>
      <c r="AX72" s="63">
        <v>0.5</v>
      </c>
      <c r="AY72" s="8">
        <v>1.6</v>
      </c>
      <c r="AZ72" s="63">
        <v>24</v>
      </c>
      <c r="BA72" s="8">
        <v>3.5</v>
      </c>
      <c r="BB72" s="63">
        <v>57.5</v>
      </c>
      <c r="BC72" s="8">
        <v>57.3</v>
      </c>
      <c r="BD72" s="63">
        <v>33.8</v>
      </c>
      <c r="BE72" s="8">
        <v>3.1</v>
      </c>
      <c r="BF72" s="63">
        <v>4.4</v>
      </c>
      <c r="BG72" s="8">
        <v>0</v>
      </c>
      <c r="BH72" s="63">
        <v>86.2</v>
      </c>
      <c r="BI72" s="8">
        <v>3.3</v>
      </c>
      <c r="BJ72" s="63">
        <v>18.7</v>
      </c>
      <c r="BK72" s="8">
        <v>2801.4</v>
      </c>
      <c r="BL72" s="63">
        <v>3</v>
      </c>
      <c r="BM72" s="8">
        <v>2.4</v>
      </c>
      <c r="BN72" s="63">
        <v>0</v>
      </c>
      <c r="BO72" s="8">
        <v>3.2</v>
      </c>
      <c r="BP72" s="63">
        <v>1880.6</v>
      </c>
      <c r="BQ72" s="8">
        <v>0.7</v>
      </c>
      <c r="BR72" s="63">
        <v>115.1</v>
      </c>
      <c r="BS72" s="8">
        <v>3</v>
      </c>
      <c r="BT72" s="63">
        <v>16.2</v>
      </c>
      <c r="BU72" s="8">
        <v>0</v>
      </c>
      <c r="BV72" s="63">
        <v>19.9</v>
      </c>
      <c r="BW72" s="63">
        <v>1032.1</v>
      </c>
      <c r="BX72" s="63">
        <v>0</v>
      </c>
      <c r="BY72" s="76">
        <f aca="true" t="shared" si="1" ref="BY72:BY81">SUM(D72:BX72)</f>
        <v>6888.9</v>
      </c>
      <c r="BZ72" s="128">
        <v>13191.2</v>
      </c>
      <c r="CA72" s="121">
        <v>13175.2</v>
      </c>
      <c r="CB72" s="129">
        <v>0</v>
      </c>
      <c r="CC72" s="122">
        <v>16</v>
      </c>
      <c r="CD72" s="63">
        <v>930</v>
      </c>
      <c r="CE72" s="121">
        <v>930</v>
      </c>
      <c r="CF72" s="121">
        <v>0</v>
      </c>
      <c r="CG72" s="63">
        <v>776</v>
      </c>
      <c r="CH72" s="121">
        <v>367</v>
      </c>
      <c r="CI72" s="121">
        <v>409</v>
      </c>
      <c r="CJ72" s="79">
        <v>14897.2</v>
      </c>
      <c r="CK72" s="79">
        <v>21786.1</v>
      </c>
    </row>
    <row r="73" spans="2:89" ht="12.75">
      <c r="B73" s="45" t="s">
        <v>62</v>
      </c>
      <c r="C73" s="2">
        <v>66</v>
      </c>
      <c r="D73" s="75">
        <v>0</v>
      </c>
      <c r="E73" s="63">
        <v>0</v>
      </c>
      <c r="F73" s="63">
        <v>0</v>
      </c>
      <c r="G73" s="75">
        <v>0</v>
      </c>
      <c r="H73" s="63">
        <v>0</v>
      </c>
      <c r="I73" s="63">
        <v>0</v>
      </c>
      <c r="J73" s="63">
        <v>0</v>
      </c>
      <c r="K73" s="75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0.1</v>
      </c>
      <c r="R73" s="63">
        <v>0</v>
      </c>
      <c r="S73" s="63">
        <v>0</v>
      </c>
      <c r="T73" s="63">
        <v>0</v>
      </c>
      <c r="U73" s="63">
        <v>0.2</v>
      </c>
      <c r="V73" s="63">
        <v>0.1</v>
      </c>
      <c r="W73" s="8">
        <v>0.1</v>
      </c>
      <c r="X73" s="63">
        <v>0</v>
      </c>
      <c r="Y73" s="8">
        <v>0.8</v>
      </c>
      <c r="Z73" s="63">
        <v>0.1</v>
      </c>
      <c r="AA73" s="8">
        <v>0</v>
      </c>
      <c r="AB73" s="63">
        <v>0</v>
      </c>
      <c r="AC73" s="8">
        <v>0</v>
      </c>
      <c r="AD73" s="63">
        <v>0</v>
      </c>
      <c r="AE73" s="8">
        <v>0</v>
      </c>
      <c r="AF73" s="63">
        <v>0</v>
      </c>
      <c r="AG73" s="8">
        <v>0</v>
      </c>
      <c r="AH73" s="63">
        <v>0.5</v>
      </c>
      <c r="AI73" s="8">
        <v>0</v>
      </c>
      <c r="AJ73" s="63">
        <v>0</v>
      </c>
      <c r="AK73" s="8">
        <v>0</v>
      </c>
      <c r="AL73" s="63">
        <v>0.2</v>
      </c>
      <c r="AM73" s="8">
        <v>0</v>
      </c>
      <c r="AN73" s="63">
        <v>0</v>
      </c>
      <c r="AO73" s="8">
        <v>1.3</v>
      </c>
      <c r="AP73" s="63">
        <v>0</v>
      </c>
      <c r="AQ73" s="8">
        <v>0.1</v>
      </c>
      <c r="AR73" s="63">
        <v>40.5</v>
      </c>
      <c r="AS73" s="8">
        <v>19</v>
      </c>
      <c r="AT73" s="63">
        <v>0</v>
      </c>
      <c r="AU73" s="8">
        <v>61.1</v>
      </c>
      <c r="AV73" s="63">
        <v>57.2</v>
      </c>
      <c r="AW73" s="8">
        <v>0</v>
      </c>
      <c r="AX73" s="63">
        <v>0.3</v>
      </c>
      <c r="AY73" s="8">
        <v>0</v>
      </c>
      <c r="AZ73" s="63">
        <v>0</v>
      </c>
      <c r="BA73" s="8">
        <v>0.2</v>
      </c>
      <c r="BB73" s="63">
        <v>0.9</v>
      </c>
      <c r="BC73" s="8">
        <v>0.5</v>
      </c>
      <c r="BD73" s="63">
        <v>0</v>
      </c>
      <c r="BE73" s="8">
        <v>0</v>
      </c>
      <c r="BF73" s="63">
        <v>0.1</v>
      </c>
      <c r="BG73" s="8">
        <v>0</v>
      </c>
      <c r="BH73" s="63">
        <v>36.8</v>
      </c>
      <c r="BI73" s="8">
        <v>0.2</v>
      </c>
      <c r="BJ73" s="63">
        <v>0.2</v>
      </c>
      <c r="BK73" s="8">
        <v>95.1</v>
      </c>
      <c r="BL73" s="63">
        <v>7.6</v>
      </c>
      <c r="BM73" s="8">
        <v>44.9</v>
      </c>
      <c r="BN73" s="63">
        <v>0</v>
      </c>
      <c r="BO73" s="8">
        <v>0.6</v>
      </c>
      <c r="BP73" s="63">
        <v>52.6</v>
      </c>
      <c r="BQ73" s="8">
        <v>77.9</v>
      </c>
      <c r="BR73" s="63">
        <v>0</v>
      </c>
      <c r="BS73" s="8">
        <v>3.2</v>
      </c>
      <c r="BT73" s="63">
        <v>78</v>
      </c>
      <c r="BU73" s="8">
        <v>0</v>
      </c>
      <c r="BV73" s="63">
        <v>4.6</v>
      </c>
      <c r="BW73" s="63">
        <v>25</v>
      </c>
      <c r="BX73" s="63">
        <v>0</v>
      </c>
      <c r="BY73" s="76">
        <f t="shared" si="1"/>
        <v>610.0000000000001</v>
      </c>
      <c r="BZ73" s="128">
        <v>4963.6</v>
      </c>
      <c r="CA73" s="121">
        <v>4963.6</v>
      </c>
      <c r="CB73" s="129">
        <v>0</v>
      </c>
      <c r="CC73" s="122">
        <v>0</v>
      </c>
      <c r="CD73" s="63">
        <v>0</v>
      </c>
      <c r="CE73" s="121">
        <v>0</v>
      </c>
      <c r="CF73" s="121">
        <v>0</v>
      </c>
      <c r="CG73" s="63">
        <v>0</v>
      </c>
      <c r="CH73" s="121">
        <v>0</v>
      </c>
      <c r="CI73" s="121">
        <v>0</v>
      </c>
      <c r="CJ73" s="79">
        <v>4963.6</v>
      </c>
      <c r="CK73" s="79">
        <v>5573.6</v>
      </c>
    </row>
    <row r="74" spans="2:89" ht="12.75">
      <c r="B74" s="45" t="s">
        <v>63</v>
      </c>
      <c r="C74" s="2">
        <v>67</v>
      </c>
      <c r="D74" s="75">
        <v>0</v>
      </c>
      <c r="E74" s="63">
        <v>0</v>
      </c>
      <c r="F74" s="63">
        <v>0</v>
      </c>
      <c r="G74" s="75">
        <v>0</v>
      </c>
      <c r="H74" s="63">
        <v>0</v>
      </c>
      <c r="I74" s="63">
        <v>0</v>
      </c>
      <c r="J74" s="63">
        <v>0</v>
      </c>
      <c r="K74" s="75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8">
        <v>0</v>
      </c>
      <c r="X74" s="63">
        <v>0</v>
      </c>
      <c r="Y74" s="8">
        <v>0</v>
      </c>
      <c r="Z74" s="63">
        <v>0</v>
      </c>
      <c r="AA74" s="8">
        <v>0</v>
      </c>
      <c r="AB74" s="63">
        <v>0</v>
      </c>
      <c r="AC74" s="8">
        <v>0</v>
      </c>
      <c r="AD74" s="63">
        <v>0</v>
      </c>
      <c r="AE74" s="8">
        <v>0</v>
      </c>
      <c r="AF74" s="63">
        <v>0</v>
      </c>
      <c r="AG74" s="8">
        <v>0</v>
      </c>
      <c r="AH74" s="63">
        <v>0</v>
      </c>
      <c r="AI74" s="8">
        <v>0</v>
      </c>
      <c r="AJ74" s="63">
        <v>0</v>
      </c>
      <c r="AK74" s="8">
        <v>0</v>
      </c>
      <c r="AL74" s="63">
        <v>0</v>
      </c>
      <c r="AM74" s="8">
        <v>0</v>
      </c>
      <c r="AN74" s="63">
        <v>0</v>
      </c>
      <c r="AO74" s="8">
        <v>0</v>
      </c>
      <c r="AP74" s="63">
        <v>0</v>
      </c>
      <c r="AQ74" s="8">
        <v>0</v>
      </c>
      <c r="AR74" s="63">
        <v>0</v>
      </c>
      <c r="AS74" s="8">
        <v>0</v>
      </c>
      <c r="AT74" s="63">
        <v>0</v>
      </c>
      <c r="AU74" s="8">
        <v>0</v>
      </c>
      <c r="AV74" s="63">
        <v>0</v>
      </c>
      <c r="AW74" s="8">
        <v>0</v>
      </c>
      <c r="AX74" s="63">
        <v>0</v>
      </c>
      <c r="AY74" s="8">
        <v>0</v>
      </c>
      <c r="AZ74" s="63">
        <v>0</v>
      </c>
      <c r="BA74" s="8">
        <v>0</v>
      </c>
      <c r="BB74" s="63">
        <v>0</v>
      </c>
      <c r="BC74" s="8">
        <v>0</v>
      </c>
      <c r="BD74" s="63">
        <v>0</v>
      </c>
      <c r="BE74" s="8">
        <v>0</v>
      </c>
      <c r="BF74" s="63">
        <v>0</v>
      </c>
      <c r="BG74" s="8">
        <v>0</v>
      </c>
      <c r="BH74" s="63">
        <v>0</v>
      </c>
      <c r="BI74" s="8">
        <v>0</v>
      </c>
      <c r="BJ74" s="63">
        <v>0</v>
      </c>
      <c r="BK74" s="8">
        <v>0</v>
      </c>
      <c r="BL74" s="63">
        <v>0</v>
      </c>
      <c r="BM74" s="8">
        <v>0</v>
      </c>
      <c r="BN74" s="63">
        <v>0</v>
      </c>
      <c r="BO74" s="8">
        <v>0</v>
      </c>
      <c r="BP74" s="63">
        <v>0</v>
      </c>
      <c r="BQ74" s="8">
        <v>0</v>
      </c>
      <c r="BR74" s="63">
        <v>0</v>
      </c>
      <c r="BS74" s="8">
        <v>0</v>
      </c>
      <c r="BT74" s="63">
        <v>0</v>
      </c>
      <c r="BU74" s="8">
        <v>0</v>
      </c>
      <c r="BV74" s="63">
        <v>0</v>
      </c>
      <c r="BW74" s="63">
        <v>0</v>
      </c>
      <c r="BX74" s="63">
        <v>0</v>
      </c>
      <c r="BY74" s="76">
        <f t="shared" si="1"/>
        <v>0</v>
      </c>
      <c r="BZ74" s="128">
        <v>42965.3</v>
      </c>
      <c r="CA74" s="121">
        <v>0</v>
      </c>
      <c r="CB74" s="129">
        <v>0</v>
      </c>
      <c r="CC74" s="122">
        <v>42965.3</v>
      </c>
      <c r="CD74" s="63">
        <v>0</v>
      </c>
      <c r="CE74" s="121">
        <v>0</v>
      </c>
      <c r="CF74" s="121">
        <v>0</v>
      </c>
      <c r="CG74" s="63">
        <v>0</v>
      </c>
      <c r="CH74" s="121">
        <v>0</v>
      </c>
      <c r="CI74" s="121">
        <v>0</v>
      </c>
      <c r="CJ74" s="79">
        <v>42965.3</v>
      </c>
      <c r="CK74" s="79">
        <v>42965.3</v>
      </c>
    </row>
    <row r="75" spans="2:89" ht="12.75">
      <c r="B75" s="45" t="s">
        <v>64</v>
      </c>
      <c r="C75" s="2">
        <v>68</v>
      </c>
      <c r="D75" s="75">
        <v>0</v>
      </c>
      <c r="E75" s="63">
        <v>0</v>
      </c>
      <c r="F75" s="63">
        <v>0</v>
      </c>
      <c r="G75" s="75">
        <v>0</v>
      </c>
      <c r="H75" s="63">
        <v>0</v>
      </c>
      <c r="I75" s="63">
        <v>0</v>
      </c>
      <c r="J75" s="63">
        <v>0</v>
      </c>
      <c r="K75" s="75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8">
        <v>0</v>
      </c>
      <c r="X75" s="63">
        <v>0</v>
      </c>
      <c r="Y75" s="8">
        <v>0</v>
      </c>
      <c r="Z75" s="63">
        <v>0</v>
      </c>
      <c r="AA75" s="8">
        <v>0</v>
      </c>
      <c r="AB75" s="63">
        <v>0</v>
      </c>
      <c r="AC75" s="8">
        <v>0</v>
      </c>
      <c r="AD75" s="63">
        <v>0</v>
      </c>
      <c r="AE75" s="8">
        <v>0</v>
      </c>
      <c r="AF75" s="63">
        <v>0</v>
      </c>
      <c r="AG75" s="8">
        <v>0</v>
      </c>
      <c r="AH75" s="63">
        <v>0</v>
      </c>
      <c r="AI75" s="8">
        <v>0</v>
      </c>
      <c r="AJ75" s="63">
        <v>0</v>
      </c>
      <c r="AK75" s="8">
        <v>0</v>
      </c>
      <c r="AL75" s="63">
        <v>0</v>
      </c>
      <c r="AM75" s="8">
        <v>0</v>
      </c>
      <c r="AN75" s="63">
        <v>0</v>
      </c>
      <c r="AO75" s="8">
        <v>0</v>
      </c>
      <c r="AP75" s="63">
        <v>0</v>
      </c>
      <c r="AQ75" s="8">
        <v>0</v>
      </c>
      <c r="AR75" s="63">
        <v>0</v>
      </c>
      <c r="AS75" s="8">
        <v>0</v>
      </c>
      <c r="AT75" s="63">
        <v>0</v>
      </c>
      <c r="AU75" s="8">
        <v>0</v>
      </c>
      <c r="AV75" s="63">
        <v>0</v>
      </c>
      <c r="AW75" s="8">
        <v>0</v>
      </c>
      <c r="AX75" s="63">
        <v>0</v>
      </c>
      <c r="AY75" s="8">
        <v>0</v>
      </c>
      <c r="AZ75" s="63">
        <v>0</v>
      </c>
      <c r="BA75" s="8">
        <v>0</v>
      </c>
      <c r="BB75" s="63">
        <v>0</v>
      </c>
      <c r="BC75" s="8">
        <v>0</v>
      </c>
      <c r="BD75" s="63">
        <v>0</v>
      </c>
      <c r="BE75" s="8">
        <v>0</v>
      </c>
      <c r="BF75" s="63">
        <v>0</v>
      </c>
      <c r="BG75" s="8">
        <v>0</v>
      </c>
      <c r="BH75" s="63">
        <v>0</v>
      </c>
      <c r="BI75" s="8">
        <v>0</v>
      </c>
      <c r="BJ75" s="63">
        <v>0</v>
      </c>
      <c r="BK75" s="8">
        <v>0</v>
      </c>
      <c r="BL75" s="63">
        <v>0</v>
      </c>
      <c r="BM75" s="8">
        <v>0</v>
      </c>
      <c r="BN75" s="63">
        <v>0</v>
      </c>
      <c r="BO75" s="8">
        <v>0</v>
      </c>
      <c r="BP75" s="63">
        <v>0</v>
      </c>
      <c r="BQ75" s="8">
        <v>0</v>
      </c>
      <c r="BR75" s="63">
        <v>0</v>
      </c>
      <c r="BS75" s="8">
        <v>0</v>
      </c>
      <c r="BT75" s="63">
        <v>0</v>
      </c>
      <c r="BU75" s="8">
        <v>0</v>
      </c>
      <c r="BV75" s="63">
        <v>0</v>
      </c>
      <c r="BW75" s="63">
        <v>0</v>
      </c>
      <c r="BX75" s="63">
        <v>0</v>
      </c>
      <c r="BY75" s="76">
        <f t="shared" si="1"/>
        <v>0</v>
      </c>
      <c r="BZ75" s="128">
        <v>21730.4</v>
      </c>
      <c r="CA75" s="121">
        <v>1125</v>
      </c>
      <c r="CB75" s="129">
        <v>159.4</v>
      </c>
      <c r="CC75" s="122">
        <v>20446</v>
      </c>
      <c r="CD75" s="63">
        <v>0</v>
      </c>
      <c r="CE75" s="121">
        <v>0</v>
      </c>
      <c r="CF75" s="121">
        <v>0</v>
      </c>
      <c r="CG75" s="63">
        <v>0</v>
      </c>
      <c r="CH75" s="121">
        <v>0</v>
      </c>
      <c r="CI75" s="121">
        <v>0</v>
      </c>
      <c r="CJ75" s="79">
        <v>21730.4</v>
      </c>
      <c r="CK75" s="79">
        <v>21730.4</v>
      </c>
    </row>
    <row r="76" spans="2:89" ht="12.75">
      <c r="B76" s="45" t="s">
        <v>65</v>
      </c>
      <c r="C76" s="2">
        <v>69</v>
      </c>
      <c r="D76" s="75">
        <v>0</v>
      </c>
      <c r="E76" s="63">
        <v>0</v>
      </c>
      <c r="F76" s="63">
        <v>0</v>
      </c>
      <c r="G76" s="75">
        <v>0</v>
      </c>
      <c r="H76" s="63">
        <v>0</v>
      </c>
      <c r="I76" s="63">
        <v>0</v>
      </c>
      <c r="J76" s="63">
        <v>0</v>
      </c>
      <c r="K76" s="75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8">
        <v>0</v>
      </c>
      <c r="X76" s="63">
        <v>0</v>
      </c>
      <c r="Y76" s="8">
        <v>0</v>
      </c>
      <c r="Z76" s="63">
        <v>0</v>
      </c>
      <c r="AA76" s="8">
        <v>0</v>
      </c>
      <c r="AB76" s="63">
        <v>0</v>
      </c>
      <c r="AC76" s="8">
        <v>0</v>
      </c>
      <c r="AD76" s="63">
        <v>0</v>
      </c>
      <c r="AE76" s="8">
        <v>0</v>
      </c>
      <c r="AF76" s="63">
        <v>0</v>
      </c>
      <c r="AG76" s="8">
        <v>0</v>
      </c>
      <c r="AH76" s="63">
        <v>0</v>
      </c>
      <c r="AI76" s="8">
        <v>0</v>
      </c>
      <c r="AJ76" s="63">
        <v>0</v>
      </c>
      <c r="AK76" s="8">
        <v>0</v>
      </c>
      <c r="AL76" s="63">
        <v>0</v>
      </c>
      <c r="AM76" s="8">
        <v>0</v>
      </c>
      <c r="AN76" s="63">
        <v>0</v>
      </c>
      <c r="AO76" s="8">
        <v>0</v>
      </c>
      <c r="AP76" s="63">
        <v>0</v>
      </c>
      <c r="AQ76" s="8">
        <v>0</v>
      </c>
      <c r="AR76" s="63">
        <v>0</v>
      </c>
      <c r="AS76" s="8">
        <v>0</v>
      </c>
      <c r="AT76" s="63">
        <v>0</v>
      </c>
      <c r="AU76" s="8">
        <v>0</v>
      </c>
      <c r="AV76" s="63">
        <v>0</v>
      </c>
      <c r="AW76" s="8">
        <v>0</v>
      </c>
      <c r="AX76" s="63">
        <v>0</v>
      </c>
      <c r="AY76" s="8">
        <v>0</v>
      </c>
      <c r="AZ76" s="63">
        <v>0</v>
      </c>
      <c r="BA76" s="8">
        <v>0</v>
      </c>
      <c r="BB76" s="63">
        <v>0</v>
      </c>
      <c r="BC76" s="8">
        <v>0</v>
      </c>
      <c r="BD76" s="63">
        <v>0</v>
      </c>
      <c r="BE76" s="8">
        <v>0</v>
      </c>
      <c r="BF76" s="63">
        <v>0</v>
      </c>
      <c r="BG76" s="8">
        <v>0</v>
      </c>
      <c r="BH76" s="63">
        <v>0</v>
      </c>
      <c r="BI76" s="8">
        <v>0</v>
      </c>
      <c r="BJ76" s="63">
        <v>0</v>
      </c>
      <c r="BK76" s="8">
        <v>0</v>
      </c>
      <c r="BL76" s="63">
        <v>0</v>
      </c>
      <c r="BM76" s="8">
        <v>0</v>
      </c>
      <c r="BN76" s="63">
        <v>0</v>
      </c>
      <c r="BO76" s="8">
        <v>0</v>
      </c>
      <c r="BP76" s="63">
        <v>0</v>
      </c>
      <c r="BQ76" s="8">
        <v>0</v>
      </c>
      <c r="BR76" s="63">
        <v>0</v>
      </c>
      <c r="BS76" s="8">
        <v>0</v>
      </c>
      <c r="BT76" s="63">
        <v>0</v>
      </c>
      <c r="BU76" s="8">
        <v>0</v>
      </c>
      <c r="BV76" s="63">
        <v>0</v>
      </c>
      <c r="BW76" s="63">
        <v>0</v>
      </c>
      <c r="BX76" s="63">
        <v>0</v>
      </c>
      <c r="BY76" s="76">
        <f t="shared" si="1"/>
        <v>0</v>
      </c>
      <c r="BZ76" s="128">
        <v>25470.7</v>
      </c>
      <c r="CA76" s="121">
        <v>174</v>
      </c>
      <c r="CB76" s="129">
        <v>2403.7</v>
      </c>
      <c r="CC76" s="122">
        <v>22893</v>
      </c>
      <c r="CD76" s="63">
        <v>0</v>
      </c>
      <c r="CE76" s="121">
        <v>0</v>
      </c>
      <c r="CF76" s="121">
        <v>0</v>
      </c>
      <c r="CG76" s="63">
        <v>0</v>
      </c>
      <c r="CH76" s="121">
        <v>0</v>
      </c>
      <c r="CI76" s="121">
        <v>0</v>
      </c>
      <c r="CJ76" s="79">
        <v>25470.7</v>
      </c>
      <c r="CK76" s="79">
        <v>25470.7</v>
      </c>
    </row>
    <row r="77" spans="2:89" ht="12.75">
      <c r="B77" s="45" t="s">
        <v>111</v>
      </c>
      <c r="C77" s="2">
        <v>70</v>
      </c>
      <c r="D77" s="75">
        <v>0</v>
      </c>
      <c r="E77" s="63">
        <v>0</v>
      </c>
      <c r="F77" s="63">
        <v>0</v>
      </c>
      <c r="G77" s="75">
        <v>0</v>
      </c>
      <c r="H77" s="63">
        <v>0</v>
      </c>
      <c r="I77" s="63">
        <v>0</v>
      </c>
      <c r="J77" s="63">
        <v>0</v>
      </c>
      <c r="K77" s="75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8">
        <v>0</v>
      </c>
      <c r="X77" s="63">
        <v>0</v>
      </c>
      <c r="Y77" s="8">
        <v>0</v>
      </c>
      <c r="Z77" s="63">
        <v>0</v>
      </c>
      <c r="AA77" s="8">
        <v>0</v>
      </c>
      <c r="AB77" s="63">
        <v>0</v>
      </c>
      <c r="AC77" s="8">
        <v>0</v>
      </c>
      <c r="AD77" s="63">
        <v>0</v>
      </c>
      <c r="AE77" s="8">
        <v>0</v>
      </c>
      <c r="AF77" s="63">
        <v>0</v>
      </c>
      <c r="AG77" s="8">
        <v>0</v>
      </c>
      <c r="AH77" s="63">
        <v>0</v>
      </c>
      <c r="AI77" s="8">
        <v>0</v>
      </c>
      <c r="AJ77" s="63">
        <v>0</v>
      </c>
      <c r="AK77" s="8">
        <v>0</v>
      </c>
      <c r="AL77" s="63">
        <v>0</v>
      </c>
      <c r="AM77" s="8">
        <v>0</v>
      </c>
      <c r="AN77" s="63">
        <v>0</v>
      </c>
      <c r="AO77" s="8">
        <v>0</v>
      </c>
      <c r="AP77" s="63">
        <v>0</v>
      </c>
      <c r="AQ77" s="8">
        <v>0</v>
      </c>
      <c r="AR77" s="63">
        <v>0</v>
      </c>
      <c r="AS77" s="8">
        <v>0</v>
      </c>
      <c r="AT77" s="63">
        <v>0</v>
      </c>
      <c r="AU77" s="8">
        <v>0</v>
      </c>
      <c r="AV77" s="63">
        <v>0</v>
      </c>
      <c r="AW77" s="8">
        <v>0</v>
      </c>
      <c r="AX77" s="63">
        <v>0</v>
      </c>
      <c r="AY77" s="8">
        <v>0</v>
      </c>
      <c r="AZ77" s="63">
        <v>0</v>
      </c>
      <c r="BA77" s="8">
        <v>0</v>
      </c>
      <c r="BB77" s="63">
        <v>0</v>
      </c>
      <c r="BC77" s="8">
        <v>0</v>
      </c>
      <c r="BD77" s="63">
        <v>0</v>
      </c>
      <c r="BE77" s="8">
        <v>0</v>
      </c>
      <c r="BF77" s="63">
        <v>0</v>
      </c>
      <c r="BG77" s="8">
        <v>0</v>
      </c>
      <c r="BH77" s="63">
        <v>0</v>
      </c>
      <c r="BI77" s="8">
        <v>0</v>
      </c>
      <c r="BJ77" s="63">
        <v>0</v>
      </c>
      <c r="BK77" s="8">
        <v>0</v>
      </c>
      <c r="BL77" s="63">
        <v>0</v>
      </c>
      <c r="BM77" s="8">
        <v>0</v>
      </c>
      <c r="BN77" s="63">
        <v>0</v>
      </c>
      <c r="BO77" s="8">
        <v>0</v>
      </c>
      <c r="BP77" s="63">
        <v>0</v>
      </c>
      <c r="BQ77" s="8">
        <v>0</v>
      </c>
      <c r="BR77" s="63">
        <v>0</v>
      </c>
      <c r="BS77" s="8">
        <v>0</v>
      </c>
      <c r="BT77" s="63">
        <v>0</v>
      </c>
      <c r="BU77" s="8">
        <v>0</v>
      </c>
      <c r="BV77" s="63">
        <v>0</v>
      </c>
      <c r="BW77" s="63">
        <v>0</v>
      </c>
      <c r="BX77" s="63">
        <v>0</v>
      </c>
      <c r="BY77" s="76">
        <f t="shared" si="1"/>
        <v>0</v>
      </c>
      <c r="BZ77" s="128">
        <v>1867</v>
      </c>
      <c r="CA77" s="121">
        <v>34</v>
      </c>
      <c r="CB77" s="129">
        <v>0</v>
      </c>
      <c r="CC77" s="122">
        <v>1833</v>
      </c>
      <c r="CD77" s="63">
        <v>0</v>
      </c>
      <c r="CE77" s="121">
        <v>0</v>
      </c>
      <c r="CF77" s="121">
        <v>0</v>
      </c>
      <c r="CG77" s="63">
        <v>0</v>
      </c>
      <c r="CH77" s="121">
        <v>0</v>
      </c>
      <c r="CI77" s="121">
        <v>0</v>
      </c>
      <c r="CJ77" s="79">
        <v>1867</v>
      </c>
      <c r="CK77" s="79">
        <v>1867</v>
      </c>
    </row>
    <row r="78" spans="2:89" ht="12.75">
      <c r="B78" s="45" t="s">
        <v>112</v>
      </c>
      <c r="C78" s="2">
        <v>71</v>
      </c>
      <c r="D78" s="75">
        <v>0</v>
      </c>
      <c r="E78" s="63">
        <v>0</v>
      </c>
      <c r="F78" s="63">
        <v>0</v>
      </c>
      <c r="G78" s="75">
        <v>0</v>
      </c>
      <c r="H78" s="63">
        <v>0</v>
      </c>
      <c r="I78" s="63">
        <v>0</v>
      </c>
      <c r="J78" s="63">
        <v>0</v>
      </c>
      <c r="K78" s="75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8">
        <v>0</v>
      </c>
      <c r="X78" s="63">
        <v>0</v>
      </c>
      <c r="Y78" s="8">
        <v>0</v>
      </c>
      <c r="Z78" s="63">
        <v>0</v>
      </c>
      <c r="AA78" s="8">
        <v>0</v>
      </c>
      <c r="AB78" s="63">
        <v>0</v>
      </c>
      <c r="AC78" s="8">
        <v>0</v>
      </c>
      <c r="AD78" s="63">
        <v>0</v>
      </c>
      <c r="AE78" s="8">
        <v>0</v>
      </c>
      <c r="AF78" s="63">
        <v>0</v>
      </c>
      <c r="AG78" s="8">
        <v>0</v>
      </c>
      <c r="AH78" s="63">
        <v>0</v>
      </c>
      <c r="AI78" s="8">
        <v>0</v>
      </c>
      <c r="AJ78" s="63">
        <v>0</v>
      </c>
      <c r="AK78" s="8">
        <v>0</v>
      </c>
      <c r="AL78" s="63">
        <v>0</v>
      </c>
      <c r="AM78" s="8">
        <v>0</v>
      </c>
      <c r="AN78" s="63">
        <v>0</v>
      </c>
      <c r="AO78" s="8">
        <v>0</v>
      </c>
      <c r="AP78" s="63">
        <v>0</v>
      </c>
      <c r="AQ78" s="8">
        <v>0</v>
      </c>
      <c r="AR78" s="63">
        <v>0</v>
      </c>
      <c r="AS78" s="8">
        <v>0</v>
      </c>
      <c r="AT78" s="63">
        <v>0</v>
      </c>
      <c r="AU78" s="8">
        <v>0</v>
      </c>
      <c r="AV78" s="63">
        <v>0</v>
      </c>
      <c r="AW78" s="8">
        <v>0</v>
      </c>
      <c r="AX78" s="63">
        <v>0</v>
      </c>
      <c r="AY78" s="8">
        <v>0</v>
      </c>
      <c r="AZ78" s="63">
        <v>0</v>
      </c>
      <c r="BA78" s="8">
        <v>0</v>
      </c>
      <c r="BB78" s="63">
        <v>0</v>
      </c>
      <c r="BC78" s="8">
        <v>0</v>
      </c>
      <c r="BD78" s="63">
        <v>0</v>
      </c>
      <c r="BE78" s="8">
        <v>0</v>
      </c>
      <c r="BF78" s="63">
        <v>0</v>
      </c>
      <c r="BG78" s="8">
        <v>0</v>
      </c>
      <c r="BH78" s="63">
        <v>0</v>
      </c>
      <c r="BI78" s="8">
        <v>0</v>
      </c>
      <c r="BJ78" s="63">
        <v>0</v>
      </c>
      <c r="BK78" s="8">
        <v>0</v>
      </c>
      <c r="BL78" s="63">
        <v>0</v>
      </c>
      <c r="BM78" s="8">
        <v>0</v>
      </c>
      <c r="BN78" s="63">
        <v>0</v>
      </c>
      <c r="BO78" s="8">
        <v>0</v>
      </c>
      <c r="BP78" s="63">
        <v>0</v>
      </c>
      <c r="BQ78" s="8">
        <v>0</v>
      </c>
      <c r="BR78" s="63">
        <v>0</v>
      </c>
      <c r="BS78" s="8">
        <v>0</v>
      </c>
      <c r="BT78" s="63">
        <v>0</v>
      </c>
      <c r="BU78" s="8">
        <v>0</v>
      </c>
      <c r="BV78" s="63">
        <v>0</v>
      </c>
      <c r="BW78" s="63">
        <v>0</v>
      </c>
      <c r="BX78" s="63">
        <v>0</v>
      </c>
      <c r="BY78" s="76">
        <f t="shared" si="1"/>
        <v>0</v>
      </c>
      <c r="BZ78" s="128">
        <v>1875.6</v>
      </c>
      <c r="CA78" s="121">
        <v>0</v>
      </c>
      <c r="CB78" s="129">
        <v>1875.6</v>
      </c>
      <c r="CC78" s="122">
        <v>0</v>
      </c>
      <c r="CD78" s="63">
        <v>0</v>
      </c>
      <c r="CE78" s="121">
        <v>0</v>
      </c>
      <c r="CF78" s="121">
        <v>0</v>
      </c>
      <c r="CG78" s="63">
        <v>0</v>
      </c>
      <c r="CH78" s="121">
        <v>0</v>
      </c>
      <c r="CI78" s="121">
        <v>0</v>
      </c>
      <c r="CJ78" s="79">
        <v>1875.6</v>
      </c>
      <c r="CK78" s="79">
        <v>1875.6</v>
      </c>
    </row>
    <row r="79" spans="2:89" ht="12.75">
      <c r="B79" s="45" t="s">
        <v>67</v>
      </c>
      <c r="C79" s="2">
        <v>72</v>
      </c>
      <c r="D79" s="75">
        <v>0</v>
      </c>
      <c r="E79" s="63">
        <v>0</v>
      </c>
      <c r="F79" s="63">
        <v>0</v>
      </c>
      <c r="G79" s="75">
        <v>0</v>
      </c>
      <c r="H79" s="63">
        <v>0</v>
      </c>
      <c r="I79" s="63">
        <v>0</v>
      </c>
      <c r="J79" s="63">
        <v>0</v>
      </c>
      <c r="K79" s="75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8">
        <v>0</v>
      </c>
      <c r="X79" s="63">
        <v>0</v>
      </c>
      <c r="Y79" s="8">
        <v>0</v>
      </c>
      <c r="Z79" s="63">
        <v>0</v>
      </c>
      <c r="AA79" s="8">
        <v>0</v>
      </c>
      <c r="AB79" s="63">
        <v>0</v>
      </c>
      <c r="AC79" s="8">
        <v>0</v>
      </c>
      <c r="AD79" s="63">
        <v>0</v>
      </c>
      <c r="AE79" s="8">
        <v>0</v>
      </c>
      <c r="AF79" s="63">
        <v>0</v>
      </c>
      <c r="AG79" s="8">
        <v>0</v>
      </c>
      <c r="AH79" s="63">
        <v>0</v>
      </c>
      <c r="AI79" s="8">
        <v>0</v>
      </c>
      <c r="AJ79" s="63">
        <v>0</v>
      </c>
      <c r="AK79" s="8">
        <v>0</v>
      </c>
      <c r="AL79" s="63">
        <v>0</v>
      </c>
      <c r="AM79" s="8">
        <v>0</v>
      </c>
      <c r="AN79" s="63">
        <v>0</v>
      </c>
      <c r="AO79" s="8">
        <v>0</v>
      </c>
      <c r="AP79" s="63">
        <v>0</v>
      </c>
      <c r="AQ79" s="8">
        <v>0</v>
      </c>
      <c r="AR79" s="63">
        <v>0</v>
      </c>
      <c r="AS79" s="8">
        <v>0</v>
      </c>
      <c r="AT79" s="63">
        <v>0</v>
      </c>
      <c r="AU79" s="8">
        <v>0</v>
      </c>
      <c r="AV79" s="63">
        <v>0</v>
      </c>
      <c r="AW79" s="8">
        <v>0</v>
      </c>
      <c r="AX79" s="63">
        <v>0</v>
      </c>
      <c r="AY79" s="8">
        <v>0</v>
      </c>
      <c r="AZ79" s="63">
        <v>0</v>
      </c>
      <c r="BA79" s="8">
        <v>0</v>
      </c>
      <c r="BB79" s="63">
        <v>0</v>
      </c>
      <c r="BC79" s="8">
        <v>0</v>
      </c>
      <c r="BD79" s="63">
        <v>0</v>
      </c>
      <c r="BE79" s="8">
        <v>0</v>
      </c>
      <c r="BF79" s="63">
        <v>0</v>
      </c>
      <c r="BG79" s="8">
        <v>0</v>
      </c>
      <c r="BH79" s="63">
        <v>0</v>
      </c>
      <c r="BI79" s="8">
        <v>0</v>
      </c>
      <c r="BJ79" s="63">
        <v>0</v>
      </c>
      <c r="BK79" s="8">
        <v>0</v>
      </c>
      <c r="BL79" s="63">
        <v>0</v>
      </c>
      <c r="BM79" s="8">
        <v>0</v>
      </c>
      <c r="BN79" s="63">
        <v>0</v>
      </c>
      <c r="BO79" s="8">
        <v>0</v>
      </c>
      <c r="BP79" s="63">
        <v>0</v>
      </c>
      <c r="BQ79" s="8">
        <v>0</v>
      </c>
      <c r="BR79" s="63">
        <v>0</v>
      </c>
      <c r="BS79" s="8">
        <v>0</v>
      </c>
      <c r="BT79" s="63">
        <v>0</v>
      </c>
      <c r="BU79" s="8">
        <v>0</v>
      </c>
      <c r="BV79" s="63">
        <v>0</v>
      </c>
      <c r="BW79" s="63">
        <v>0</v>
      </c>
      <c r="BX79" s="63">
        <v>0</v>
      </c>
      <c r="BY79" s="76">
        <f t="shared" si="1"/>
        <v>0</v>
      </c>
      <c r="BZ79" s="128">
        <v>5343.5</v>
      </c>
      <c r="CA79" s="121">
        <v>245</v>
      </c>
      <c r="CB79" s="129">
        <v>958.5</v>
      </c>
      <c r="CC79" s="122">
        <v>4140</v>
      </c>
      <c r="CD79" s="63">
        <v>0</v>
      </c>
      <c r="CE79" s="121">
        <v>0</v>
      </c>
      <c r="CF79" s="121">
        <v>0</v>
      </c>
      <c r="CG79" s="63">
        <v>0</v>
      </c>
      <c r="CH79" s="121">
        <v>0</v>
      </c>
      <c r="CI79" s="121">
        <v>0</v>
      </c>
      <c r="CJ79" s="79">
        <v>5343.5</v>
      </c>
      <c r="CK79" s="79">
        <v>5343.5</v>
      </c>
    </row>
    <row r="80" spans="2:89" ht="13.5" thickBot="1">
      <c r="B80" s="104" t="s">
        <v>69</v>
      </c>
      <c r="C80" s="106">
        <v>73</v>
      </c>
      <c r="D80" s="107">
        <v>0</v>
      </c>
      <c r="E80" s="108">
        <v>0</v>
      </c>
      <c r="F80" s="108">
        <v>0</v>
      </c>
      <c r="G80" s="107">
        <v>0</v>
      </c>
      <c r="H80" s="108">
        <v>0</v>
      </c>
      <c r="I80" s="108">
        <v>0</v>
      </c>
      <c r="J80" s="108">
        <v>0</v>
      </c>
      <c r="K80" s="107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9">
        <v>0</v>
      </c>
      <c r="X80" s="108">
        <v>0</v>
      </c>
      <c r="Y80" s="109">
        <v>0</v>
      </c>
      <c r="Z80" s="108">
        <v>0</v>
      </c>
      <c r="AA80" s="109">
        <v>0</v>
      </c>
      <c r="AB80" s="108">
        <v>0</v>
      </c>
      <c r="AC80" s="109">
        <v>0</v>
      </c>
      <c r="AD80" s="108">
        <v>0</v>
      </c>
      <c r="AE80" s="109">
        <v>0</v>
      </c>
      <c r="AF80" s="108">
        <v>0</v>
      </c>
      <c r="AG80" s="109">
        <v>0</v>
      </c>
      <c r="AH80" s="108">
        <v>0</v>
      </c>
      <c r="AI80" s="109">
        <v>0</v>
      </c>
      <c r="AJ80" s="108">
        <v>0</v>
      </c>
      <c r="AK80" s="109">
        <v>0</v>
      </c>
      <c r="AL80" s="108">
        <v>0</v>
      </c>
      <c r="AM80" s="109">
        <v>0</v>
      </c>
      <c r="AN80" s="108">
        <v>0</v>
      </c>
      <c r="AO80" s="109">
        <v>0</v>
      </c>
      <c r="AP80" s="108">
        <v>0</v>
      </c>
      <c r="AQ80" s="109">
        <v>0</v>
      </c>
      <c r="AR80" s="108">
        <v>0</v>
      </c>
      <c r="AS80" s="109">
        <v>0</v>
      </c>
      <c r="AT80" s="108">
        <v>0</v>
      </c>
      <c r="AU80" s="109">
        <v>0</v>
      </c>
      <c r="AV80" s="108">
        <v>0</v>
      </c>
      <c r="AW80" s="109">
        <v>0</v>
      </c>
      <c r="AX80" s="108">
        <v>0</v>
      </c>
      <c r="AY80" s="109">
        <v>0</v>
      </c>
      <c r="AZ80" s="108">
        <v>0</v>
      </c>
      <c r="BA80" s="109">
        <v>0</v>
      </c>
      <c r="BB80" s="108">
        <v>0</v>
      </c>
      <c r="BC80" s="109">
        <v>0</v>
      </c>
      <c r="BD80" s="108">
        <v>0</v>
      </c>
      <c r="BE80" s="109">
        <v>0</v>
      </c>
      <c r="BF80" s="108">
        <v>0</v>
      </c>
      <c r="BG80" s="109">
        <v>0</v>
      </c>
      <c r="BH80" s="108">
        <v>0</v>
      </c>
      <c r="BI80" s="109">
        <v>0</v>
      </c>
      <c r="BJ80" s="108">
        <v>0</v>
      </c>
      <c r="BK80" s="109">
        <v>0</v>
      </c>
      <c r="BL80" s="108">
        <v>0</v>
      </c>
      <c r="BM80" s="109">
        <v>0</v>
      </c>
      <c r="BN80" s="108">
        <v>0</v>
      </c>
      <c r="BO80" s="109">
        <v>0</v>
      </c>
      <c r="BP80" s="108">
        <v>0</v>
      </c>
      <c r="BQ80" s="109">
        <v>0</v>
      </c>
      <c r="BR80" s="108">
        <v>0</v>
      </c>
      <c r="BS80" s="109">
        <v>0</v>
      </c>
      <c r="BT80" s="108">
        <v>0</v>
      </c>
      <c r="BU80" s="109">
        <v>0</v>
      </c>
      <c r="BV80" s="108">
        <v>0</v>
      </c>
      <c r="BW80" s="108">
        <v>0</v>
      </c>
      <c r="BX80" s="108">
        <v>0</v>
      </c>
      <c r="BY80" s="110">
        <f t="shared" si="1"/>
        <v>0</v>
      </c>
      <c r="BZ80" s="111">
        <v>5809</v>
      </c>
      <c r="CA80" s="112">
        <v>5809</v>
      </c>
      <c r="CB80" s="113">
        <v>0</v>
      </c>
      <c r="CC80" s="114">
        <v>0</v>
      </c>
      <c r="CD80" s="108">
        <v>0</v>
      </c>
      <c r="CE80" s="112">
        <v>0</v>
      </c>
      <c r="CF80" s="112">
        <v>0</v>
      </c>
      <c r="CG80" s="108">
        <v>0</v>
      </c>
      <c r="CH80" s="112">
        <v>0</v>
      </c>
      <c r="CI80" s="112">
        <v>0</v>
      </c>
      <c r="CJ80" s="115">
        <v>5809</v>
      </c>
      <c r="CK80" s="115">
        <v>5809</v>
      </c>
    </row>
    <row r="81" spans="2:89" ht="18.75" customHeight="1">
      <c r="B81" s="105" t="s">
        <v>113</v>
      </c>
      <c r="C81" s="116"/>
      <c r="D81" s="117">
        <f>SUM(D8:D80)</f>
        <v>14796.599999999995</v>
      </c>
      <c r="E81" s="117">
        <f aca="true" t="shared" si="2" ref="E81:BP81">SUM(E8:E80)</f>
        <v>116.49999999999999</v>
      </c>
      <c r="F81" s="117">
        <f t="shared" si="2"/>
        <v>953.8999999999996</v>
      </c>
      <c r="G81" s="117">
        <f t="shared" si="2"/>
        <v>470.00000000000017</v>
      </c>
      <c r="H81" s="117">
        <f t="shared" si="2"/>
        <v>115.70000000000002</v>
      </c>
      <c r="I81" s="117">
        <f t="shared" si="2"/>
        <v>122.09999999999998</v>
      </c>
      <c r="J81" s="117">
        <f t="shared" si="2"/>
        <v>1515.2999999999997</v>
      </c>
      <c r="K81" s="117">
        <f t="shared" si="2"/>
        <v>18264.10000000001</v>
      </c>
      <c r="L81" s="117">
        <f t="shared" si="2"/>
        <v>11586.600000000004</v>
      </c>
      <c r="M81" s="117">
        <f t="shared" si="2"/>
        <v>2824.9000000000005</v>
      </c>
      <c r="N81" s="117">
        <f t="shared" si="2"/>
        <v>1820.5</v>
      </c>
      <c r="O81" s="117">
        <f t="shared" si="2"/>
        <v>12916.2</v>
      </c>
      <c r="P81" s="117">
        <f t="shared" si="2"/>
        <v>5067.299999999997</v>
      </c>
      <c r="Q81" s="117">
        <f t="shared" si="2"/>
        <v>26332.800000000003</v>
      </c>
      <c r="R81" s="117">
        <f t="shared" si="2"/>
        <v>9383.200000000003</v>
      </c>
      <c r="S81" s="117">
        <f t="shared" si="2"/>
        <v>979.3</v>
      </c>
      <c r="T81" s="117">
        <f t="shared" si="2"/>
        <v>6812.699999999999</v>
      </c>
      <c r="U81" s="117">
        <f t="shared" si="2"/>
        <v>5610.500000000001</v>
      </c>
      <c r="V81" s="117">
        <f t="shared" si="2"/>
        <v>4788.100000000002</v>
      </c>
      <c r="W81" s="117">
        <f t="shared" si="2"/>
        <v>6258.4000000000015</v>
      </c>
      <c r="X81" s="117">
        <f t="shared" si="2"/>
        <v>7253.700000000001</v>
      </c>
      <c r="Y81" s="117">
        <f t="shared" si="2"/>
        <v>8644.5</v>
      </c>
      <c r="Z81" s="117">
        <f t="shared" si="2"/>
        <v>22306.800000000014</v>
      </c>
      <c r="AA81" s="117">
        <f t="shared" si="2"/>
        <v>8900.499999999998</v>
      </c>
      <c r="AB81" s="117">
        <f t="shared" si="2"/>
        <v>1313.7000000000003</v>
      </c>
      <c r="AC81" s="117">
        <f t="shared" si="2"/>
        <v>1648.3</v>
      </c>
      <c r="AD81" s="117">
        <f t="shared" si="2"/>
        <v>3099.3</v>
      </c>
      <c r="AE81" s="117">
        <f t="shared" si="2"/>
        <v>6773.299999999998</v>
      </c>
      <c r="AF81" s="117">
        <f t="shared" si="2"/>
        <v>14953.100000000006</v>
      </c>
      <c r="AG81" s="117">
        <f t="shared" si="2"/>
        <v>17269.4</v>
      </c>
      <c r="AH81" s="117">
        <f t="shared" si="2"/>
        <v>12489.699999999999</v>
      </c>
      <c r="AI81" s="117">
        <f t="shared" si="2"/>
        <v>3050.9000000000005</v>
      </c>
      <c r="AJ81" s="117">
        <f t="shared" si="2"/>
        <v>8389.800000000001</v>
      </c>
      <c r="AK81" s="117">
        <f t="shared" si="2"/>
        <v>4080.6</v>
      </c>
      <c r="AL81" s="117">
        <f t="shared" si="2"/>
        <v>2219.4</v>
      </c>
      <c r="AM81" s="117">
        <f t="shared" si="2"/>
        <v>37480.40000000001</v>
      </c>
      <c r="AN81" s="117">
        <f t="shared" si="2"/>
        <v>5152.5</v>
      </c>
      <c r="AO81" s="117">
        <f t="shared" si="2"/>
        <v>8372.3</v>
      </c>
      <c r="AP81" s="117">
        <f t="shared" si="2"/>
        <v>2737.9999999999995</v>
      </c>
      <c r="AQ81" s="117">
        <f t="shared" si="2"/>
        <v>78910.70000000003</v>
      </c>
      <c r="AR81" s="117">
        <f t="shared" si="2"/>
        <v>12087.699999999999</v>
      </c>
      <c r="AS81" s="117">
        <f t="shared" si="2"/>
        <v>19401.100000000002</v>
      </c>
      <c r="AT81" s="117">
        <f t="shared" si="2"/>
        <v>11047.500000000002</v>
      </c>
      <c r="AU81" s="117">
        <f t="shared" si="2"/>
        <v>4225.999999999998</v>
      </c>
      <c r="AV81" s="117">
        <f t="shared" si="2"/>
        <v>24536.799999999996</v>
      </c>
      <c r="AW81" s="117">
        <f t="shared" si="2"/>
        <v>746.5999999999997</v>
      </c>
      <c r="AX81" s="117">
        <f t="shared" si="2"/>
        <v>13137.799999999996</v>
      </c>
      <c r="AY81" s="117">
        <f t="shared" si="2"/>
        <v>1138.6000000000001</v>
      </c>
      <c r="AZ81" s="117">
        <f t="shared" si="2"/>
        <v>3751.1</v>
      </c>
      <c r="BA81" s="117">
        <f t="shared" si="2"/>
        <v>12096.9</v>
      </c>
      <c r="BB81" s="117">
        <f t="shared" si="2"/>
        <v>3861.2999999999997</v>
      </c>
      <c r="BC81" s="117">
        <f t="shared" si="2"/>
        <v>11895.9</v>
      </c>
      <c r="BD81" s="117">
        <f t="shared" si="2"/>
        <v>5997.3</v>
      </c>
      <c r="BE81" s="117">
        <f t="shared" si="2"/>
        <v>4273.9</v>
      </c>
      <c r="BF81" s="117">
        <f t="shared" si="2"/>
        <v>3967.100000000001</v>
      </c>
      <c r="BG81" s="117">
        <f t="shared" si="2"/>
        <v>18701.600000000006</v>
      </c>
      <c r="BH81" s="117">
        <f t="shared" si="2"/>
        <v>2924.7999999999993</v>
      </c>
      <c r="BI81" s="117">
        <f t="shared" si="2"/>
        <v>3480.7000000000003</v>
      </c>
      <c r="BJ81" s="117">
        <f t="shared" si="2"/>
        <v>1704.6000000000001</v>
      </c>
      <c r="BK81" s="117">
        <f t="shared" si="2"/>
        <v>27179.500000000007</v>
      </c>
      <c r="BL81" s="117">
        <f t="shared" si="2"/>
        <v>2219.2000000000003</v>
      </c>
      <c r="BM81" s="117">
        <f t="shared" si="2"/>
        <v>6105.9</v>
      </c>
      <c r="BN81" s="117">
        <f t="shared" si="2"/>
        <v>1709.6000000000001</v>
      </c>
      <c r="BO81" s="117">
        <f t="shared" si="2"/>
        <v>156.8</v>
      </c>
      <c r="BP81" s="117">
        <f t="shared" si="2"/>
        <v>7601.700000000001</v>
      </c>
      <c r="BQ81" s="117">
        <f aca="true" t="shared" si="3" ref="BQ81:CK81">SUM(BQ8:BQ80)</f>
        <v>2166.9999999999995</v>
      </c>
      <c r="BR81" s="117">
        <f t="shared" si="3"/>
        <v>9307.500000000002</v>
      </c>
      <c r="BS81" s="117">
        <f t="shared" si="3"/>
        <v>1892</v>
      </c>
      <c r="BT81" s="117">
        <f t="shared" si="3"/>
        <v>7323.4000000000015</v>
      </c>
      <c r="BU81" s="117">
        <f t="shared" si="3"/>
        <v>1466.2000000000003</v>
      </c>
      <c r="BV81" s="117">
        <f t="shared" si="3"/>
        <v>1048.2999999999997</v>
      </c>
      <c r="BW81" s="117">
        <f t="shared" si="3"/>
        <v>2798.7999999999997</v>
      </c>
      <c r="BX81" s="117">
        <f t="shared" si="3"/>
        <v>0</v>
      </c>
      <c r="BY81" s="64">
        <f t="shared" si="1"/>
        <v>615734.7999999999</v>
      </c>
      <c r="BZ81" s="118">
        <f t="shared" si="3"/>
        <v>471862.3</v>
      </c>
      <c r="CA81" s="119">
        <f t="shared" si="3"/>
        <v>358387.3</v>
      </c>
      <c r="CB81" s="120">
        <f t="shared" si="3"/>
        <v>5426</v>
      </c>
      <c r="CC81" s="120">
        <f t="shared" si="3"/>
        <v>108049</v>
      </c>
      <c r="CD81" s="117">
        <f t="shared" si="3"/>
        <v>154023.89999999997</v>
      </c>
      <c r="CE81" s="119">
        <f t="shared" si="3"/>
        <v>151211.89999999997</v>
      </c>
      <c r="CF81" s="120">
        <f t="shared" si="3"/>
        <v>2812.0000000000005</v>
      </c>
      <c r="CG81" s="117">
        <f t="shared" si="3"/>
        <v>152775</v>
      </c>
      <c r="CH81" s="119">
        <f t="shared" si="3"/>
        <v>105674.00000000001</v>
      </c>
      <c r="CI81" s="119">
        <f t="shared" si="3"/>
        <v>47100.99999999999</v>
      </c>
      <c r="CJ81" s="64">
        <f t="shared" si="3"/>
        <v>778661.1999999998</v>
      </c>
      <c r="CK81" s="91">
        <f t="shared" si="3"/>
        <v>1394395.9999999998</v>
      </c>
    </row>
    <row r="82" spans="2:89" ht="14.25" customHeight="1">
      <c r="B82" s="85" t="s">
        <v>114</v>
      </c>
      <c r="C82" s="84"/>
      <c r="D82" s="63">
        <v>-411</v>
      </c>
      <c r="E82" s="63">
        <v>10.8</v>
      </c>
      <c r="F82" s="63">
        <v>10.6</v>
      </c>
      <c r="G82" s="63">
        <v>19.9</v>
      </c>
      <c r="H82" s="63">
        <v>5.8</v>
      </c>
      <c r="I82" s="63">
        <v>3.3</v>
      </c>
      <c r="J82" s="63">
        <v>54.1</v>
      </c>
      <c r="K82" s="63">
        <v>481</v>
      </c>
      <c r="L82" s="63">
        <v>-396.7</v>
      </c>
      <c r="M82" s="63">
        <v>27.7</v>
      </c>
      <c r="N82" s="63">
        <v>56.4</v>
      </c>
      <c r="O82" s="63">
        <v>-321.1</v>
      </c>
      <c r="P82" s="63">
        <v>24</v>
      </c>
      <c r="Q82" s="63">
        <v>-1906.7</v>
      </c>
      <c r="R82" s="63">
        <v>-223.6</v>
      </c>
      <c r="S82" s="63">
        <v>-131.8</v>
      </c>
      <c r="T82" s="63">
        <v>-213.4</v>
      </c>
      <c r="U82" s="63">
        <v>52.9</v>
      </c>
      <c r="V82" s="63">
        <v>20.2</v>
      </c>
      <c r="W82" s="63">
        <v>-15.1</v>
      </c>
      <c r="X82" s="63">
        <v>-5.8</v>
      </c>
      <c r="Y82" s="63">
        <v>33.5</v>
      </c>
      <c r="Z82" s="63">
        <v>98.4</v>
      </c>
      <c r="AA82" s="63">
        <v>60.1</v>
      </c>
      <c r="AB82" s="63">
        <v>40.4</v>
      </c>
      <c r="AC82" s="63">
        <v>28.5</v>
      </c>
      <c r="AD82" s="63">
        <v>31.5</v>
      </c>
      <c r="AE82" s="63">
        <v>55.5</v>
      </c>
      <c r="AF82" s="63">
        <v>103.5</v>
      </c>
      <c r="AG82" s="63">
        <v>72</v>
      </c>
      <c r="AH82" s="63">
        <v>74.1</v>
      </c>
      <c r="AI82" s="63">
        <v>11.1</v>
      </c>
      <c r="AJ82" s="63">
        <v>24.9</v>
      </c>
      <c r="AK82" s="63">
        <v>35.8</v>
      </c>
      <c r="AL82" s="63">
        <v>7.8</v>
      </c>
      <c r="AM82" s="63">
        <v>91.7</v>
      </c>
      <c r="AN82" s="63">
        <v>28.2</v>
      </c>
      <c r="AO82" s="63">
        <v>22.1</v>
      </c>
      <c r="AP82" s="63">
        <v>2.4</v>
      </c>
      <c r="AQ82" s="63">
        <v>556.2</v>
      </c>
      <c r="AR82" s="63">
        <v>120</v>
      </c>
      <c r="AS82" s="63">
        <v>432.2</v>
      </c>
      <c r="AT82" s="63">
        <v>146.3</v>
      </c>
      <c r="AU82" s="63">
        <v>148.7</v>
      </c>
      <c r="AV82" s="63">
        <v>1099.8</v>
      </c>
      <c r="AW82" s="63">
        <v>14.5</v>
      </c>
      <c r="AX82" s="63">
        <v>1803.2</v>
      </c>
      <c r="AY82" s="63">
        <v>9.2</v>
      </c>
      <c r="AZ82" s="63">
        <v>18.3</v>
      </c>
      <c r="BA82" s="63">
        <v>229.4</v>
      </c>
      <c r="BB82" s="63">
        <v>38.6</v>
      </c>
      <c r="BC82" s="63">
        <v>131.1</v>
      </c>
      <c r="BD82" s="63">
        <v>604.3</v>
      </c>
      <c r="BE82" s="63">
        <v>190.9</v>
      </c>
      <c r="BF82" s="63">
        <v>230.7</v>
      </c>
      <c r="BG82" s="63">
        <v>554.7</v>
      </c>
      <c r="BH82" s="63">
        <v>85.8</v>
      </c>
      <c r="BI82" s="63">
        <v>17</v>
      </c>
      <c r="BJ82" s="63">
        <v>47.2</v>
      </c>
      <c r="BK82" s="63">
        <v>384.9</v>
      </c>
      <c r="BL82" s="63">
        <v>236.8</v>
      </c>
      <c r="BM82" s="63">
        <v>584.9</v>
      </c>
      <c r="BN82" s="63">
        <v>68.1</v>
      </c>
      <c r="BO82" s="63">
        <v>2.2</v>
      </c>
      <c r="BP82" s="63">
        <v>63.2</v>
      </c>
      <c r="BQ82" s="63">
        <v>46.3</v>
      </c>
      <c r="BR82" s="63">
        <v>1428.6</v>
      </c>
      <c r="BS82" s="63">
        <v>301.2</v>
      </c>
      <c r="BT82" s="63">
        <v>704.5</v>
      </c>
      <c r="BU82" s="63">
        <v>91.1</v>
      </c>
      <c r="BV82" s="63">
        <v>94.8</v>
      </c>
      <c r="BW82" s="63">
        <v>203.5</v>
      </c>
      <c r="BX82" s="63">
        <v>0</v>
      </c>
      <c r="BY82" s="78">
        <f>SUM(D82:BX82)</f>
        <v>8651.199999999999</v>
      </c>
      <c r="BZ82" s="77">
        <v>39673.7</v>
      </c>
      <c r="CA82" s="121">
        <v>39362.7</v>
      </c>
      <c r="CB82" s="122">
        <v>0</v>
      </c>
      <c r="CC82" s="122">
        <v>311</v>
      </c>
      <c r="CD82" s="63">
        <v>11594.1</v>
      </c>
      <c r="CE82" s="121">
        <v>11594.1</v>
      </c>
      <c r="CF82" s="122">
        <v>0</v>
      </c>
      <c r="CG82" s="63">
        <v>-216</v>
      </c>
      <c r="CH82" s="121">
        <v>0</v>
      </c>
      <c r="CI82" s="121">
        <v>-216</v>
      </c>
      <c r="CJ82" s="64">
        <v>51051.8</v>
      </c>
      <c r="CK82" s="91">
        <v>59703</v>
      </c>
    </row>
    <row r="83" spans="2:89" s="37" customFormat="1" ht="15.75" customHeight="1" thickBot="1">
      <c r="B83" s="87" t="s">
        <v>115</v>
      </c>
      <c r="C83" s="88"/>
      <c r="D83" s="89">
        <v>14385.6</v>
      </c>
      <c r="E83" s="89">
        <v>127.3</v>
      </c>
      <c r="F83" s="89">
        <v>964.5</v>
      </c>
      <c r="G83" s="89">
        <v>489.9</v>
      </c>
      <c r="H83" s="89">
        <v>121.5</v>
      </c>
      <c r="I83" s="89">
        <v>125.4</v>
      </c>
      <c r="J83" s="89">
        <v>1569.4</v>
      </c>
      <c r="K83" s="89">
        <v>18745.1</v>
      </c>
      <c r="L83" s="89">
        <v>11189.9</v>
      </c>
      <c r="M83" s="89">
        <v>2852.6</v>
      </c>
      <c r="N83" s="89">
        <v>1876.9</v>
      </c>
      <c r="O83" s="89">
        <v>12595.1</v>
      </c>
      <c r="P83" s="89">
        <v>5091.3</v>
      </c>
      <c r="Q83" s="89">
        <v>24426.1</v>
      </c>
      <c r="R83" s="89">
        <v>9159.6</v>
      </c>
      <c r="S83" s="89">
        <v>847.5</v>
      </c>
      <c r="T83" s="89">
        <v>6599.3</v>
      </c>
      <c r="U83" s="89">
        <v>5663.4</v>
      </c>
      <c r="V83" s="89">
        <v>4808.3</v>
      </c>
      <c r="W83" s="89">
        <v>6243.3</v>
      </c>
      <c r="X83" s="89">
        <v>7247.9</v>
      </c>
      <c r="Y83" s="89">
        <v>8678</v>
      </c>
      <c r="Z83" s="89">
        <v>22405.2</v>
      </c>
      <c r="AA83" s="89">
        <v>8960.6</v>
      </c>
      <c r="AB83" s="89">
        <v>1354.1</v>
      </c>
      <c r="AC83" s="89">
        <v>1676.8</v>
      </c>
      <c r="AD83" s="89">
        <v>3130.8</v>
      </c>
      <c r="AE83" s="89">
        <v>6828.8</v>
      </c>
      <c r="AF83" s="89">
        <v>15056.6</v>
      </c>
      <c r="AG83" s="89">
        <v>17341.4</v>
      </c>
      <c r="AH83" s="89">
        <v>12563.8</v>
      </c>
      <c r="AI83" s="89">
        <v>3062</v>
      </c>
      <c r="AJ83" s="89">
        <v>8414.7</v>
      </c>
      <c r="AK83" s="89">
        <v>4116.4</v>
      </c>
      <c r="AL83" s="89">
        <v>2227.2</v>
      </c>
      <c r="AM83" s="89">
        <v>37572.1</v>
      </c>
      <c r="AN83" s="89">
        <v>5180.7</v>
      </c>
      <c r="AO83" s="89">
        <v>8394.4</v>
      </c>
      <c r="AP83" s="89">
        <v>2740.4</v>
      </c>
      <c r="AQ83" s="89">
        <v>79466.9</v>
      </c>
      <c r="AR83" s="89">
        <v>12207.7</v>
      </c>
      <c r="AS83" s="89">
        <v>19833.3</v>
      </c>
      <c r="AT83" s="89">
        <v>11193.8</v>
      </c>
      <c r="AU83" s="89">
        <v>4374.7</v>
      </c>
      <c r="AV83" s="89">
        <v>25636.6</v>
      </c>
      <c r="AW83" s="89">
        <v>761.1</v>
      </c>
      <c r="AX83" s="89">
        <v>14941</v>
      </c>
      <c r="AY83" s="89">
        <v>1147.8</v>
      </c>
      <c r="AZ83" s="89">
        <v>3769.4</v>
      </c>
      <c r="BA83" s="89">
        <v>12326.3</v>
      </c>
      <c r="BB83" s="89">
        <v>3899.9</v>
      </c>
      <c r="BC83" s="89">
        <v>12027</v>
      </c>
      <c r="BD83" s="89">
        <v>6601.6</v>
      </c>
      <c r="BE83" s="89">
        <v>4464.8</v>
      </c>
      <c r="BF83" s="89">
        <v>4197.8</v>
      </c>
      <c r="BG83" s="89">
        <v>19256.3</v>
      </c>
      <c r="BH83" s="89">
        <v>3010.6</v>
      </c>
      <c r="BI83" s="89">
        <v>3497.7</v>
      </c>
      <c r="BJ83" s="89">
        <v>1751.8</v>
      </c>
      <c r="BK83" s="89">
        <v>27564.4</v>
      </c>
      <c r="BL83" s="89">
        <v>2456</v>
      </c>
      <c r="BM83" s="89">
        <v>6690.8</v>
      </c>
      <c r="BN83" s="89">
        <v>1777.7</v>
      </c>
      <c r="BO83" s="89">
        <v>159</v>
      </c>
      <c r="BP83" s="89">
        <v>7664.9</v>
      </c>
      <c r="BQ83" s="89">
        <v>2213.3</v>
      </c>
      <c r="BR83" s="89">
        <v>10736.1</v>
      </c>
      <c r="BS83" s="89">
        <v>2193.2</v>
      </c>
      <c r="BT83" s="89">
        <v>8027.9</v>
      </c>
      <c r="BU83" s="89">
        <v>1557.3</v>
      </c>
      <c r="BV83" s="89">
        <v>1143.1</v>
      </c>
      <c r="BW83" s="89">
        <v>3002.3</v>
      </c>
      <c r="BX83" s="89">
        <v>0</v>
      </c>
      <c r="BY83" s="86">
        <f aca="true" t="shared" si="4" ref="BY83:BY92">SUM(D83:BX83)</f>
        <v>624386.0000000001</v>
      </c>
      <c r="BZ83" s="123">
        <v>511536</v>
      </c>
      <c r="CA83" s="124">
        <v>397750</v>
      </c>
      <c r="CB83" s="125">
        <v>5426</v>
      </c>
      <c r="CC83" s="126">
        <v>108360</v>
      </c>
      <c r="CD83" s="90">
        <v>165618</v>
      </c>
      <c r="CE83" s="124">
        <v>162806</v>
      </c>
      <c r="CF83" s="125">
        <v>2812</v>
      </c>
      <c r="CG83" s="90">
        <v>152559</v>
      </c>
      <c r="CH83" s="126">
        <v>105674</v>
      </c>
      <c r="CI83" s="127">
        <v>46885</v>
      </c>
      <c r="CJ83" s="86">
        <v>829713</v>
      </c>
      <c r="CK83" s="86">
        <v>1454099</v>
      </c>
    </row>
    <row r="84" spans="2:89" s="101" customFormat="1" ht="10.5" customHeight="1" thickBot="1">
      <c r="B84" s="130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3"/>
      <c r="BY84" s="133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</row>
    <row r="85" spans="2:89" s="37" customFormat="1" ht="17.25" customHeight="1">
      <c r="B85" s="103" t="s">
        <v>124</v>
      </c>
      <c r="C85" s="48"/>
      <c r="D85" s="134">
        <v>14385.6</v>
      </c>
      <c r="E85" s="134">
        <v>127.3</v>
      </c>
      <c r="F85" s="134">
        <v>964.5</v>
      </c>
      <c r="G85" s="134">
        <v>489.9</v>
      </c>
      <c r="H85" s="134">
        <v>121.5</v>
      </c>
      <c r="I85" s="134">
        <v>125.4</v>
      </c>
      <c r="J85" s="134">
        <v>1569.4</v>
      </c>
      <c r="K85" s="134">
        <v>18745.1</v>
      </c>
      <c r="L85" s="134">
        <v>11189.9</v>
      </c>
      <c r="M85" s="134">
        <v>2852.6</v>
      </c>
      <c r="N85" s="134">
        <v>1876.9</v>
      </c>
      <c r="O85" s="134">
        <v>12595.1</v>
      </c>
      <c r="P85" s="134">
        <v>5091.3</v>
      </c>
      <c r="Q85" s="134">
        <v>24426.1</v>
      </c>
      <c r="R85" s="134">
        <v>9159.6</v>
      </c>
      <c r="S85" s="134">
        <v>847.5</v>
      </c>
      <c r="T85" s="134">
        <v>6599.3</v>
      </c>
      <c r="U85" s="134">
        <v>5663.4</v>
      </c>
      <c r="V85" s="134">
        <v>4808.3</v>
      </c>
      <c r="W85" s="134">
        <v>6243.3</v>
      </c>
      <c r="X85" s="134">
        <v>7247.9</v>
      </c>
      <c r="Y85" s="134">
        <v>8678</v>
      </c>
      <c r="Z85" s="134">
        <v>22405.2</v>
      </c>
      <c r="AA85" s="134">
        <v>8960.6</v>
      </c>
      <c r="AB85" s="134">
        <v>1354.1</v>
      </c>
      <c r="AC85" s="134">
        <v>1676.8</v>
      </c>
      <c r="AD85" s="134">
        <v>3130.8</v>
      </c>
      <c r="AE85" s="134">
        <v>6828.8</v>
      </c>
      <c r="AF85" s="134">
        <v>15056.6</v>
      </c>
      <c r="AG85" s="134">
        <v>17341.4</v>
      </c>
      <c r="AH85" s="134">
        <v>12563.8</v>
      </c>
      <c r="AI85" s="134">
        <v>3062</v>
      </c>
      <c r="AJ85" s="134">
        <v>8414.7</v>
      </c>
      <c r="AK85" s="134">
        <v>4116.4</v>
      </c>
      <c r="AL85" s="134">
        <v>2227.2</v>
      </c>
      <c r="AM85" s="134">
        <v>37572.1</v>
      </c>
      <c r="AN85" s="134">
        <v>5180.7</v>
      </c>
      <c r="AO85" s="134">
        <v>8394.4</v>
      </c>
      <c r="AP85" s="134">
        <v>2740.4</v>
      </c>
      <c r="AQ85" s="134">
        <v>79466.9</v>
      </c>
      <c r="AR85" s="134">
        <v>12207.7</v>
      </c>
      <c r="AS85" s="134">
        <v>19833.3</v>
      </c>
      <c r="AT85" s="134">
        <v>11193.8</v>
      </c>
      <c r="AU85" s="134">
        <v>4374.7</v>
      </c>
      <c r="AV85" s="134">
        <v>25636.6</v>
      </c>
      <c r="AW85" s="134">
        <v>761.1</v>
      </c>
      <c r="AX85" s="134">
        <v>14941</v>
      </c>
      <c r="AY85" s="134">
        <v>1147.8</v>
      </c>
      <c r="AZ85" s="134">
        <v>3769.4</v>
      </c>
      <c r="BA85" s="134">
        <v>12326.3</v>
      </c>
      <c r="BB85" s="134">
        <v>3899.9</v>
      </c>
      <c r="BC85" s="134">
        <v>12027</v>
      </c>
      <c r="BD85" s="134">
        <v>6601.6</v>
      </c>
      <c r="BE85" s="134">
        <v>4464.8</v>
      </c>
      <c r="BF85" s="134">
        <v>4197.8</v>
      </c>
      <c r="BG85" s="134">
        <v>19256.3</v>
      </c>
      <c r="BH85" s="134">
        <v>3010.6</v>
      </c>
      <c r="BI85" s="134">
        <v>3497.7</v>
      </c>
      <c r="BJ85" s="134">
        <v>1751.8</v>
      </c>
      <c r="BK85" s="134">
        <v>27564.4</v>
      </c>
      <c r="BL85" s="134">
        <v>2456</v>
      </c>
      <c r="BM85" s="134">
        <v>6690.8</v>
      </c>
      <c r="BN85" s="134">
        <v>1777.7</v>
      </c>
      <c r="BO85" s="134">
        <v>159</v>
      </c>
      <c r="BP85" s="134">
        <v>7664.9</v>
      </c>
      <c r="BQ85" s="134">
        <v>2213.3</v>
      </c>
      <c r="BR85" s="134">
        <v>10736.1</v>
      </c>
      <c r="BS85" s="134">
        <v>2193.2</v>
      </c>
      <c r="BT85" s="134">
        <v>8027.9</v>
      </c>
      <c r="BU85" s="134">
        <v>1557.3</v>
      </c>
      <c r="BV85" s="134">
        <v>1143.1</v>
      </c>
      <c r="BW85" s="134">
        <v>3002.3</v>
      </c>
      <c r="BX85" s="134">
        <v>0</v>
      </c>
      <c r="BY85" s="91">
        <v>624386</v>
      </c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</row>
    <row r="86" spans="2:89" s="37" customFormat="1" ht="12.75">
      <c r="B86" s="9" t="s">
        <v>144</v>
      </c>
      <c r="C86" s="48"/>
      <c r="D86" s="58">
        <v>2804.9</v>
      </c>
      <c r="E86" s="58">
        <v>380.7</v>
      </c>
      <c r="F86" s="58">
        <v>677.7</v>
      </c>
      <c r="G86" s="58">
        <v>597.1</v>
      </c>
      <c r="H86" s="58">
        <v>33.9</v>
      </c>
      <c r="I86" s="58">
        <v>43.9</v>
      </c>
      <c r="J86" s="58">
        <v>483.8</v>
      </c>
      <c r="K86" s="58">
        <v>488.3</v>
      </c>
      <c r="L86" s="58">
        <v>1705.7</v>
      </c>
      <c r="M86" s="58">
        <v>163.2</v>
      </c>
      <c r="N86" s="58">
        <v>889.8</v>
      </c>
      <c r="O86" s="58">
        <v>1909.1</v>
      </c>
      <c r="P86" s="58">
        <v>650.6</v>
      </c>
      <c r="Q86" s="58">
        <v>4334.2</v>
      </c>
      <c r="R86" s="58">
        <v>1406.8</v>
      </c>
      <c r="S86" s="58">
        <v>264</v>
      </c>
      <c r="T86" s="58">
        <v>1983.1</v>
      </c>
      <c r="U86" s="58">
        <v>1848.7</v>
      </c>
      <c r="V86" s="58">
        <v>1084.4</v>
      </c>
      <c r="W86" s="58">
        <v>1583.8</v>
      </c>
      <c r="X86" s="58">
        <v>1477.9</v>
      </c>
      <c r="Y86" s="58">
        <v>3101.2</v>
      </c>
      <c r="Z86" s="58">
        <v>4688.2</v>
      </c>
      <c r="AA86" s="58">
        <v>2871.8</v>
      </c>
      <c r="AB86" s="58">
        <v>390.5</v>
      </c>
      <c r="AC86" s="58">
        <v>599.4</v>
      </c>
      <c r="AD86" s="58">
        <v>1500.4</v>
      </c>
      <c r="AE86" s="58">
        <v>1748.9</v>
      </c>
      <c r="AF86" s="58">
        <v>2799.3</v>
      </c>
      <c r="AG86" s="58">
        <v>6563.9</v>
      </c>
      <c r="AH86" s="58">
        <v>5047.5</v>
      </c>
      <c r="AI86" s="58">
        <v>430.3</v>
      </c>
      <c r="AJ86" s="58">
        <v>2326.7</v>
      </c>
      <c r="AK86" s="58">
        <v>1020.6</v>
      </c>
      <c r="AL86" s="58">
        <v>799.9</v>
      </c>
      <c r="AM86" s="58">
        <v>5557.3</v>
      </c>
      <c r="AN86" s="58">
        <v>1748.5</v>
      </c>
      <c r="AO86" s="58">
        <v>3286.5</v>
      </c>
      <c r="AP86" s="58">
        <v>133.5</v>
      </c>
      <c r="AQ86" s="58">
        <v>30567.7</v>
      </c>
      <c r="AR86" s="58">
        <v>6043.8</v>
      </c>
      <c r="AS86" s="58">
        <v>12443</v>
      </c>
      <c r="AT86" s="58">
        <v>15594.4</v>
      </c>
      <c r="AU86" s="58">
        <v>3276.7</v>
      </c>
      <c r="AV86" s="58">
        <v>18789</v>
      </c>
      <c r="AW86" s="58">
        <v>1111.6</v>
      </c>
      <c r="AX86" s="58">
        <v>5313</v>
      </c>
      <c r="AY86" s="58">
        <v>294.3</v>
      </c>
      <c r="AZ86" s="58">
        <v>1478.4</v>
      </c>
      <c r="BA86" s="58">
        <v>2819.4</v>
      </c>
      <c r="BB86" s="58">
        <v>859.7</v>
      </c>
      <c r="BC86" s="58">
        <v>4928.3</v>
      </c>
      <c r="BD86" s="58">
        <v>10852.6</v>
      </c>
      <c r="BE86" s="58">
        <v>1704.7</v>
      </c>
      <c r="BF86" s="58">
        <v>2346.9</v>
      </c>
      <c r="BG86" s="58">
        <v>3820.7</v>
      </c>
      <c r="BH86" s="58">
        <v>1365.3</v>
      </c>
      <c r="BI86" s="58">
        <v>3708</v>
      </c>
      <c r="BJ86" s="58">
        <v>1190</v>
      </c>
      <c r="BK86" s="58">
        <v>23867</v>
      </c>
      <c r="BL86" s="58">
        <v>5698.1</v>
      </c>
      <c r="BM86" s="58">
        <v>6581.2</v>
      </c>
      <c r="BN86" s="58">
        <v>1111.9</v>
      </c>
      <c r="BO86" s="58">
        <v>226.9</v>
      </c>
      <c r="BP86" s="58">
        <v>5459.2</v>
      </c>
      <c r="BQ86" s="58">
        <v>1552.3</v>
      </c>
      <c r="BR86" s="58">
        <v>26062.8</v>
      </c>
      <c r="BS86" s="58">
        <v>18454.4</v>
      </c>
      <c r="BT86" s="58">
        <v>16590</v>
      </c>
      <c r="BU86" s="58">
        <v>156.2</v>
      </c>
      <c r="BV86" s="58">
        <v>709.6</v>
      </c>
      <c r="BW86" s="58">
        <v>1963.9</v>
      </c>
      <c r="BX86" s="58">
        <v>5809</v>
      </c>
      <c r="BY86" s="91">
        <f t="shared" si="4"/>
        <v>312176.00000000006</v>
      </c>
      <c r="BZ86" s="92"/>
      <c r="CA86" s="92"/>
      <c r="CB86" s="92"/>
      <c r="CC86" s="92"/>
      <c r="CD86" s="92"/>
      <c r="CE86" s="92"/>
      <c r="CF86" s="92"/>
      <c r="CG86" s="92"/>
      <c r="CH86" s="13"/>
      <c r="CI86" s="13"/>
      <c r="CJ86" s="93"/>
      <c r="CK86" s="93"/>
    </row>
    <row r="87" spans="2:251" s="37" customFormat="1" ht="12.75">
      <c r="B87" s="10" t="s">
        <v>72</v>
      </c>
      <c r="C87" s="50"/>
      <c r="D87" s="58">
        <v>-950.7</v>
      </c>
      <c r="E87" s="58">
        <v>-1</v>
      </c>
      <c r="F87" s="58">
        <v>-19.4</v>
      </c>
      <c r="G87" s="58">
        <v>-19.9</v>
      </c>
      <c r="H87" s="58">
        <v>-4.7</v>
      </c>
      <c r="I87" s="58">
        <v>0</v>
      </c>
      <c r="J87" s="58">
        <v>2.2</v>
      </c>
      <c r="K87" s="58">
        <v>17.2</v>
      </c>
      <c r="L87" s="58">
        <v>260.6</v>
      </c>
      <c r="M87" s="58">
        <v>17.7</v>
      </c>
      <c r="N87" s="58">
        <v>-36.5</v>
      </c>
      <c r="O87" s="58">
        <v>-34.1</v>
      </c>
      <c r="P87" s="58">
        <v>-14.8</v>
      </c>
      <c r="Q87" s="58">
        <v>-63.5</v>
      </c>
      <c r="R87" s="58">
        <v>-22.1</v>
      </c>
      <c r="S87" s="58">
        <v>-2.1</v>
      </c>
      <c r="T87" s="58">
        <v>-19.3</v>
      </c>
      <c r="U87" s="58">
        <v>-35.1</v>
      </c>
      <c r="V87" s="58">
        <v>-7.5</v>
      </c>
      <c r="W87" s="58">
        <v>-19</v>
      </c>
      <c r="X87" s="58">
        <v>5.6</v>
      </c>
      <c r="Y87" s="58">
        <v>-25.1</v>
      </c>
      <c r="Z87" s="58">
        <v>6.1</v>
      </c>
      <c r="AA87" s="58">
        <v>3.6</v>
      </c>
      <c r="AB87" s="58">
        <v>6.7</v>
      </c>
      <c r="AC87" s="58">
        <v>-5.3</v>
      </c>
      <c r="AD87" s="58">
        <v>-7.7</v>
      </c>
      <c r="AE87" s="58">
        <v>-3.2</v>
      </c>
      <c r="AF87" s="58">
        <v>-166.9</v>
      </c>
      <c r="AG87" s="58">
        <v>-14.7</v>
      </c>
      <c r="AH87" s="58">
        <v>1.3</v>
      </c>
      <c r="AI87" s="58">
        <v>-30.1</v>
      </c>
      <c r="AJ87" s="58">
        <v>-20</v>
      </c>
      <c r="AK87" s="58">
        <v>32.5</v>
      </c>
      <c r="AL87" s="58">
        <v>-6.2</v>
      </c>
      <c r="AM87" s="58">
        <v>-19</v>
      </c>
      <c r="AN87" s="58">
        <v>-138.4</v>
      </c>
      <c r="AO87" s="58">
        <v>-8.4</v>
      </c>
      <c r="AP87" s="58">
        <v>-21.1</v>
      </c>
      <c r="AQ87" s="58">
        <v>545.1</v>
      </c>
      <c r="AR87" s="58">
        <v>106.1</v>
      </c>
      <c r="AS87" s="58">
        <v>207.8</v>
      </c>
      <c r="AT87" s="58">
        <v>4.9</v>
      </c>
      <c r="AU87" s="58">
        <v>55.1</v>
      </c>
      <c r="AV87" s="58">
        <v>18.4</v>
      </c>
      <c r="AW87" s="58">
        <v>-10.8</v>
      </c>
      <c r="AX87" s="58">
        <v>78.2</v>
      </c>
      <c r="AY87" s="58">
        <v>-23.9</v>
      </c>
      <c r="AZ87" s="58">
        <v>-23</v>
      </c>
      <c r="BA87" s="58">
        <v>-137.9</v>
      </c>
      <c r="BB87" s="58">
        <v>-14.8</v>
      </c>
      <c r="BC87" s="58">
        <v>110.5</v>
      </c>
      <c r="BD87" s="58">
        <v>107</v>
      </c>
      <c r="BE87" s="58">
        <v>12</v>
      </c>
      <c r="BF87" s="58">
        <v>25.5</v>
      </c>
      <c r="BG87" s="58">
        <v>3077</v>
      </c>
      <c r="BH87" s="58">
        <v>56.4</v>
      </c>
      <c r="BI87" s="58">
        <v>-27.8</v>
      </c>
      <c r="BJ87" s="58">
        <v>-133.4</v>
      </c>
      <c r="BK87" s="58">
        <v>-18.4</v>
      </c>
      <c r="BL87" s="58">
        <v>-12.9</v>
      </c>
      <c r="BM87" s="58">
        <v>13.5</v>
      </c>
      <c r="BN87" s="58">
        <v>37.8</v>
      </c>
      <c r="BO87" s="58">
        <v>0</v>
      </c>
      <c r="BP87" s="58">
        <v>82.4</v>
      </c>
      <c r="BQ87" s="58">
        <v>-4.6</v>
      </c>
      <c r="BR87" s="58">
        <v>88.9</v>
      </c>
      <c r="BS87" s="58">
        <v>3.1</v>
      </c>
      <c r="BT87" s="58">
        <v>24.7</v>
      </c>
      <c r="BU87" s="58">
        <v>0.7</v>
      </c>
      <c r="BV87" s="58">
        <v>1.7</v>
      </c>
      <c r="BW87" s="58">
        <v>9</v>
      </c>
      <c r="BX87" s="58">
        <v>0</v>
      </c>
      <c r="BY87" s="91">
        <f t="shared" si="4"/>
        <v>2895.9999999999995</v>
      </c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94"/>
      <c r="CK87" s="94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</row>
    <row r="88" spans="2:89" s="37" customFormat="1" ht="12.75">
      <c r="B88" s="10" t="s">
        <v>73</v>
      </c>
      <c r="C88" s="50"/>
      <c r="D88" s="58">
        <v>18986.7</v>
      </c>
      <c r="E88" s="58">
        <v>1052.1</v>
      </c>
      <c r="F88" s="58">
        <v>595.4</v>
      </c>
      <c r="G88" s="58">
        <v>87</v>
      </c>
      <c r="H88" s="58">
        <v>36.8</v>
      </c>
      <c r="I88" s="58">
        <v>19.4</v>
      </c>
      <c r="J88" s="58">
        <v>439.7</v>
      </c>
      <c r="K88" s="58">
        <v>1983.2</v>
      </c>
      <c r="L88" s="58">
        <v>6436.4</v>
      </c>
      <c r="M88" s="58">
        <v>823.2</v>
      </c>
      <c r="N88" s="58">
        <v>659</v>
      </c>
      <c r="O88" s="58">
        <v>1205.5</v>
      </c>
      <c r="P88" s="58">
        <v>520.7</v>
      </c>
      <c r="Q88" s="58">
        <v>2411.4</v>
      </c>
      <c r="R88" s="58">
        <v>1269.6</v>
      </c>
      <c r="S88" s="58">
        <v>287.6</v>
      </c>
      <c r="T88" s="58">
        <v>978</v>
      </c>
      <c r="U88" s="58">
        <v>909.1</v>
      </c>
      <c r="V88" s="58">
        <v>520.2</v>
      </c>
      <c r="W88" s="58">
        <v>919.3</v>
      </c>
      <c r="X88" s="58">
        <v>1361.9</v>
      </c>
      <c r="Y88" s="58">
        <v>2106</v>
      </c>
      <c r="Z88" s="58">
        <v>3896.1</v>
      </c>
      <c r="AA88" s="58">
        <v>1382.2</v>
      </c>
      <c r="AB88" s="58">
        <v>870.5</v>
      </c>
      <c r="AC88" s="58">
        <v>468.9</v>
      </c>
      <c r="AD88" s="58">
        <v>744.3</v>
      </c>
      <c r="AE88" s="58">
        <v>1137</v>
      </c>
      <c r="AF88" s="58">
        <v>3489.2</v>
      </c>
      <c r="AG88" s="58">
        <v>3021.1</v>
      </c>
      <c r="AH88" s="58">
        <v>2496.5</v>
      </c>
      <c r="AI88" s="58">
        <v>287.5</v>
      </c>
      <c r="AJ88" s="58">
        <v>1130.1</v>
      </c>
      <c r="AK88" s="58">
        <v>302.7</v>
      </c>
      <c r="AL88" s="58">
        <v>381.4</v>
      </c>
      <c r="AM88" s="58">
        <v>3112.5</v>
      </c>
      <c r="AN88" s="58">
        <v>438.5</v>
      </c>
      <c r="AO88" s="58">
        <v>1605.5</v>
      </c>
      <c r="AP88" s="58">
        <v>-25</v>
      </c>
      <c r="AQ88" s="58">
        <v>14912.9</v>
      </c>
      <c r="AR88" s="58">
        <v>3944.1</v>
      </c>
      <c r="AS88" s="58">
        <v>15979.9</v>
      </c>
      <c r="AT88" s="58">
        <v>13162.8</v>
      </c>
      <c r="AU88" s="58">
        <v>4674.3</v>
      </c>
      <c r="AV88" s="58">
        <v>15841.1</v>
      </c>
      <c r="AW88" s="58">
        <v>222.3</v>
      </c>
      <c r="AX88" s="58">
        <v>8362.9</v>
      </c>
      <c r="AY88" s="58">
        <v>412.8</v>
      </c>
      <c r="AZ88" s="58">
        <v>579.5</v>
      </c>
      <c r="BA88" s="58">
        <v>4886.7</v>
      </c>
      <c r="BB88" s="58">
        <v>1116.1</v>
      </c>
      <c r="BC88" s="58">
        <v>8285.8</v>
      </c>
      <c r="BD88" s="58">
        <v>7654.7</v>
      </c>
      <c r="BE88" s="58">
        <v>63.5</v>
      </c>
      <c r="BF88" s="58">
        <v>3002.2</v>
      </c>
      <c r="BG88" s="58">
        <v>44220.2</v>
      </c>
      <c r="BH88" s="58">
        <v>2469.7</v>
      </c>
      <c r="BI88" s="58">
        <v>2515.4</v>
      </c>
      <c r="BJ88" s="58">
        <v>769.3</v>
      </c>
      <c r="BK88" s="58">
        <v>9031</v>
      </c>
      <c r="BL88" s="58">
        <v>2618.7</v>
      </c>
      <c r="BM88" s="58">
        <v>4693.6</v>
      </c>
      <c r="BN88" s="58">
        <v>815.5</v>
      </c>
      <c r="BO88" s="58">
        <v>36</v>
      </c>
      <c r="BP88" s="58">
        <v>6530.6</v>
      </c>
      <c r="BQ88" s="58">
        <v>1811.6</v>
      </c>
      <c r="BR88" s="58">
        <v>6077.5</v>
      </c>
      <c r="BS88" s="58">
        <v>1079.7</v>
      </c>
      <c r="BT88" s="58">
        <v>828.1</v>
      </c>
      <c r="BU88" s="58">
        <v>152.8</v>
      </c>
      <c r="BV88" s="58">
        <v>21.2</v>
      </c>
      <c r="BW88" s="58">
        <v>368.3</v>
      </c>
      <c r="BX88" s="58">
        <v>0</v>
      </c>
      <c r="BY88" s="91">
        <f t="shared" si="4"/>
        <v>255488.00000000003</v>
      </c>
      <c r="BZ88" s="13"/>
      <c r="CA88" s="58"/>
      <c r="CB88" s="58"/>
      <c r="CC88" s="58"/>
      <c r="CD88" s="58"/>
      <c r="CE88" s="58"/>
      <c r="CF88" s="58"/>
      <c r="CG88" s="58"/>
      <c r="CH88" s="13"/>
      <c r="CI88" s="13"/>
      <c r="CJ88" s="93"/>
      <c r="CK88" s="93"/>
    </row>
    <row r="89" spans="2:89" s="54" customFormat="1" ht="12.75">
      <c r="B89" s="11" t="s">
        <v>74</v>
      </c>
      <c r="C89" s="52"/>
      <c r="D89" s="94">
        <v>20840.9</v>
      </c>
      <c r="E89" s="94">
        <v>1431.8</v>
      </c>
      <c r="F89" s="94">
        <v>1253.7</v>
      </c>
      <c r="G89" s="94">
        <v>664.2</v>
      </c>
      <c r="H89" s="94">
        <v>66</v>
      </c>
      <c r="I89" s="94">
        <v>63.3</v>
      </c>
      <c r="J89" s="94">
        <v>925.7</v>
      </c>
      <c r="K89" s="94">
        <v>2488.7</v>
      </c>
      <c r="L89" s="94">
        <v>8402.7</v>
      </c>
      <c r="M89" s="94">
        <v>1004.1</v>
      </c>
      <c r="N89" s="94">
        <v>1512.3</v>
      </c>
      <c r="O89" s="94">
        <v>3080.5</v>
      </c>
      <c r="P89" s="94">
        <v>1156.5</v>
      </c>
      <c r="Q89" s="94">
        <v>6682.1</v>
      </c>
      <c r="R89" s="94">
        <v>2654.3</v>
      </c>
      <c r="S89" s="94">
        <v>549.5</v>
      </c>
      <c r="T89" s="94">
        <v>2941.8</v>
      </c>
      <c r="U89" s="94">
        <v>2722.7</v>
      </c>
      <c r="V89" s="94">
        <v>1597.1</v>
      </c>
      <c r="W89" s="94">
        <v>2484.1</v>
      </c>
      <c r="X89" s="94">
        <v>2845.4</v>
      </c>
      <c r="Y89" s="94">
        <v>5182.1</v>
      </c>
      <c r="Z89" s="94">
        <v>8590.4</v>
      </c>
      <c r="AA89" s="94">
        <v>4257.6</v>
      </c>
      <c r="AB89" s="94">
        <v>1267.7</v>
      </c>
      <c r="AC89" s="94">
        <v>1063</v>
      </c>
      <c r="AD89" s="94">
        <v>2237</v>
      </c>
      <c r="AE89" s="94">
        <v>2882.7</v>
      </c>
      <c r="AF89" s="94">
        <v>6121.6</v>
      </c>
      <c r="AG89" s="94">
        <v>9570.3</v>
      </c>
      <c r="AH89" s="94">
        <v>7545.3</v>
      </c>
      <c r="AI89" s="94">
        <v>687.7</v>
      </c>
      <c r="AJ89" s="94">
        <v>3436.8</v>
      </c>
      <c r="AK89" s="94">
        <v>1355.8</v>
      </c>
      <c r="AL89" s="94">
        <v>1175.1</v>
      </c>
      <c r="AM89" s="94">
        <v>8650.8</v>
      </c>
      <c r="AN89" s="94">
        <v>2048.6</v>
      </c>
      <c r="AO89" s="94">
        <v>4883.6</v>
      </c>
      <c r="AP89" s="94">
        <v>87.4</v>
      </c>
      <c r="AQ89" s="94">
        <v>46025.7</v>
      </c>
      <c r="AR89" s="94">
        <v>10094</v>
      </c>
      <c r="AS89" s="94">
        <v>28630.7</v>
      </c>
      <c r="AT89" s="94">
        <v>28762.1</v>
      </c>
      <c r="AU89" s="94">
        <v>8006.1</v>
      </c>
      <c r="AV89" s="94">
        <v>34648.5</v>
      </c>
      <c r="AW89" s="94">
        <v>1323.1</v>
      </c>
      <c r="AX89" s="94">
        <v>13754.1</v>
      </c>
      <c r="AY89" s="94">
        <v>683.2</v>
      </c>
      <c r="AZ89" s="94">
        <v>2034.9</v>
      </c>
      <c r="BA89" s="94">
        <v>7568.2</v>
      </c>
      <c r="BB89" s="94">
        <v>1961</v>
      </c>
      <c r="BC89" s="94">
        <v>13324.6</v>
      </c>
      <c r="BD89" s="94">
        <v>18614.3</v>
      </c>
      <c r="BE89" s="94">
        <v>1780.2</v>
      </c>
      <c r="BF89" s="94">
        <v>5374.6</v>
      </c>
      <c r="BG89" s="94">
        <v>51117.9</v>
      </c>
      <c r="BH89" s="94">
        <v>3891.4</v>
      </c>
      <c r="BI89" s="94">
        <v>6195.6</v>
      </c>
      <c r="BJ89" s="94">
        <v>1825.9</v>
      </c>
      <c r="BK89" s="94">
        <v>32879.6</v>
      </c>
      <c r="BL89" s="94">
        <v>8303.9</v>
      </c>
      <c r="BM89" s="94">
        <v>11288.3</v>
      </c>
      <c r="BN89" s="94">
        <v>1965.2</v>
      </c>
      <c r="BO89" s="94">
        <v>262.9</v>
      </c>
      <c r="BP89" s="94">
        <v>12072.2</v>
      </c>
      <c r="BQ89" s="94">
        <v>3359.3</v>
      </c>
      <c r="BR89" s="94">
        <v>32229.2</v>
      </c>
      <c r="BS89" s="94">
        <v>19537.2</v>
      </c>
      <c r="BT89" s="94">
        <v>17442.8</v>
      </c>
      <c r="BU89" s="94">
        <v>309.7</v>
      </c>
      <c r="BV89" s="94">
        <v>732.5</v>
      </c>
      <c r="BW89" s="94">
        <v>2341.2</v>
      </c>
      <c r="BX89" s="94">
        <v>5809</v>
      </c>
      <c r="BY89" s="95">
        <f t="shared" si="4"/>
        <v>570560</v>
      </c>
      <c r="BZ89" s="94"/>
      <c r="CA89" s="94"/>
      <c r="CB89" s="94"/>
      <c r="CC89" s="94"/>
      <c r="CD89" s="94"/>
      <c r="CE89" s="94"/>
      <c r="CF89" s="94"/>
      <c r="CG89" s="94"/>
      <c r="CH89" s="93"/>
      <c r="CI89" s="93"/>
      <c r="CJ89" s="93"/>
      <c r="CK89" s="93"/>
    </row>
    <row r="90" spans="2:89" s="54" customFormat="1" ht="12.75">
      <c r="B90" s="11" t="s">
        <v>75</v>
      </c>
      <c r="C90" s="52"/>
      <c r="D90" s="94">
        <v>35226.5</v>
      </c>
      <c r="E90" s="94">
        <v>1559.1</v>
      </c>
      <c r="F90" s="94">
        <v>2218.2</v>
      </c>
      <c r="G90" s="94">
        <v>1154.1</v>
      </c>
      <c r="H90" s="94">
        <v>187.5</v>
      </c>
      <c r="I90" s="94">
        <v>188.7</v>
      </c>
      <c r="J90" s="94">
        <v>2495.1</v>
      </c>
      <c r="K90" s="94">
        <v>21233.8</v>
      </c>
      <c r="L90" s="94">
        <v>19592.6</v>
      </c>
      <c r="M90" s="94">
        <v>3856.7</v>
      </c>
      <c r="N90" s="94">
        <v>3389.2</v>
      </c>
      <c r="O90" s="94">
        <v>15675.6</v>
      </c>
      <c r="P90" s="94">
        <v>6247.8</v>
      </c>
      <c r="Q90" s="94">
        <v>31108.2</v>
      </c>
      <c r="R90" s="94">
        <v>11813.9</v>
      </c>
      <c r="S90" s="94">
        <v>1397</v>
      </c>
      <c r="T90" s="94">
        <v>9541.1</v>
      </c>
      <c r="U90" s="94">
        <v>8386.1</v>
      </c>
      <c r="V90" s="94">
        <v>6405.4</v>
      </c>
      <c r="W90" s="94">
        <v>8727.4</v>
      </c>
      <c r="X90" s="94">
        <v>10093.3</v>
      </c>
      <c r="Y90" s="94">
        <v>13860.1</v>
      </c>
      <c r="Z90" s="94">
        <v>30995.6</v>
      </c>
      <c r="AA90" s="94">
        <v>13218.2</v>
      </c>
      <c r="AB90" s="94">
        <v>2621.8</v>
      </c>
      <c r="AC90" s="94">
        <v>2739.8</v>
      </c>
      <c r="AD90" s="94">
        <v>5367.8</v>
      </c>
      <c r="AE90" s="94">
        <v>9711.5</v>
      </c>
      <c r="AF90" s="94">
        <v>21178.2</v>
      </c>
      <c r="AG90" s="94">
        <v>26911.7</v>
      </c>
      <c r="AH90" s="94">
        <v>20109.1</v>
      </c>
      <c r="AI90" s="94">
        <v>3749.7</v>
      </c>
      <c r="AJ90" s="94">
        <v>11851.5</v>
      </c>
      <c r="AK90" s="94">
        <v>5472.2</v>
      </c>
      <c r="AL90" s="94">
        <v>3402.3</v>
      </c>
      <c r="AM90" s="94">
        <v>46222.9</v>
      </c>
      <c r="AN90" s="94">
        <v>7229.3</v>
      </c>
      <c r="AO90" s="94">
        <v>13278</v>
      </c>
      <c r="AP90" s="94">
        <v>2827.8</v>
      </c>
      <c r="AQ90" s="94">
        <v>125492.6</v>
      </c>
      <c r="AR90" s="94">
        <v>22301.7</v>
      </c>
      <c r="AS90" s="94">
        <v>48464</v>
      </c>
      <c r="AT90" s="94">
        <v>39955.9</v>
      </c>
      <c r="AU90" s="94">
        <v>12380.8</v>
      </c>
      <c r="AV90" s="94">
        <v>60285.1</v>
      </c>
      <c r="AW90" s="94">
        <v>2084.2</v>
      </c>
      <c r="AX90" s="94">
        <v>28695.1</v>
      </c>
      <c r="AY90" s="94">
        <v>1831</v>
      </c>
      <c r="AZ90" s="94">
        <v>5804.3</v>
      </c>
      <c r="BA90" s="94">
        <v>19894.5</v>
      </c>
      <c r="BB90" s="94">
        <v>5860.9</v>
      </c>
      <c r="BC90" s="94">
        <v>25351.6</v>
      </c>
      <c r="BD90" s="94">
        <v>25215.9</v>
      </c>
      <c r="BE90" s="94">
        <v>6245</v>
      </c>
      <c r="BF90" s="94">
        <v>9572.4</v>
      </c>
      <c r="BG90" s="94">
        <v>70374.2</v>
      </c>
      <c r="BH90" s="94">
        <v>6902</v>
      </c>
      <c r="BI90" s="94">
        <v>9693.3</v>
      </c>
      <c r="BJ90" s="94">
        <v>3577.7</v>
      </c>
      <c r="BK90" s="94">
        <v>60444</v>
      </c>
      <c r="BL90" s="94">
        <v>10759.9</v>
      </c>
      <c r="BM90" s="94">
        <v>17979.1</v>
      </c>
      <c r="BN90" s="94">
        <v>3742.9</v>
      </c>
      <c r="BO90" s="94">
        <v>421.9</v>
      </c>
      <c r="BP90" s="94">
        <v>19737.1</v>
      </c>
      <c r="BQ90" s="94">
        <v>5572.6</v>
      </c>
      <c r="BR90" s="94">
        <v>42965.3</v>
      </c>
      <c r="BS90" s="94">
        <v>21730.4</v>
      </c>
      <c r="BT90" s="94">
        <v>25470.7</v>
      </c>
      <c r="BU90" s="94">
        <v>1867</v>
      </c>
      <c r="BV90" s="94">
        <v>1875.6</v>
      </c>
      <c r="BW90" s="94">
        <v>5343.5</v>
      </c>
      <c r="BX90" s="94">
        <v>5809</v>
      </c>
      <c r="BY90" s="95">
        <f t="shared" si="4"/>
        <v>1194946</v>
      </c>
      <c r="BZ90" s="94"/>
      <c r="CA90" s="94"/>
      <c r="CB90" s="94"/>
      <c r="CC90" s="94"/>
      <c r="CD90" s="94"/>
      <c r="CE90" s="94"/>
      <c r="CF90" s="94"/>
      <c r="CG90" s="94"/>
      <c r="CH90" s="93"/>
      <c r="CI90" s="93"/>
      <c r="CJ90" s="93"/>
      <c r="CK90" s="93"/>
    </row>
    <row r="91" spans="2:89" s="54" customFormat="1" ht="12.75">
      <c r="B91" s="11" t="s">
        <v>125</v>
      </c>
      <c r="C91" s="52"/>
      <c r="D91" s="94">
        <v>4907.3</v>
      </c>
      <c r="E91" s="94">
        <v>505.9</v>
      </c>
      <c r="F91" s="94">
        <v>779.7</v>
      </c>
      <c r="G91" s="94">
        <v>878.7</v>
      </c>
      <c r="H91" s="94">
        <v>15449.8</v>
      </c>
      <c r="I91" s="94">
        <v>1147.8</v>
      </c>
      <c r="J91" s="94">
        <v>552.7</v>
      </c>
      <c r="K91" s="94">
        <v>5533.1</v>
      </c>
      <c r="L91" s="94">
        <v>118.6</v>
      </c>
      <c r="M91" s="94">
        <v>0</v>
      </c>
      <c r="N91" s="94">
        <v>0</v>
      </c>
      <c r="O91" s="94">
        <v>998.6</v>
      </c>
      <c r="P91" s="94">
        <v>1132.2</v>
      </c>
      <c r="Q91" s="94">
        <v>7021.6</v>
      </c>
      <c r="R91" s="94">
        <v>1199.9</v>
      </c>
      <c r="S91" s="94">
        <v>638.2</v>
      </c>
      <c r="T91" s="94">
        <v>3717.9</v>
      </c>
      <c r="U91" s="94">
        <v>3766.9</v>
      </c>
      <c r="V91" s="94">
        <v>1739.1</v>
      </c>
      <c r="W91" s="94">
        <v>1851.1</v>
      </c>
      <c r="X91" s="94">
        <v>4036.9</v>
      </c>
      <c r="Y91" s="94">
        <v>825.5</v>
      </c>
      <c r="Z91" s="94">
        <v>18632.3</v>
      </c>
      <c r="AA91" s="94">
        <v>4594.1</v>
      </c>
      <c r="AB91" s="94">
        <v>244.6</v>
      </c>
      <c r="AC91" s="94">
        <v>920.5</v>
      </c>
      <c r="AD91" s="94">
        <v>465.9</v>
      </c>
      <c r="AE91" s="94">
        <v>401.8</v>
      </c>
      <c r="AF91" s="94">
        <v>9298.5</v>
      </c>
      <c r="AG91" s="94">
        <v>3943.1</v>
      </c>
      <c r="AH91" s="94">
        <v>16108</v>
      </c>
      <c r="AI91" s="94">
        <v>5327.9</v>
      </c>
      <c r="AJ91" s="94">
        <v>5426.9</v>
      </c>
      <c r="AK91" s="94">
        <v>9589.2</v>
      </c>
      <c r="AL91" s="94">
        <v>4354</v>
      </c>
      <c r="AM91" s="94">
        <v>29754.1</v>
      </c>
      <c r="AN91" s="94">
        <v>3940</v>
      </c>
      <c r="AO91" s="94">
        <v>3266.6</v>
      </c>
      <c r="AP91" s="94">
        <v>0</v>
      </c>
      <c r="AQ91" s="94">
        <v>18</v>
      </c>
      <c r="AR91" s="94">
        <v>0</v>
      </c>
      <c r="AS91" s="94">
        <v>956</v>
      </c>
      <c r="AT91" s="94">
        <v>0</v>
      </c>
      <c r="AU91" s="94">
        <v>597</v>
      </c>
      <c r="AV91" s="94">
        <v>11</v>
      </c>
      <c r="AW91" s="94">
        <v>35</v>
      </c>
      <c r="AX91" s="94">
        <v>1885</v>
      </c>
      <c r="AY91" s="94">
        <v>86</v>
      </c>
      <c r="AZ91" s="94">
        <v>2060</v>
      </c>
      <c r="BA91" s="94">
        <v>1766</v>
      </c>
      <c r="BB91" s="94">
        <v>230</v>
      </c>
      <c r="BC91" s="94">
        <v>818</v>
      </c>
      <c r="BD91" s="94">
        <v>2190</v>
      </c>
      <c r="BE91" s="94">
        <v>93</v>
      </c>
      <c r="BF91" s="94">
        <v>370</v>
      </c>
      <c r="BG91" s="94">
        <v>27</v>
      </c>
      <c r="BH91" s="94">
        <v>1118</v>
      </c>
      <c r="BI91" s="94">
        <v>1715</v>
      </c>
      <c r="BJ91" s="94">
        <v>280</v>
      </c>
      <c r="BK91" s="94">
        <v>10076</v>
      </c>
      <c r="BL91" s="94">
        <v>0</v>
      </c>
      <c r="BM91" s="94">
        <v>0</v>
      </c>
      <c r="BN91" s="94">
        <v>0</v>
      </c>
      <c r="BO91" s="94">
        <v>0</v>
      </c>
      <c r="BP91" s="94">
        <v>2049</v>
      </c>
      <c r="BQ91" s="94">
        <v>1</v>
      </c>
      <c r="BR91" s="94">
        <v>0</v>
      </c>
      <c r="BS91" s="94">
        <v>0</v>
      </c>
      <c r="BT91" s="94">
        <v>0</v>
      </c>
      <c r="BU91" s="94">
        <v>0</v>
      </c>
      <c r="BV91" s="94">
        <v>0</v>
      </c>
      <c r="BW91" s="94">
        <v>0</v>
      </c>
      <c r="BX91" s="94">
        <v>0</v>
      </c>
      <c r="BY91" s="95">
        <f t="shared" si="4"/>
        <v>199450.00000000003</v>
      </c>
      <c r="BZ91" s="94"/>
      <c r="CA91" s="94"/>
      <c r="CB91" s="94"/>
      <c r="CC91" s="94"/>
      <c r="CD91" s="94"/>
      <c r="CE91" s="94"/>
      <c r="CF91" s="94"/>
      <c r="CG91" s="94"/>
      <c r="CH91" s="93"/>
      <c r="CI91" s="93"/>
      <c r="CJ91" s="93"/>
      <c r="CK91" s="93"/>
    </row>
    <row r="92" spans="2:89" s="54" customFormat="1" ht="13.5" thickBot="1">
      <c r="B92" s="12" t="s">
        <v>116</v>
      </c>
      <c r="C92" s="55"/>
      <c r="D92" s="96">
        <v>40133.8</v>
      </c>
      <c r="E92" s="96">
        <v>2065</v>
      </c>
      <c r="F92" s="96">
        <v>2997.9</v>
      </c>
      <c r="G92" s="96">
        <v>2032.8</v>
      </c>
      <c r="H92" s="96">
        <v>15637.3</v>
      </c>
      <c r="I92" s="96">
        <v>1336.5</v>
      </c>
      <c r="J92" s="96">
        <v>3047.8</v>
      </c>
      <c r="K92" s="96">
        <v>26766.9</v>
      </c>
      <c r="L92" s="96">
        <v>19711.2</v>
      </c>
      <c r="M92" s="96">
        <v>3856.7</v>
      </c>
      <c r="N92" s="96">
        <v>3389.2</v>
      </c>
      <c r="O92" s="96">
        <v>16674.2</v>
      </c>
      <c r="P92" s="96">
        <v>7380</v>
      </c>
      <c r="Q92" s="96">
        <v>38129.8</v>
      </c>
      <c r="R92" s="96">
        <v>13013.8</v>
      </c>
      <c r="S92" s="96">
        <v>2035.2</v>
      </c>
      <c r="T92" s="96">
        <v>13259</v>
      </c>
      <c r="U92" s="96">
        <v>12153</v>
      </c>
      <c r="V92" s="96">
        <v>8144.5</v>
      </c>
      <c r="W92" s="96">
        <v>10578.5</v>
      </c>
      <c r="X92" s="96">
        <v>14130.2</v>
      </c>
      <c r="Y92" s="96">
        <v>14685.6</v>
      </c>
      <c r="Z92" s="96">
        <v>49627.9</v>
      </c>
      <c r="AA92" s="96">
        <v>17812.3</v>
      </c>
      <c r="AB92" s="96">
        <v>2866.4</v>
      </c>
      <c r="AC92" s="96">
        <v>3660.3</v>
      </c>
      <c r="AD92" s="96">
        <v>5833.7</v>
      </c>
      <c r="AE92" s="96">
        <v>10113.3</v>
      </c>
      <c r="AF92" s="96">
        <v>30476.7</v>
      </c>
      <c r="AG92" s="96">
        <v>30854.8</v>
      </c>
      <c r="AH92" s="96">
        <v>36217.1</v>
      </c>
      <c r="AI92" s="96">
        <v>9077.6</v>
      </c>
      <c r="AJ92" s="96">
        <v>17278.4</v>
      </c>
      <c r="AK92" s="96">
        <v>15061.4</v>
      </c>
      <c r="AL92" s="96">
        <v>7756.3</v>
      </c>
      <c r="AM92" s="96">
        <v>75977</v>
      </c>
      <c r="AN92" s="96">
        <v>11169.3</v>
      </c>
      <c r="AO92" s="96">
        <v>16544.6</v>
      </c>
      <c r="AP92" s="96">
        <v>2827.8</v>
      </c>
      <c r="AQ92" s="96">
        <v>125510.6</v>
      </c>
      <c r="AR92" s="96">
        <v>22301.7</v>
      </c>
      <c r="AS92" s="96">
        <v>49420</v>
      </c>
      <c r="AT92" s="96">
        <v>39955.9</v>
      </c>
      <c r="AU92" s="96">
        <v>12977.8</v>
      </c>
      <c r="AV92" s="96">
        <v>60296.1</v>
      </c>
      <c r="AW92" s="96">
        <v>2119.2</v>
      </c>
      <c r="AX92" s="96">
        <v>30580.1</v>
      </c>
      <c r="AY92" s="96">
        <v>1917</v>
      </c>
      <c r="AZ92" s="96">
        <v>7864.3</v>
      </c>
      <c r="BA92" s="96">
        <v>21660.5</v>
      </c>
      <c r="BB92" s="96">
        <v>6090.9</v>
      </c>
      <c r="BC92" s="96">
        <v>26169.6</v>
      </c>
      <c r="BD92" s="96">
        <v>27405.9</v>
      </c>
      <c r="BE92" s="96">
        <v>6338</v>
      </c>
      <c r="BF92" s="96">
        <v>9942.4</v>
      </c>
      <c r="BG92" s="96">
        <v>70401.2</v>
      </c>
      <c r="BH92" s="96">
        <v>8020</v>
      </c>
      <c r="BI92" s="96">
        <v>11408.3</v>
      </c>
      <c r="BJ92" s="96">
        <v>3857.7</v>
      </c>
      <c r="BK92" s="96">
        <v>70520</v>
      </c>
      <c r="BL92" s="96">
        <v>10759.9</v>
      </c>
      <c r="BM92" s="96">
        <v>17979.1</v>
      </c>
      <c r="BN92" s="96">
        <v>3742.9</v>
      </c>
      <c r="BO92" s="96">
        <v>421.9</v>
      </c>
      <c r="BP92" s="96">
        <v>21786.1</v>
      </c>
      <c r="BQ92" s="96">
        <v>5573.6</v>
      </c>
      <c r="BR92" s="96">
        <v>42965.3</v>
      </c>
      <c r="BS92" s="96">
        <v>21730.4</v>
      </c>
      <c r="BT92" s="96">
        <v>25470.7</v>
      </c>
      <c r="BU92" s="96">
        <v>1867</v>
      </c>
      <c r="BV92" s="96">
        <v>1875.6</v>
      </c>
      <c r="BW92" s="96">
        <v>5343.5</v>
      </c>
      <c r="BX92" s="89">
        <v>5809</v>
      </c>
      <c r="BY92" s="86">
        <f t="shared" si="4"/>
        <v>1394395.9999999998</v>
      </c>
      <c r="BZ92" s="94"/>
      <c r="CA92" s="93"/>
      <c r="CB92" s="94"/>
      <c r="CC92" s="94"/>
      <c r="CD92" s="94"/>
      <c r="CE92" s="94"/>
      <c r="CF92" s="94"/>
      <c r="CG92" s="94"/>
      <c r="CH92" s="93"/>
      <c r="CI92" s="93"/>
      <c r="CJ92" s="93"/>
      <c r="CK92" s="93"/>
    </row>
    <row r="93" spans="3:89" s="37" customFormat="1" ht="12.75">
      <c r="C93" s="62"/>
      <c r="CJ93" s="54"/>
      <c r="CK93" s="54"/>
    </row>
    <row r="94" spans="3:89" s="37" customFormat="1" ht="12.75">
      <c r="C94" s="62"/>
      <c r="CJ94" s="54"/>
      <c r="CK94" s="54"/>
    </row>
    <row r="95" spans="2:89" s="37" customFormat="1" ht="12.75">
      <c r="B95" s="135" t="s">
        <v>126</v>
      </c>
      <c r="C95" s="62"/>
      <c r="CJ95" s="54"/>
      <c r="CK95" s="54"/>
    </row>
    <row r="96" spans="3:89" s="37" customFormat="1" ht="12.75">
      <c r="C96" s="62"/>
      <c r="CJ96" s="54"/>
      <c r="CK96" s="54"/>
    </row>
    <row r="97" spans="3:89" s="37" customFormat="1" ht="12.75">
      <c r="C97" s="62"/>
      <c r="CJ97" s="54"/>
      <c r="CK97" s="54"/>
    </row>
    <row r="98" spans="3:89" s="37" customFormat="1" ht="12.75">
      <c r="C98" s="62"/>
      <c r="CJ98" s="54"/>
      <c r="CK98" s="54"/>
    </row>
    <row r="99" spans="3:89" s="37" customFormat="1" ht="12.75">
      <c r="C99" s="62"/>
      <c r="CJ99" s="54"/>
      <c r="CK99" s="54"/>
    </row>
    <row r="100" spans="3:89" s="37" customFormat="1" ht="12.75">
      <c r="C100" s="62"/>
      <c r="CJ100" s="54"/>
      <c r="CK100" s="54"/>
    </row>
    <row r="101" spans="3:89" s="37" customFormat="1" ht="12.75">
      <c r="C101" s="62"/>
      <c r="CJ101" s="54"/>
      <c r="CK101" s="54"/>
    </row>
    <row r="102" spans="3:89" s="37" customFormat="1" ht="12.75">
      <c r="C102" s="62"/>
      <c r="CJ102" s="54"/>
      <c r="CK102" s="54"/>
    </row>
    <row r="103" spans="3:89" s="37" customFormat="1" ht="12.75">
      <c r="C103" s="62"/>
      <c r="CJ103" s="54"/>
      <c r="CK103" s="54"/>
    </row>
    <row r="104" spans="3:89" s="37" customFormat="1" ht="12.75">
      <c r="C104" s="62"/>
      <c r="CJ104" s="54"/>
      <c r="CK104" s="54"/>
    </row>
    <row r="105" spans="3:89" s="37" customFormat="1" ht="12.75">
      <c r="C105" s="62"/>
      <c r="CJ105" s="54"/>
      <c r="CK105" s="54"/>
    </row>
    <row r="106" spans="3:89" s="37" customFormat="1" ht="12.75">
      <c r="C106" s="62"/>
      <c r="CJ106" s="54"/>
      <c r="CK106" s="54"/>
    </row>
    <row r="107" spans="3:89" s="37" customFormat="1" ht="12.75">
      <c r="C107" s="62"/>
      <c r="CJ107" s="54"/>
      <c r="CK107" s="54"/>
    </row>
    <row r="108" spans="3:89" s="37" customFormat="1" ht="12.75">
      <c r="C108" s="62"/>
      <c r="CJ108" s="54"/>
      <c r="CK108" s="54"/>
    </row>
    <row r="109" spans="3:89" s="37" customFormat="1" ht="12.75">
      <c r="C109" s="62"/>
      <c r="CJ109" s="54"/>
      <c r="CK109" s="54"/>
    </row>
    <row r="110" spans="3:89" s="37" customFormat="1" ht="12.75">
      <c r="C110" s="62"/>
      <c r="CJ110" s="54"/>
      <c r="CK110" s="54"/>
    </row>
    <row r="111" spans="3:89" s="37" customFormat="1" ht="12.75">
      <c r="C111" s="62"/>
      <c r="CJ111" s="54"/>
      <c r="CK111" s="54"/>
    </row>
    <row r="112" spans="3:89" s="37" customFormat="1" ht="12.75">
      <c r="C112" s="62"/>
      <c r="CJ112" s="54"/>
      <c r="CK112" s="54"/>
    </row>
    <row r="113" spans="3:89" s="37" customFormat="1" ht="12.75">
      <c r="C113" s="62"/>
      <c r="CJ113" s="54"/>
      <c r="CK113" s="54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B2:CL312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35" customFormat="1" ht="33" customHeight="1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CJ2" s="73"/>
      <c r="CK2" s="73"/>
    </row>
    <row r="3" ht="25.5" customHeight="1">
      <c r="B3" s="36" t="s">
        <v>109</v>
      </c>
    </row>
    <row r="4" spans="2:89" ht="24.75" customHeight="1">
      <c r="B4" s="6" t="str">
        <f>'Lista Tablas'!B9&amp;" "&amp;'Lista Tablas'!C9</f>
        <v>Tabla 2.  Tabla simétrica input-output de la producción interior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9"/>
      <c r="CK4" s="19"/>
    </row>
    <row r="5" spans="2:89" s="22" customFormat="1" ht="12.75">
      <c r="B5" s="7" t="s">
        <v>71</v>
      </c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18"/>
      <c r="BZ5" s="18"/>
      <c r="CA5" s="18"/>
      <c r="CB5" s="21"/>
      <c r="CC5" s="21"/>
      <c r="CD5" s="21"/>
      <c r="CE5" s="21"/>
      <c r="CF5" s="21"/>
      <c r="CG5" s="21"/>
      <c r="CH5" s="21"/>
      <c r="CI5" s="21"/>
      <c r="CJ5" s="19"/>
      <c r="CK5" s="19"/>
    </row>
    <row r="6" spans="2:90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3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68</v>
      </c>
      <c r="BW6" s="3" t="s">
        <v>67</v>
      </c>
      <c r="BX6" s="3" t="s">
        <v>69</v>
      </c>
      <c r="BY6" s="145" t="s">
        <v>118</v>
      </c>
      <c r="BZ6" s="147" t="s">
        <v>76</v>
      </c>
      <c r="CA6" s="144" t="s">
        <v>119</v>
      </c>
      <c r="CB6" s="99" t="s">
        <v>77</v>
      </c>
      <c r="CC6" s="99" t="s">
        <v>78</v>
      </c>
      <c r="CD6" s="148" t="s">
        <v>79</v>
      </c>
      <c r="CE6" s="144" t="s">
        <v>80</v>
      </c>
      <c r="CF6" s="99" t="s">
        <v>123</v>
      </c>
      <c r="CG6" s="148" t="s">
        <v>120</v>
      </c>
      <c r="CH6" s="144" t="s">
        <v>121</v>
      </c>
      <c r="CI6" s="144" t="s">
        <v>122</v>
      </c>
      <c r="CJ6" s="145" t="s">
        <v>81</v>
      </c>
      <c r="CK6" s="146" t="s">
        <v>82</v>
      </c>
      <c r="CL6"/>
    </row>
    <row r="7" spans="2:90" s="43" customFormat="1" ht="12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45"/>
      <c r="BZ7" s="147"/>
      <c r="CA7" s="144"/>
      <c r="CB7" s="99"/>
      <c r="CC7" s="99"/>
      <c r="CD7" s="149"/>
      <c r="CE7" s="144"/>
      <c r="CF7" s="99"/>
      <c r="CG7" s="149"/>
      <c r="CH7" s="144"/>
      <c r="CI7" s="144"/>
      <c r="CJ7" s="145"/>
      <c r="CK7" s="146"/>
      <c r="CL7"/>
    </row>
    <row r="8" spans="2:89" ht="12.75">
      <c r="B8" s="1" t="s">
        <v>0</v>
      </c>
      <c r="C8" s="2">
        <v>1</v>
      </c>
      <c r="D8" s="75">
        <v>2751.1</v>
      </c>
      <c r="E8" s="63">
        <v>2.1</v>
      </c>
      <c r="F8" s="63">
        <v>9.4</v>
      </c>
      <c r="G8" s="75">
        <v>0</v>
      </c>
      <c r="H8" s="63">
        <v>0</v>
      </c>
      <c r="I8" s="63">
        <v>0</v>
      </c>
      <c r="J8" s="63">
        <v>0.2</v>
      </c>
      <c r="K8" s="75">
        <v>0.5</v>
      </c>
      <c r="L8" s="63">
        <v>4.6</v>
      </c>
      <c r="M8" s="63">
        <v>0</v>
      </c>
      <c r="N8" s="63">
        <v>0</v>
      </c>
      <c r="O8" s="63">
        <v>7217</v>
      </c>
      <c r="P8" s="63">
        <v>2126.6</v>
      </c>
      <c r="Q8" s="63">
        <v>7419.4</v>
      </c>
      <c r="R8" s="63">
        <v>1118.9</v>
      </c>
      <c r="S8" s="63">
        <v>124.8</v>
      </c>
      <c r="T8" s="63">
        <v>292.4</v>
      </c>
      <c r="U8" s="63">
        <v>6.8</v>
      </c>
      <c r="V8" s="63">
        <v>21</v>
      </c>
      <c r="W8" s="8">
        <v>1.3</v>
      </c>
      <c r="X8" s="63">
        <v>24.8</v>
      </c>
      <c r="Y8" s="8">
        <v>1</v>
      </c>
      <c r="Z8" s="63">
        <v>31.1</v>
      </c>
      <c r="AA8" s="8">
        <v>2.6</v>
      </c>
      <c r="AB8" s="63">
        <v>0.2</v>
      </c>
      <c r="AC8" s="8">
        <v>0.3</v>
      </c>
      <c r="AD8" s="63">
        <v>0</v>
      </c>
      <c r="AE8" s="8">
        <v>0.2</v>
      </c>
      <c r="AF8" s="63">
        <v>0.1</v>
      </c>
      <c r="AG8" s="8">
        <v>0.5</v>
      </c>
      <c r="AH8" s="63">
        <v>10.6</v>
      </c>
      <c r="AI8" s="8">
        <v>0</v>
      </c>
      <c r="AJ8" s="63">
        <v>0</v>
      </c>
      <c r="AK8" s="8">
        <v>0.1</v>
      </c>
      <c r="AL8" s="63">
        <v>0.1</v>
      </c>
      <c r="AM8" s="8">
        <v>0.1</v>
      </c>
      <c r="AN8" s="63">
        <v>0</v>
      </c>
      <c r="AO8" s="8">
        <v>5.5</v>
      </c>
      <c r="AP8" s="63">
        <v>0</v>
      </c>
      <c r="AQ8" s="8">
        <v>401.3</v>
      </c>
      <c r="AR8" s="63">
        <v>3.4</v>
      </c>
      <c r="AS8" s="8">
        <v>37.5</v>
      </c>
      <c r="AT8" s="63">
        <v>135</v>
      </c>
      <c r="AU8" s="8">
        <v>56.2</v>
      </c>
      <c r="AV8" s="63">
        <v>702.7</v>
      </c>
      <c r="AW8" s="8">
        <v>0</v>
      </c>
      <c r="AX8" s="63">
        <v>3.1</v>
      </c>
      <c r="AY8" s="8">
        <v>6.3</v>
      </c>
      <c r="AZ8" s="63">
        <v>0</v>
      </c>
      <c r="BA8" s="8">
        <v>1</v>
      </c>
      <c r="BB8" s="63">
        <v>0.5</v>
      </c>
      <c r="BC8" s="8">
        <v>9.8</v>
      </c>
      <c r="BD8" s="63">
        <v>0.8</v>
      </c>
      <c r="BE8" s="8">
        <v>0.1</v>
      </c>
      <c r="BF8" s="63">
        <v>0.8</v>
      </c>
      <c r="BG8" s="8">
        <v>4</v>
      </c>
      <c r="BH8" s="63">
        <v>4.7</v>
      </c>
      <c r="BI8" s="8">
        <v>3.7</v>
      </c>
      <c r="BJ8" s="63">
        <v>19.6</v>
      </c>
      <c r="BK8" s="8">
        <v>0.4</v>
      </c>
      <c r="BL8" s="63">
        <v>21.3</v>
      </c>
      <c r="BM8" s="8">
        <v>17.1</v>
      </c>
      <c r="BN8" s="63">
        <v>0.2</v>
      </c>
      <c r="BO8" s="8">
        <v>0.1</v>
      </c>
      <c r="BP8" s="63">
        <v>487.2</v>
      </c>
      <c r="BQ8" s="8">
        <v>1.9</v>
      </c>
      <c r="BR8" s="63">
        <v>52.6</v>
      </c>
      <c r="BS8" s="8">
        <v>7.8</v>
      </c>
      <c r="BT8" s="63">
        <v>11.3</v>
      </c>
      <c r="BU8" s="8">
        <v>0</v>
      </c>
      <c r="BV8" s="63">
        <v>0.2</v>
      </c>
      <c r="BW8" s="63">
        <v>1.1</v>
      </c>
      <c r="BX8" s="63">
        <v>0</v>
      </c>
      <c r="BY8" s="76">
        <v>23165</v>
      </c>
      <c r="BZ8" s="128">
        <v>4542.3</v>
      </c>
      <c r="CA8" s="121">
        <v>4542.3</v>
      </c>
      <c r="CB8" s="129">
        <v>0</v>
      </c>
      <c r="CC8" s="122">
        <v>0</v>
      </c>
      <c r="CD8" s="63">
        <v>460.6</v>
      </c>
      <c r="CE8" s="121">
        <v>391.1</v>
      </c>
      <c r="CF8" s="121">
        <v>69.5</v>
      </c>
      <c r="CG8" s="63">
        <v>7058.6</v>
      </c>
      <c r="CH8" s="121">
        <v>6208.7</v>
      </c>
      <c r="CI8" s="121">
        <v>849.9</v>
      </c>
      <c r="CJ8" s="79">
        <v>12061.5</v>
      </c>
      <c r="CK8" s="79">
        <v>35226.5</v>
      </c>
    </row>
    <row r="9" spans="2:89" ht="12.75">
      <c r="B9" s="45" t="s">
        <v>1</v>
      </c>
      <c r="C9" s="2">
        <v>2</v>
      </c>
      <c r="D9" s="75">
        <v>18.4</v>
      </c>
      <c r="E9" s="63">
        <v>0.5</v>
      </c>
      <c r="F9" s="63">
        <v>0</v>
      </c>
      <c r="G9" s="75">
        <v>0</v>
      </c>
      <c r="H9" s="63">
        <v>0</v>
      </c>
      <c r="I9" s="63">
        <v>0</v>
      </c>
      <c r="J9" s="63">
        <v>0</v>
      </c>
      <c r="K9" s="75">
        <v>0.1</v>
      </c>
      <c r="L9" s="63">
        <v>0.3</v>
      </c>
      <c r="M9" s="63">
        <v>0</v>
      </c>
      <c r="N9" s="63">
        <v>0</v>
      </c>
      <c r="O9" s="63">
        <v>1.6</v>
      </c>
      <c r="P9" s="63">
        <v>0</v>
      </c>
      <c r="Q9" s="63">
        <v>0.1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8">
        <v>267.2</v>
      </c>
      <c r="X9" s="63">
        <v>455.4</v>
      </c>
      <c r="Y9" s="8">
        <v>1.9</v>
      </c>
      <c r="Z9" s="63">
        <v>24.1</v>
      </c>
      <c r="AA9" s="8">
        <v>55.6</v>
      </c>
      <c r="AB9" s="63">
        <v>0</v>
      </c>
      <c r="AC9" s="8">
        <v>0</v>
      </c>
      <c r="AD9" s="63">
        <v>0</v>
      </c>
      <c r="AE9" s="8">
        <v>0</v>
      </c>
      <c r="AF9" s="63">
        <v>0.1</v>
      </c>
      <c r="AG9" s="8">
        <v>0.6</v>
      </c>
      <c r="AH9" s="63">
        <v>0.7</v>
      </c>
      <c r="AI9" s="8">
        <v>0.1</v>
      </c>
      <c r="AJ9" s="63">
        <v>0</v>
      </c>
      <c r="AK9" s="8">
        <v>0</v>
      </c>
      <c r="AL9" s="63">
        <v>0</v>
      </c>
      <c r="AM9" s="8">
        <v>0</v>
      </c>
      <c r="AN9" s="63">
        <v>0</v>
      </c>
      <c r="AO9" s="8">
        <v>13.6</v>
      </c>
      <c r="AP9" s="63">
        <v>0</v>
      </c>
      <c r="AQ9" s="8">
        <v>0</v>
      </c>
      <c r="AR9" s="63">
        <v>0</v>
      </c>
      <c r="AS9" s="8">
        <v>0</v>
      </c>
      <c r="AT9" s="63">
        <v>0</v>
      </c>
      <c r="AU9" s="8">
        <v>0</v>
      </c>
      <c r="AV9" s="63">
        <v>0</v>
      </c>
      <c r="AW9" s="8">
        <v>0</v>
      </c>
      <c r="AX9" s="63">
        <v>0</v>
      </c>
      <c r="AY9" s="8">
        <v>0</v>
      </c>
      <c r="AZ9" s="63">
        <v>0</v>
      </c>
      <c r="BA9" s="8">
        <v>0</v>
      </c>
      <c r="BB9" s="63">
        <v>0</v>
      </c>
      <c r="BC9" s="8">
        <v>0</v>
      </c>
      <c r="BD9" s="63">
        <v>0</v>
      </c>
      <c r="BE9" s="8">
        <v>0</v>
      </c>
      <c r="BF9" s="63">
        <v>0</v>
      </c>
      <c r="BG9" s="8">
        <v>0</v>
      </c>
      <c r="BH9" s="63">
        <v>0</v>
      </c>
      <c r="BI9" s="8">
        <v>0.1</v>
      </c>
      <c r="BJ9" s="63">
        <v>0.9</v>
      </c>
      <c r="BK9" s="8">
        <v>0</v>
      </c>
      <c r="BL9" s="63">
        <v>0</v>
      </c>
      <c r="BM9" s="8">
        <v>0.1</v>
      </c>
      <c r="BN9" s="63">
        <v>0</v>
      </c>
      <c r="BO9" s="8">
        <v>0</v>
      </c>
      <c r="BP9" s="63">
        <v>0</v>
      </c>
      <c r="BQ9" s="8">
        <v>0</v>
      </c>
      <c r="BR9" s="63">
        <v>5.3</v>
      </c>
      <c r="BS9" s="8">
        <v>2.8</v>
      </c>
      <c r="BT9" s="63">
        <v>2.4</v>
      </c>
      <c r="BU9" s="8">
        <v>0</v>
      </c>
      <c r="BV9" s="63">
        <v>0</v>
      </c>
      <c r="BW9" s="63">
        <v>0.5</v>
      </c>
      <c r="BX9" s="63">
        <v>0</v>
      </c>
      <c r="BY9" s="76">
        <v>852.4</v>
      </c>
      <c r="BZ9" s="128">
        <v>56.1</v>
      </c>
      <c r="CA9" s="121">
        <v>56.1</v>
      </c>
      <c r="CB9" s="129">
        <v>0</v>
      </c>
      <c r="CC9" s="122">
        <v>0</v>
      </c>
      <c r="CD9" s="63">
        <v>485.6</v>
      </c>
      <c r="CE9" s="121">
        <v>0</v>
      </c>
      <c r="CF9" s="121">
        <v>485.6</v>
      </c>
      <c r="CG9" s="63">
        <v>165</v>
      </c>
      <c r="CH9" s="121">
        <v>144.5</v>
      </c>
      <c r="CI9" s="121">
        <v>20.5</v>
      </c>
      <c r="CJ9" s="79">
        <v>706.7</v>
      </c>
      <c r="CK9" s="79">
        <v>1559.1</v>
      </c>
    </row>
    <row r="10" spans="2:89" ht="12.75">
      <c r="B10" s="45" t="s">
        <v>2</v>
      </c>
      <c r="C10" s="2">
        <v>3</v>
      </c>
      <c r="D10" s="75">
        <v>0</v>
      </c>
      <c r="E10" s="63">
        <v>0</v>
      </c>
      <c r="F10" s="63">
        <v>0</v>
      </c>
      <c r="G10" s="75">
        <v>0</v>
      </c>
      <c r="H10" s="63">
        <v>0</v>
      </c>
      <c r="I10" s="63">
        <v>0</v>
      </c>
      <c r="J10" s="63">
        <v>0</v>
      </c>
      <c r="K10" s="75">
        <v>0</v>
      </c>
      <c r="L10" s="63">
        <v>0.1</v>
      </c>
      <c r="M10" s="63">
        <v>0</v>
      </c>
      <c r="N10" s="63">
        <v>0</v>
      </c>
      <c r="O10" s="63">
        <v>0.3</v>
      </c>
      <c r="P10" s="63">
        <v>0.5</v>
      </c>
      <c r="Q10" s="63">
        <v>42.7</v>
      </c>
      <c r="R10" s="63">
        <v>0.7</v>
      </c>
      <c r="S10" s="63">
        <v>0</v>
      </c>
      <c r="T10" s="63">
        <v>0</v>
      </c>
      <c r="U10" s="63">
        <v>0</v>
      </c>
      <c r="V10" s="63">
        <v>0</v>
      </c>
      <c r="W10" s="8">
        <v>0</v>
      </c>
      <c r="X10" s="63">
        <v>0</v>
      </c>
      <c r="Y10" s="8">
        <v>0</v>
      </c>
      <c r="Z10" s="63">
        <v>0.3</v>
      </c>
      <c r="AA10" s="8">
        <v>0</v>
      </c>
      <c r="AB10" s="63">
        <v>0</v>
      </c>
      <c r="AC10" s="8">
        <v>0</v>
      </c>
      <c r="AD10" s="63">
        <v>0</v>
      </c>
      <c r="AE10" s="8">
        <v>0</v>
      </c>
      <c r="AF10" s="63">
        <v>0</v>
      </c>
      <c r="AG10" s="8">
        <v>0</v>
      </c>
      <c r="AH10" s="63">
        <v>0.1</v>
      </c>
      <c r="AI10" s="8">
        <v>0</v>
      </c>
      <c r="AJ10" s="63">
        <v>0</v>
      </c>
      <c r="AK10" s="8">
        <v>0</v>
      </c>
      <c r="AL10" s="63">
        <v>0</v>
      </c>
      <c r="AM10" s="8">
        <v>0</v>
      </c>
      <c r="AN10" s="63">
        <v>0</v>
      </c>
      <c r="AO10" s="8">
        <v>0</v>
      </c>
      <c r="AP10" s="63">
        <v>0</v>
      </c>
      <c r="AQ10" s="8">
        <v>0</v>
      </c>
      <c r="AR10" s="63">
        <v>0.4</v>
      </c>
      <c r="AS10" s="8">
        <v>0</v>
      </c>
      <c r="AT10" s="63">
        <v>0.2</v>
      </c>
      <c r="AU10" s="8">
        <v>43.9</v>
      </c>
      <c r="AV10" s="63">
        <v>464.9</v>
      </c>
      <c r="AW10" s="8">
        <v>0</v>
      </c>
      <c r="AX10" s="63">
        <v>0</v>
      </c>
      <c r="AY10" s="8">
        <v>0</v>
      </c>
      <c r="AZ10" s="63">
        <v>0</v>
      </c>
      <c r="BA10" s="8">
        <v>0.1</v>
      </c>
      <c r="BB10" s="63">
        <v>0</v>
      </c>
      <c r="BC10" s="8">
        <v>1.2</v>
      </c>
      <c r="BD10" s="63">
        <v>0</v>
      </c>
      <c r="BE10" s="8">
        <v>0</v>
      </c>
      <c r="BF10" s="63">
        <v>0</v>
      </c>
      <c r="BG10" s="8">
        <v>0</v>
      </c>
      <c r="BH10" s="63">
        <v>0</v>
      </c>
      <c r="BI10" s="8">
        <v>0</v>
      </c>
      <c r="BJ10" s="63">
        <v>0.3</v>
      </c>
      <c r="BK10" s="8">
        <v>0</v>
      </c>
      <c r="BL10" s="63">
        <v>6.9</v>
      </c>
      <c r="BM10" s="8">
        <v>7.7</v>
      </c>
      <c r="BN10" s="63">
        <v>0</v>
      </c>
      <c r="BO10" s="8">
        <v>0</v>
      </c>
      <c r="BP10" s="63">
        <v>0</v>
      </c>
      <c r="BQ10" s="8">
        <v>0.2</v>
      </c>
      <c r="BR10" s="63">
        <v>1.9</v>
      </c>
      <c r="BS10" s="8">
        <v>0.3</v>
      </c>
      <c r="BT10" s="63">
        <v>2.4</v>
      </c>
      <c r="BU10" s="8">
        <v>0</v>
      </c>
      <c r="BV10" s="63">
        <v>0.2</v>
      </c>
      <c r="BW10" s="63">
        <v>0</v>
      </c>
      <c r="BX10" s="63">
        <v>0</v>
      </c>
      <c r="BY10" s="76">
        <v>575.3</v>
      </c>
      <c r="BZ10" s="128">
        <v>1413.2</v>
      </c>
      <c r="CA10" s="121">
        <v>1413.2</v>
      </c>
      <c r="CB10" s="129">
        <v>0</v>
      </c>
      <c r="CC10" s="122">
        <v>0</v>
      </c>
      <c r="CD10" s="63">
        <v>0</v>
      </c>
      <c r="CE10" s="121">
        <v>0</v>
      </c>
      <c r="CF10" s="121">
        <v>0</v>
      </c>
      <c r="CG10" s="63">
        <v>229.7</v>
      </c>
      <c r="CH10" s="121">
        <v>119.9</v>
      </c>
      <c r="CI10" s="121">
        <v>109.8</v>
      </c>
      <c r="CJ10" s="79">
        <v>1642.9</v>
      </c>
      <c r="CK10" s="79">
        <v>2218.2</v>
      </c>
    </row>
    <row r="11" spans="2:89" ht="12.75">
      <c r="B11" s="45" t="s">
        <v>3</v>
      </c>
      <c r="C11" s="2">
        <v>4</v>
      </c>
      <c r="D11" s="75">
        <v>0.5</v>
      </c>
      <c r="E11" s="63">
        <v>0</v>
      </c>
      <c r="F11" s="63">
        <v>0.2</v>
      </c>
      <c r="G11" s="75">
        <v>0.2</v>
      </c>
      <c r="H11" s="63">
        <v>0</v>
      </c>
      <c r="I11" s="63">
        <v>0</v>
      </c>
      <c r="J11" s="63">
        <v>3.2</v>
      </c>
      <c r="K11" s="75">
        <v>12.9</v>
      </c>
      <c r="L11" s="63">
        <v>982.8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8">
        <v>0</v>
      </c>
      <c r="X11" s="63">
        <v>0</v>
      </c>
      <c r="Y11" s="8">
        <v>0</v>
      </c>
      <c r="Z11" s="63">
        <v>2</v>
      </c>
      <c r="AA11" s="8">
        <v>0.1</v>
      </c>
      <c r="AB11" s="63">
        <v>1</v>
      </c>
      <c r="AC11" s="8">
        <v>0</v>
      </c>
      <c r="AD11" s="63">
        <v>0</v>
      </c>
      <c r="AE11" s="8">
        <v>0.1</v>
      </c>
      <c r="AF11" s="63">
        <v>103.2</v>
      </c>
      <c r="AG11" s="8">
        <v>1.1</v>
      </c>
      <c r="AH11" s="63">
        <v>0.2</v>
      </c>
      <c r="AI11" s="8">
        <v>0.1</v>
      </c>
      <c r="AJ11" s="63">
        <v>3.7</v>
      </c>
      <c r="AK11" s="8">
        <v>0.2</v>
      </c>
      <c r="AL11" s="63">
        <v>0</v>
      </c>
      <c r="AM11" s="8">
        <v>0</v>
      </c>
      <c r="AN11" s="63">
        <v>0</v>
      </c>
      <c r="AO11" s="8">
        <v>0</v>
      </c>
      <c r="AP11" s="63">
        <v>0</v>
      </c>
      <c r="AQ11" s="8">
        <v>0</v>
      </c>
      <c r="AR11" s="63">
        <v>2.5</v>
      </c>
      <c r="AS11" s="8">
        <v>1.7</v>
      </c>
      <c r="AT11" s="63">
        <v>0</v>
      </c>
      <c r="AU11" s="8">
        <v>0.7</v>
      </c>
      <c r="AV11" s="63">
        <v>1</v>
      </c>
      <c r="AW11" s="8">
        <v>0.1</v>
      </c>
      <c r="AX11" s="63">
        <v>0.1</v>
      </c>
      <c r="AY11" s="8">
        <v>0</v>
      </c>
      <c r="AZ11" s="63">
        <v>0</v>
      </c>
      <c r="BA11" s="8">
        <v>3.4</v>
      </c>
      <c r="BB11" s="63">
        <v>0</v>
      </c>
      <c r="BC11" s="8">
        <v>0</v>
      </c>
      <c r="BD11" s="63">
        <v>1.3</v>
      </c>
      <c r="BE11" s="8">
        <v>1.2</v>
      </c>
      <c r="BF11" s="63">
        <v>0.1</v>
      </c>
      <c r="BG11" s="8">
        <v>2.5</v>
      </c>
      <c r="BH11" s="63">
        <v>0.3</v>
      </c>
      <c r="BI11" s="8">
        <v>0.6</v>
      </c>
      <c r="BJ11" s="63">
        <v>1.5</v>
      </c>
      <c r="BK11" s="8">
        <v>0.2</v>
      </c>
      <c r="BL11" s="63">
        <v>0.2</v>
      </c>
      <c r="BM11" s="8">
        <v>0</v>
      </c>
      <c r="BN11" s="63">
        <v>0</v>
      </c>
      <c r="BO11" s="8">
        <v>0</v>
      </c>
      <c r="BP11" s="63">
        <v>0.3</v>
      </c>
      <c r="BQ11" s="8">
        <v>0.1</v>
      </c>
      <c r="BR11" s="63">
        <v>13.2</v>
      </c>
      <c r="BS11" s="8">
        <v>0.8</v>
      </c>
      <c r="BT11" s="63">
        <v>0.1</v>
      </c>
      <c r="BU11" s="8">
        <v>0</v>
      </c>
      <c r="BV11" s="63">
        <v>0</v>
      </c>
      <c r="BW11" s="63">
        <v>4.6</v>
      </c>
      <c r="BX11" s="63">
        <v>0</v>
      </c>
      <c r="BY11" s="76">
        <v>1148</v>
      </c>
      <c r="BZ11" s="128">
        <v>7.8</v>
      </c>
      <c r="CA11" s="121">
        <v>7.8</v>
      </c>
      <c r="CB11" s="129">
        <v>0</v>
      </c>
      <c r="CC11" s="122">
        <v>0</v>
      </c>
      <c r="CD11" s="63">
        <v>-2.8</v>
      </c>
      <c r="CE11" s="121">
        <v>0</v>
      </c>
      <c r="CF11" s="121">
        <v>-2.8</v>
      </c>
      <c r="CG11" s="63">
        <v>1.1</v>
      </c>
      <c r="CH11" s="121">
        <v>0.7</v>
      </c>
      <c r="CI11" s="121">
        <v>0.4</v>
      </c>
      <c r="CJ11" s="79">
        <v>6.1</v>
      </c>
      <c r="CK11" s="79">
        <v>1154.1</v>
      </c>
    </row>
    <row r="12" spans="2:89" ht="12.75">
      <c r="B12" s="45" t="s">
        <v>83</v>
      </c>
      <c r="C12" s="2">
        <v>5</v>
      </c>
      <c r="D12" s="75">
        <v>0</v>
      </c>
      <c r="E12" s="63">
        <v>0</v>
      </c>
      <c r="F12" s="63">
        <v>0</v>
      </c>
      <c r="G12" s="75">
        <v>0</v>
      </c>
      <c r="H12" s="63">
        <v>6.5</v>
      </c>
      <c r="I12" s="63">
        <v>0</v>
      </c>
      <c r="J12" s="63">
        <v>0</v>
      </c>
      <c r="K12" s="75">
        <v>108.4</v>
      </c>
      <c r="L12" s="63">
        <v>0.9</v>
      </c>
      <c r="M12" s="63">
        <v>22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8">
        <v>0</v>
      </c>
      <c r="X12" s="63">
        <v>0</v>
      </c>
      <c r="Y12" s="8">
        <v>0.1</v>
      </c>
      <c r="Z12" s="63">
        <v>16.1</v>
      </c>
      <c r="AA12" s="8">
        <v>0</v>
      </c>
      <c r="AB12" s="63">
        <v>0</v>
      </c>
      <c r="AC12" s="8">
        <v>0</v>
      </c>
      <c r="AD12" s="63">
        <v>0</v>
      </c>
      <c r="AE12" s="8">
        <v>0</v>
      </c>
      <c r="AF12" s="63">
        <v>0</v>
      </c>
      <c r="AG12" s="8">
        <v>0</v>
      </c>
      <c r="AH12" s="63">
        <v>0.1</v>
      </c>
      <c r="AI12" s="8">
        <v>0</v>
      </c>
      <c r="AJ12" s="63">
        <v>0</v>
      </c>
      <c r="AK12" s="8">
        <v>0</v>
      </c>
      <c r="AL12" s="63">
        <v>0</v>
      </c>
      <c r="AM12" s="8">
        <v>0</v>
      </c>
      <c r="AN12" s="63">
        <v>0</v>
      </c>
      <c r="AO12" s="8">
        <v>0</v>
      </c>
      <c r="AP12" s="63">
        <v>0</v>
      </c>
      <c r="AQ12" s="8">
        <v>0</v>
      </c>
      <c r="AR12" s="63">
        <v>0</v>
      </c>
      <c r="AS12" s="8">
        <v>0</v>
      </c>
      <c r="AT12" s="63">
        <v>0</v>
      </c>
      <c r="AU12" s="8">
        <v>0</v>
      </c>
      <c r="AV12" s="63">
        <v>0</v>
      </c>
      <c r="AW12" s="8">
        <v>0</v>
      </c>
      <c r="AX12" s="63">
        <v>1.2</v>
      </c>
      <c r="AY12" s="8">
        <v>0</v>
      </c>
      <c r="AZ12" s="63">
        <v>0</v>
      </c>
      <c r="BA12" s="8">
        <v>9.1</v>
      </c>
      <c r="BB12" s="63">
        <v>0</v>
      </c>
      <c r="BC12" s="8">
        <v>9.5</v>
      </c>
      <c r="BD12" s="63">
        <v>0</v>
      </c>
      <c r="BE12" s="8">
        <v>0</v>
      </c>
      <c r="BF12" s="63">
        <v>0</v>
      </c>
      <c r="BG12" s="8">
        <v>0</v>
      </c>
      <c r="BH12" s="63">
        <v>0.6</v>
      </c>
      <c r="BI12" s="8">
        <v>1.3</v>
      </c>
      <c r="BJ12" s="63">
        <v>1.7</v>
      </c>
      <c r="BK12" s="8">
        <v>0</v>
      </c>
      <c r="BL12" s="63">
        <v>0</v>
      </c>
      <c r="BM12" s="8">
        <v>0</v>
      </c>
      <c r="BN12" s="63">
        <v>0</v>
      </c>
      <c r="BO12" s="8">
        <v>0</v>
      </c>
      <c r="BP12" s="63">
        <v>0</v>
      </c>
      <c r="BQ12" s="8">
        <v>0</v>
      </c>
      <c r="BR12" s="63">
        <v>0</v>
      </c>
      <c r="BS12" s="8">
        <v>0</v>
      </c>
      <c r="BT12" s="63">
        <v>0</v>
      </c>
      <c r="BU12" s="8">
        <v>0</v>
      </c>
      <c r="BV12" s="63">
        <v>0</v>
      </c>
      <c r="BW12" s="63">
        <v>0</v>
      </c>
      <c r="BX12" s="63">
        <v>0</v>
      </c>
      <c r="BY12" s="76">
        <v>177.5</v>
      </c>
      <c r="BZ12" s="128">
        <v>0</v>
      </c>
      <c r="CA12" s="121">
        <v>0</v>
      </c>
      <c r="CB12" s="129">
        <v>0</v>
      </c>
      <c r="CC12" s="122">
        <v>0</v>
      </c>
      <c r="CD12" s="63">
        <v>6.5</v>
      </c>
      <c r="CE12" s="121">
        <v>0</v>
      </c>
      <c r="CF12" s="121">
        <v>6.5</v>
      </c>
      <c r="CG12" s="63">
        <v>3.5</v>
      </c>
      <c r="CH12" s="121">
        <v>3.5</v>
      </c>
      <c r="CI12" s="121">
        <v>0</v>
      </c>
      <c r="CJ12" s="79">
        <v>10</v>
      </c>
      <c r="CK12" s="79">
        <v>187.5</v>
      </c>
    </row>
    <row r="13" spans="2:89" ht="12.75">
      <c r="B13" s="45" t="s">
        <v>4</v>
      </c>
      <c r="C13" s="2">
        <v>6</v>
      </c>
      <c r="D13" s="75">
        <v>0</v>
      </c>
      <c r="E13" s="63">
        <v>0</v>
      </c>
      <c r="F13" s="63">
        <v>0</v>
      </c>
      <c r="G13" s="75">
        <v>0</v>
      </c>
      <c r="H13" s="63">
        <v>0</v>
      </c>
      <c r="I13" s="63">
        <v>0</v>
      </c>
      <c r="J13" s="63">
        <v>0</v>
      </c>
      <c r="K13" s="75">
        <v>0.6</v>
      </c>
      <c r="L13" s="63">
        <v>0.1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8">
        <v>0</v>
      </c>
      <c r="X13" s="63">
        <v>0</v>
      </c>
      <c r="Y13" s="8">
        <v>0</v>
      </c>
      <c r="Z13" s="63">
        <v>6.7</v>
      </c>
      <c r="AA13" s="8">
        <v>0.1</v>
      </c>
      <c r="AB13" s="63">
        <v>0.4</v>
      </c>
      <c r="AC13" s="8">
        <v>0</v>
      </c>
      <c r="AD13" s="63">
        <v>0.3</v>
      </c>
      <c r="AE13" s="8">
        <v>0.2</v>
      </c>
      <c r="AF13" s="63">
        <v>119</v>
      </c>
      <c r="AG13" s="8">
        <v>26.7</v>
      </c>
      <c r="AH13" s="63">
        <v>0.3</v>
      </c>
      <c r="AI13" s="8">
        <v>0</v>
      </c>
      <c r="AJ13" s="63">
        <v>2.9</v>
      </c>
      <c r="AK13" s="8">
        <v>0</v>
      </c>
      <c r="AL13" s="63">
        <v>0</v>
      </c>
      <c r="AM13" s="8">
        <v>0</v>
      </c>
      <c r="AN13" s="63">
        <v>0</v>
      </c>
      <c r="AO13" s="8">
        <v>2.1</v>
      </c>
      <c r="AP13" s="63">
        <v>0</v>
      </c>
      <c r="AQ13" s="8">
        <v>0</v>
      </c>
      <c r="AR13" s="63">
        <v>0</v>
      </c>
      <c r="AS13" s="8">
        <v>0</v>
      </c>
      <c r="AT13" s="63">
        <v>0</v>
      </c>
      <c r="AU13" s="8">
        <v>0</v>
      </c>
      <c r="AV13" s="63">
        <v>0</v>
      </c>
      <c r="AW13" s="8">
        <v>0</v>
      </c>
      <c r="AX13" s="63">
        <v>0</v>
      </c>
      <c r="AY13" s="8">
        <v>0</v>
      </c>
      <c r="AZ13" s="63">
        <v>0</v>
      </c>
      <c r="BA13" s="8">
        <v>0</v>
      </c>
      <c r="BB13" s="63">
        <v>0</v>
      </c>
      <c r="BC13" s="8">
        <v>0</v>
      </c>
      <c r="BD13" s="63">
        <v>0</v>
      </c>
      <c r="BE13" s="8">
        <v>0</v>
      </c>
      <c r="BF13" s="63">
        <v>0</v>
      </c>
      <c r="BG13" s="8">
        <v>0</v>
      </c>
      <c r="BH13" s="63">
        <v>0</v>
      </c>
      <c r="BI13" s="8">
        <v>0</v>
      </c>
      <c r="BJ13" s="63">
        <v>0.1</v>
      </c>
      <c r="BK13" s="8">
        <v>0</v>
      </c>
      <c r="BL13" s="63">
        <v>0</v>
      </c>
      <c r="BM13" s="8">
        <v>0</v>
      </c>
      <c r="BN13" s="63">
        <v>0</v>
      </c>
      <c r="BO13" s="8">
        <v>0</v>
      </c>
      <c r="BP13" s="63">
        <v>0</v>
      </c>
      <c r="BQ13" s="8">
        <v>0</v>
      </c>
      <c r="BR13" s="63">
        <v>0</v>
      </c>
      <c r="BS13" s="8">
        <v>0</v>
      </c>
      <c r="BT13" s="63">
        <v>0</v>
      </c>
      <c r="BU13" s="8">
        <v>0</v>
      </c>
      <c r="BV13" s="63">
        <v>0</v>
      </c>
      <c r="BW13" s="63">
        <v>0</v>
      </c>
      <c r="BX13" s="63">
        <v>0</v>
      </c>
      <c r="BY13" s="76">
        <v>159.5</v>
      </c>
      <c r="BZ13" s="128">
        <v>0</v>
      </c>
      <c r="CA13" s="121">
        <v>0</v>
      </c>
      <c r="CB13" s="129">
        <v>0</v>
      </c>
      <c r="CC13" s="122">
        <v>0</v>
      </c>
      <c r="CD13" s="63">
        <v>-4</v>
      </c>
      <c r="CE13" s="121">
        <v>0</v>
      </c>
      <c r="CF13" s="121">
        <v>-4</v>
      </c>
      <c r="CG13" s="63">
        <v>33.2</v>
      </c>
      <c r="CH13" s="121">
        <v>20.7</v>
      </c>
      <c r="CI13" s="121">
        <v>12.5</v>
      </c>
      <c r="CJ13" s="79">
        <v>29.2</v>
      </c>
      <c r="CK13" s="79">
        <v>188.7</v>
      </c>
    </row>
    <row r="14" spans="2:89" ht="12.75">
      <c r="B14" s="45" t="s">
        <v>5</v>
      </c>
      <c r="C14" s="2">
        <v>7</v>
      </c>
      <c r="D14" s="75">
        <v>0.7</v>
      </c>
      <c r="E14" s="63">
        <v>0</v>
      </c>
      <c r="F14" s="63">
        <v>5.9</v>
      </c>
      <c r="G14" s="75">
        <v>1</v>
      </c>
      <c r="H14" s="63">
        <v>0</v>
      </c>
      <c r="I14" s="63">
        <v>0</v>
      </c>
      <c r="J14" s="63">
        <v>8.7</v>
      </c>
      <c r="K14" s="75">
        <v>1.7</v>
      </c>
      <c r="L14" s="63">
        <v>0.6</v>
      </c>
      <c r="M14" s="63">
        <v>0.1</v>
      </c>
      <c r="N14" s="63">
        <v>0</v>
      </c>
      <c r="O14" s="63">
        <v>0.2</v>
      </c>
      <c r="P14" s="63">
        <v>0.2</v>
      </c>
      <c r="Q14" s="63">
        <v>16.8</v>
      </c>
      <c r="R14" s="63">
        <v>0.2</v>
      </c>
      <c r="S14" s="63">
        <v>0</v>
      </c>
      <c r="T14" s="63">
        <v>1.8</v>
      </c>
      <c r="U14" s="63">
        <v>0.1</v>
      </c>
      <c r="V14" s="63">
        <v>0</v>
      </c>
      <c r="W14" s="8">
        <v>0.1</v>
      </c>
      <c r="X14" s="63">
        <v>16.4</v>
      </c>
      <c r="Y14" s="8">
        <v>0.1</v>
      </c>
      <c r="Z14" s="63">
        <v>254</v>
      </c>
      <c r="AA14" s="8">
        <v>1.3</v>
      </c>
      <c r="AB14" s="63">
        <v>86.1</v>
      </c>
      <c r="AC14" s="8">
        <v>71.8</v>
      </c>
      <c r="AD14" s="63">
        <v>90.8</v>
      </c>
      <c r="AE14" s="8">
        <v>438.4</v>
      </c>
      <c r="AF14" s="63">
        <v>238.6</v>
      </c>
      <c r="AG14" s="8">
        <v>20.5</v>
      </c>
      <c r="AH14" s="63">
        <v>5.2</v>
      </c>
      <c r="AI14" s="8">
        <v>0</v>
      </c>
      <c r="AJ14" s="63">
        <v>10.4</v>
      </c>
      <c r="AK14" s="8">
        <v>0</v>
      </c>
      <c r="AL14" s="63">
        <v>0.2</v>
      </c>
      <c r="AM14" s="8">
        <v>0</v>
      </c>
      <c r="AN14" s="63">
        <v>0</v>
      </c>
      <c r="AO14" s="8">
        <v>6.2</v>
      </c>
      <c r="AP14" s="63">
        <v>0</v>
      </c>
      <c r="AQ14" s="8">
        <v>627.9</v>
      </c>
      <c r="AR14" s="63">
        <v>0.3</v>
      </c>
      <c r="AS14" s="8">
        <v>15.8</v>
      </c>
      <c r="AT14" s="63">
        <v>0</v>
      </c>
      <c r="AU14" s="8">
        <v>1.5</v>
      </c>
      <c r="AV14" s="63">
        <v>0.3</v>
      </c>
      <c r="AW14" s="8">
        <v>0.1</v>
      </c>
      <c r="AX14" s="63">
        <v>1</v>
      </c>
      <c r="AY14" s="8">
        <v>0</v>
      </c>
      <c r="AZ14" s="63">
        <v>0</v>
      </c>
      <c r="BA14" s="8">
        <v>6.2</v>
      </c>
      <c r="BB14" s="63">
        <v>1.5</v>
      </c>
      <c r="BC14" s="8">
        <v>7</v>
      </c>
      <c r="BD14" s="63">
        <v>0.1</v>
      </c>
      <c r="BE14" s="8">
        <v>0</v>
      </c>
      <c r="BF14" s="63">
        <v>0</v>
      </c>
      <c r="BG14" s="8">
        <v>0.9</v>
      </c>
      <c r="BH14" s="63">
        <v>0.2</v>
      </c>
      <c r="BI14" s="8">
        <v>3.3</v>
      </c>
      <c r="BJ14" s="63">
        <v>0.8</v>
      </c>
      <c r="BK14" s="8">
        <v>0</v>
      </c>
      <c r="BL14" s="63">
        <v>0.2</v>
      </c>
      <c r="BM14" s="8">
        <v>0.1</v>
      </c>
      <c r="BN14" s="63">
        <v>17.2</v>
      </c>
      <c r="BO14" s="8">
        <v>0</v>
      </c>
      <c r="BP14" s="63">
        <v>4.6</v>
      </c>
      <c r="BQ14" s="8">
        <v>0.2</v>
      </c>
      <c r="BR14" s="63">
        <v>0.2</v>
      </c>
      <c r="BS14" s="8">
        <v>0.2</v>
      </c>
      <c r="BT14" s="63">
        <v>0</v>
      </c>
      <c r="BU14" s="8">
        <v>1.2</v>
      </c>
      <c r="BV14" s="63">
        <v>0</v>
      </c>
      <c r="BW14" s="63">
        <v>0</v>
      </c>
      <c r="BX14" s="63">
        <v>0</v>
      </c>
      <c r="BY14" s="76">
        <v>1968.9</v>
      </c>
      <c r="BZ14" s="128">
        <v>11.4</v>
      </c>
      <c r="CA14" s="121">
        <v>11.4</v>
      </c>
      <c r="CB14" s="129">
        <v>0</v>
      </c>
      <c r="CC14" s="122">
        <v>0</v>
      </c>
      <c r="CD14" s="63">
        <v>11.8</v>
      </c>
      <c r="CE14" s="121">
        <v>0</v>
      </c>
      <c r="CF14" s="121">
        <v>11.8</v>
      </c>
      <c r="CG14" s="63">
        <v>503</v>
      </c>
      <c r="CH14" s="121">
        <v>243.6</v>
      </c>
      <c r="CI14" s="121">
        <v>259.4</v>
      </c>
      <c r="CJ14" s="79">
        <v>526.2</v>
      </c>
      <c r="CK14" s="79">
        <v>2495.1</v>
      </c>
    </row>
    <row r="15" spans="2:89" ht="12.75">
      <c r="B15" s="45" t="s">
        <v>6</v>
      </c>
      <c r="C15" s="2">
        <v>8</v>
      </c>
      <c r="D15" s="75">
        <v>448.1</v>
      </c>
      <c r="E15" s="63">
        <v>7</v>
      </c>
      <c r="F15" s="63">
        <v>43.2</v>
      </c>
      <c r="G15" s="75">
        <v>34.9</v>
      </c>
      <c r="H15" s="63">
        <v>9.2</v>
      </c>
      <c r="I15" s="63">
        <v>5.9</v>
      </c>
      <c r="J15" s="63">
        <v>100.4</v>
      </c>
      <c r="K15" s="75">
        <v>1483.7</v>
      </c>
      <c r="L15" s="63">
        <v>954.6</v>
      </c>
      <c r="M15" s="63">
        <v>3.2</v>
      </c>
      <c r="N15" s="63">
        <v>49.9</v>
      </c>
      <c r="O15" s="63">
        <v>10.2</v>
      </c>
      <c r="P15" s="63">
        <v>1</v>
      </c>
      <c r="Q15" s="63">
        <v>7.6</v>
      </c>
      <c r="R15" s="63">
        <v>7.3</v>
      </c>
      <c r="S15" s="63">
        <v>1.1</v>
      </c>
      <c r="T15" s="63">
        <v>0.9</v>
      </c>
      <c r="U15" s="63">
        <v>4</v>
      </c>
      <c r="V15" s="63">
        <v>1.1</v>
      </c>
      <c r="W15" s="8">
        <v>42.6</v>
      </c>
      <c r="X15" s="63">
        <v>6.4</v>
      </c>
      <c r="Y15" s="8">
        <v>10.3</v>
      </c>
      <c r="Z15" s="63">
        <v>1720.7</v>
      </c>
      <c r="AA15" s="8">
        <v>33.9</v>
      </c>
      <c r="AB15" s="63">
        <v>25.4</v>
      </c>
      <c r="AC15" s="8">
        <v>20.4</v>
      </c>
      <c r="AD15" s="63">
        <v>12.6</v>
      </c>
      <c r="AE15" s="8">
        <v>45.3</v>
      </c>
      <c r="AF15" s="63">
        <v>126.7</v>
      </c>
      <c r="AG15" s="8">
        <v>38.7</v>
      </c>
      <c r="AH15" s="63">
        <v>44.7</v>
      </c>
      <c r="AI15" s="8">
        <v>3</v>
      </c>
      <c r="AJ15" s="63">
        <v>12.1</v>
      </c>
      <c r="AK15" s="8">
        <v>1.3</v>
      </c>
      <c r="AL15" s="63">
        <v>1.7</v>
      </c>
      <c r="AM15" s="8">
        <v>11.6</v>
      </c>
      <c r="AN15" s="63">
        <v>7.8</v>
      </c>
      <c r="AO15" s="8">
        <v>1.5</v>
      </c>
      <c r="AP15" s="63">
        <v>0.1</v>
      </c>
      <c r="AQ15" s="8">
        <v>386.8</v>
      </c>
      <c r="AR15" s="63">
        <v>79.3</v>
      </c>
      <c r="AS15" s="8">
        <v>392.7</v>
      </c>
      <c r="AT15" s="63">
        <v>4</v>
      </c>
      <c r="AU15" s="8">
        <v>24.6</v>
      </c>
      <c r="AV15" s="63">
        <v>423.1</v>
      </c>
      <c r="AW15" s="8">
        <v>26.1</v>
      </c>
      <c r="AX15" s="63">
        <v>1462.1</v>
      </c>
      <c r="AY15" s="8">
        <v>118.2</v>
      </c>
      <c r="AZ15" s="63">
        <v>658.2</v>
      </c>
      <c r="BA15" s="8">
        <v>369.7</v>
      </c>
      <c r="BB15" s="63">
        <v>21.3</v>
      </c>
      <c r="BC15" s="8">
        <v>65.2</v>
      </c>
      <c r="BD15" s="63">
        <v>8.8</v>
      </c>
      <c r="BE15" s="8">
        <v>3.3</v>
      </c>
      <c r="BF15" s="63">
        <v>53</v>
      </c>
      <c r="BG15" s="8">
        <v>39.8</v>
      </c>
      <c r="BH15" s="63">
        <v>58.3</v>
      </c>
      <c r="BI15" s="8">
        <v>4.1</v>
      </c>
      <c r="BJ15" s="63">
        <v>17.4</v>
      </c>
      <c r="BK15" s="8">
        <v>107.1</v>
      </c>
      <c r="BL15" s="63">
        <v>65.1</v>
      </c>
      <c r="BM15" s="8">
        <v>91.2</v>
      </c>
      <c r="BN15" s="63">
        <v>26.5</v>
      </c>
      <c r="BO15" s="8">
        <v>2.4</v>
      </c>
      <c r="BP15" s="63">
        <v>13.7</v>
      </c>
      <c r="BQ15" s="8">
        <v>27.6</v>
      </c>
      <c r="BR15" s="63">
        <v>127.9</v>
      </c>
      <c r="BS15" s="8">
        <v>106.1</v>
      </c>
      <c r="BT15" s="63">
        <v>182.5</v>
      </c>
      <c r="BU15" s="8">
        <v>21.3</v>
      </c>
      <c r="BV15" s="63">
        <v>17.4</v>
      </c>
      <c r="BW15" s="63">
        <v>42.5</v>
      </c>
      <c r="BX15" s="63">
        <v>0</v>
      </c>
      <c r="BY15" s="76">
        <v>10387.4</v>
      </c>
      <c r="BZ15" s="128">
        <v>5347.9</v>
      </c>
      <c r="CA15" s="121">
        <v>5347.9</v>
      </c>
      <c r="CB15" s="129">
        <v>0</v>
      </c>
      <c r="CC15" s="122">
        <v>0</v>
      </c>
      <c r="CD15" s="63">
        <v>246.7</v>
      </c>
      <c r="CE15" s="121">
        <v>0</v>
      </c>
      <c r="CF15" s="121">
        <v>246.7</v>
      </c>
      <c r="CG15" s="63">
        <v>5251.8</v>
      </c>
      <c r="CH15" s="121">
        <v>3111.7</v>
      </c>
      <c r="CI15" s="121">
        <v>2140.1</v>
      </c>
      <c r="CJ15" s="79">
        <v>10846.4</v>
      </c>
      <c r="CK15" s="79">
        <v>21233.8</v>
      </c>
    </row>
    <row r="16" spans="2:89" ht="12.75">
      <c r="B16" s="45" t="s">
        <v>7</v>
      </c>
      <c r="C16" s="2">
        <v>9</v>
      </c>
      <c r="D16" s="75">
        <v>266.8</v>
      </c>
      <c r="E16" s="63">
        <v>0.5</v>
      </c>
      <c r="F16" s="63">
        <v>7.3</v>
      </c>
      <c r="G16" s="75">
        <v>75.9</v>
      </c>
      <c r="H16" s="63">
        <v>6.1</v>
      </c>
      <c r="I16" s="63">
        <v>3.2</v>
      </c>
      <c r="J16" s="63">
        <v>129</v>
      </c>
      <c r="K16" s="75">
        <v>293.8</v>
      </c>
      <c r="L16" s="63">
        <v>3227.4</v>
      </c>
      <c r="M16" s="63">
        <v>9.8</v>
      </c>
      <c r="N16" s="63">
        <v>61.8</v>
      </c>
      <c r="O16" s="63">
        <v>80.5</v>
      </c>
      <c r="P16" s="63">
        <v>63.2</v>
      </c>
      <c r="Q16" s="63">
        <v>187.7</v>
      </c>
      <c r="R16" s="63">
        <v>146.7</v>
      </c>
      <c r="S16" s="63">
        <v>10</v>
      </c>
      <c r="T16" s="63">
        <v>116.8</v>
      </c>
      <c r="U16" s="63">
        <v>47.7</v>
      </c>
      <c r="V16" s="63">
        <v>47.3</v>
      </c>
      <c r="W16" s="8">
        <v>143.3</v>
      </c>
      <c r="X16" s="63">
        <v>263.1</v>
      </c>
      <c r="Y16" s="8">
        <v>162.7</v>
      </c>
      <c r="Z16" s="63">
        <v>363</v>
      </c>
      <c r="AA16" s="8">
        <v>309.3</v>
      </c>
      <c r="AB16" s="63">
        <v>132</v>
      </c>
      <c r="AC16" s="8">
        <v>81.1</v>
      </c>
      <c r="AD16" s="63">
        <v>100.4</v>
      </c>
      <c r="AE16" s="8">
        <v>247.4</v>
      </c>
      <c r="AF16" s="63">
        <v>480.1</v>
      </c>
      <c r="AG16" s="8">
        <v>411</v>
      </c>
      <c r="AH16" s="63">
        <v>205.1</v>
      </c>
      <c r="AI16" s="8">
        <v>20.2</v>
      </c>
      <c r="AJ16" s="63">
        <v>195</v>
      </c>
      <c r="AK16" s="8">
        <v>43.8</v>
      </c>
      <c r="AL16" s="63">
        <v>30.3</v>
      </c>
      <c r="AM16" s="8">
        <v>404.8</v>
      </c>
      <c r="AN16" s="63">
        <v>55.2</v>
      </c>
      <c r="AO16" s="8">
        <v>89.2</v>
      </c>
      <c r="AP16" s="63">
        <v>14.4</v>
      </c>
      <c r="AQ16" s="8">
        <v>317</v>
      </c>
      <c r="AR16" s="63">
        <v>321.8</v>
      </c>
      <c r="AS16" s="8">
        <v>623.2</v>
      </c>
      <c r="AT16" s="63">
        <v>911.8</v>
      </c>
      <c r="AU16" s="8">
        <v>88.8</v>
      </c>
      <c r="AV16" s="63">
        <v>213</v>
      </c>
      <c r="AW16" s="8">
        <v>129.4</v>
      </c>
      <c r="AX16" s="63">
        <v>340.3</v>
      </c>
      <c r="AY16" s="8">
        <v>20.2</v>
      </c>
      <c r="AZ16" s="63">
        <v>8.4</v>
      </c>
      <c r="BA16" s="8">
        <v>236.9</v>
      </c>
      <c r="BB16" s="63">
        <v>9.9</v>
      </c>
      <c r="BC16" s="8">
        <v>497.6</v>
      </c>
      <c r="BD16" s="63">
        <v>134.1</v>
      </c>
      <c r="BE16" s="8">
        <v>23</v>
      </c>
      <c r="BF16" s="63">
        <v>69.4</v>
      </c>
      <c r="BG16" s="8">
        <v>281.3</v>
      </c>
      <c r="BH16" s="63">
        <v>88</v>
      </c>
      <c r="BI16" s="8">
        <v>43.7</v>
      </c>
      <c r="BJ16" s="63">
        <v>60</v>
      </c>
      <c r="BK16" s="8">
        <v>546.1</v>
      </c>
      <c r="BL16" s="63">
        <v>75.3</v>
      </c>
      <c r="BM16" s="8">
        <v>67.5</v>
      </c>
      <c r="BN16" s="63">
        <v>73.6</v>
      </c>
      <c r="BO16" s="8">
        <v>2.4</v>
      </c>
      <c r="BP16" s="63">
        <v>33.9</v>
      </c>
      <c r="BQ16" s="8">
        <v>86.1</v>
      </c>
      <c r="BR16" s="63">
        <v>707.2</v>
      </c>
      <c r="BS16" s="8">
        <v>205.4</v>
      </c>
      <c r="BT16" s="63">
        <v>186.5</v>
      </c>
      <c r="BU16" s="8">
        <v>34.4</v>
      </c>
      <c r="BV16" s="63">
        <v>14.2</v>
      </c>
      <c r="BW16" s="63">
        <v>89.1</v>
      </c>
      <c r="BX16" s="63">
        <v>0</v>
      </c>
      <c r="BY16" s="76">
        <v>15072.4</v>
      </c>
      <c r="BZ16" s="128">
        <v>4395.7</v>
      </c>
      <c r="CA16" s="121">
        <v>4395.7</v>
      </c>
      <c r="CB16" s="129">
        <v>0</v>
      </c>
      <c r="CC16" s="122">
        <v>0</v>
      </c>
      <c r="CD16" s="63">
        <v>0</v>
      </c>
      <c r="CE16" s="121">
        <v>0</v>
      </c>
      <c r="CF16" s="121">
        <v>0</v>
      </c>
      <c r="CG16" s="63">
        <v>124.5</v>
      </c>
      <c r="CH16" s="121">
        <v>26.5</v>
      </c>
      <c r="CI16" s="121">
        <v>98</v>
      </c>
      <c r="CJ16" s="79">
        <v>4520.2</v>
      </c>
      <c r="CK16" s="79">
        <v>19592.6</v>
      </c>
    </row>
    <row r="17" spans="2:89" ht="12.75">
      <c r="B17" s="45" t="s">
        <v>8</v>
      </c>
      <c r="C17" s="2">
        <v>10</v>
      </c>
      <c r="D17" s="75">
        <v>1.5</v>
      </c>
      <c r="E17" s="63">
        <v>0</v>
      </c>
      <c r="F17" s="63">
        <v>8.4</v>
      </c>
      <c r="G17" s="75">
        <v>0.4</v>
      </c>
      <c r="H17" s="63">
        <v>3.8</v>
      </c>
      <c r="I17" s="63">
        <v>0.2</v>
      </c>
      <c r="J17" s="63">
        <v>6.7</v>
      </c>
      <c r="K17" s="75">
        <v>24.8</v>
      </c>
      <c r="L17" s="63">
        <v>724.2</v>
      </c>
      <c r="M17" s="63">
        <v>0.5</v>
      </c>
      <c r="N17" s="63">
        <v>3.5</v>
      </c>
      <c r="O17" s="63">
        <v>9.9</v>
      </c>
      <c r="P17" s="63">
        <v>12.7</v>
      </c>
      <c r="Q17" s="63">
        <v>84.5</v>
      </c>
      <c r="R17" s="63">
        <v>27.5</v>
      </c>
      <c r="S17" s="63">
        <v>0.5</v>
      </c>
      <c r="T17" s="63">
        <v>79.6</v>
      </c>
      <c r="U17" s="63">
        <v>19.5</v>
      </c>
      <c r="V17" s="63">
        <v>3.9</v>
      </c>
      <c r="W17" s="8">
        <v>5.9</v>
      </c>
      <c r="X17" s="63">
        <v>143.6</v>
      </c>
      <c r="Y17" s="8">
        <v>19.7</v>
      </c>
      <c r="Z17" s="63">
        <v>276.7</v>
      </c>
      <c r="AA17" s="8">
        <v>53.4</v>
      </c>
      <c r="AB17" s="63">
        <v>20.2</v>
      </c>
      <c r="AC17" s="8">
        <v>56.9</v>
      </c>
      <c r="AD17" s="63">
        <v>250.6</v>
      </c>
      <c r="AE17" s="8">
        <v>29.8</v>
      </c>
      <c r="AF17" s="63">
        <v>177.3</v>
      </c>
      <c r="AG17" s="8">
        <v>70.5</v>
      </c>
      <c r="AH17" s="63">
        <v>24.2</v>
      </c>
      <c r="AI17" s="8">
        <v>5.2</v>
      </c>
      <c r="AJ17" s="63">
        <v>18.4</v>
      </c>
      <c r="AK17" s="8">
        <v>1.9</v>
      </c>
      <c r="AL17" s="63">
        <v>2.3</v>
      </c>
      <c r="AM17" s="8">
        <v>51.8</v>
      </c>
      <c r="AN17" s="63">
        <v>7.3</v>
      </c>
      <c r="AO17" s="8">
        <v>8.2</v>
      </c>
      <c r="AP17" s="63">
        <v>0.1</v>
      </c>
      <c r="AQ17" s="8">
        <v>34.6</v>
      </c>
      <c r="AR17" s="63">
        <v>14.6</v>
      </c>
      <c r="AS17" s="8">
        <v>129.2</v>
      </c>
      <c r="AT17" s="63">
        <v>148.7</v>
      </c>
      <c r="AU17" s="8">
        <v>18.9</v>
      </c>
      <c r="AV17" s="63">
        <v>43.8</v>
      </c>
      <c r="AW17" s="8">
        <v>1.8</v>
      </c>
      <c r="AX17" s="63">
        <v>13.9</v>
      </c>
      <c r="AY17" s="8">
        <v>1.1</v>
      </c>
      <c r="AZ17" s="63">
        <v>3.3</v>
      </c>
      <c r="BA17" s="8">
        <v>1.1</v>
      </c>
      <c r="BB17" s="63">
        <v>0.6</v>
      </c>
      <c r="BC17" s="8">
        <v>18.4</v>
      </c>
      <c r="BD17" s="63">
        <v>7.8</v>
      </c>
      <c r="BE17" s="8">
        <v>1.3</v>
      </c>
      <c r="BF17" s="63">
        <v>1.7</v>
      </c>
      <c r="BG17" s="8">
        <v>9.8</v>
      </c>
      <c r="BH17" s="63">
        <v>2.5</v>
      </c>
      <c r="BI17" s="8">
        <v>17.7</v>
      </c>
      <c r="BJ17" s="63">
        <v>8.8</v>
      </c>
      <c r="BK17" s="8">
        <v>38.5</v>
      </c>
      <c r="BL17" s="63">
        <v>21.5</v>
      </c>
      <c r="BM17" s="8">
        <v>22.5</v>
      </c>
      <c r="BN17" s="63">
        <v>10.4</v>
      </c>
      <c r="BO17" s="8">
        <v>0.8</v>
      </c>
      <c r="BP17" s="63">
        <v>3.1</v>
      </c>
      <c r="BQ17" s="8">
        <v>13</v>
      </c>
      <c r="BR17" s="63">
        <v>103.1</v>
      </c>
      <c r="BS17" s="8">
        <v>31.3</v>
      </c>
      <c r="BT17" s="63">
        <v>42.5</v>
      </c>
      <c r="BU17" s="8">
        <v>4.3</v>
      </c>
      <c r="BV17" s="63">
        <v>3.3</v>
      </c>
      <c r="BW17" s="63">
        <v>11.3</v>
      </c>
      <c r="BX17" s="63">
        <v>0</v>
      </c>
      <c r="BY17" s="76">
        <v>3021.3</v>
      </c>
      <c r="BZ17" s="128">
        <v>951.4</v>
      </c>
      <c r="CA17" s="121">
        <v>951.4</v>
      </c>
      <c r="CB17" s="129">
        <v>0</v>
      </c>
      <c r="CC17" s="122">
        <v>0</v>
      </c>
      <c r="CD17" s="63">
        <v>-116</v>
      </c>
      <c r="CE17" s="121">
        <v>0</v>
      </c>
      <c r="CF17" s="121">
        <v>-116</v>
      </c>
      <c r="CG17" s="63">
        <v>0</v>
      </c>
      <c r="CH17" s="121">
        <v>0</v>
      </c>
      <c r="CI17" s="121">
        <v>0</v>
      </c>
      <c r="CJ17" s="79">
        <v>835.4</v>
      </c>
      <c r="CK17" s="79">
        <v>3856.7</v>
      </c>
    </row>
    <row r="18" spans="2:89" ht="12.75">
      <c r="B18" s="45" t="s">
        <v>9</v>
      </c>
      <c r="C18" s="2">
        <v>11</v>
      </c>
      <c r="D18" s="75">
        <v>260.3</v>
      </c>
      <c r="E18" s="63">
        <v>0.3</v>
      </c>
      <c r="F18" s="63">
        <v>5.4</v>
      </c>
      <c r="G18" s="75">
        <v>0.7</v>
      </c>
      <c r="H18" s="63">
        <v>0</v>
      </c>
      <c r="I18" s="63">
        <v>0.1</v>
      </c>
      <c r="J18" s="63">
        <v>17.5</v>
      </c>
      <c r="K18" s="75">
        <v>37.6</v>
      </c>
      <c r="L18" s="63">
        <v>29.2</v>
      </c>
      <c r="M18" s="63">
        <v>0.3</v>
      </c>
      <c r="N18" s="63">
        <v>5.6</v>
      </c>
      <c r="O18" s="63">
        <v>14.4</v>
      </c>
      <c r="P18" s="63">
        <v>16.3</v>
      </c>
      <c r="Q18" s="63">
        <v>28.1</v>
      </c>
      <c r="R18" s="63">
        <v>76.6</v>
      </c>
      <c r="S18" s="63">
        <v>0.8</v>
      </c>
      <c r="T18" s="63">
        <v>17.4</v>
      </c>
      <c r="U18" s="63">
        <v>11.3</v>
      </c>
      <c r="V18" s="63">
        <v>5.7</v>
      </c>
      <c r="W18" s="8">
        <v>8.8</v>
      </c>
      <c r="X18" s="63">
        <v>8.3</v>
      </c>
      <c r="Y18" s="8">
        <v>11.1</v>
      </c>
      <c r="Z18" s="63">
        <v>52.2</v>
      </c>
      <c r="AA18" s="8">
        <v>13</v>
      </c>
      <c r="AB18" s="63">
        <v>1.7</v>
      </c>
      <c r="AC18" s="8">
        <v>4</v>
      </c>
      <c r="AD18" s="63">
        <v>7.9</v>
      </c>
      <c r="AE18" s="8">
        <v>10.5</v>
      </c>
      <c r="AF18" s="63">
        <v>12.3</v>
      </c>
      <c r="AG18" s="8">
        <v>35.9</v>
      </c>
      <c r="AH18" s="63">
        <v>15.3</v>
      </c>
      <c r="AI18" s="8">
        <v>6.9</v>
      </c>
      <c r="AJ18" s="63">
        <v>10.7</v>
      </c>
      <c r="AK18" s="8">
        <v>2.5</v>
      </c>
      <c r="AL18" s="63">
        <v>2.5</v>
      </c>
      <c r="AM18" s="8">
        <v>19.4</v>
      </c>
      <c r="AN18" s="63">
        <v>7</v>
      </c>
      <c r="AO18" s="8">
        <v>9.1</v>
      </c>
      <c r="AP18" s="63">
        <v>0.2</v>
      </c>
      <c r="AQ18" s="8">
        <v>42.7</v>
      </c>
      <c r="AR18" s="63">
        <v>32</v>
      </c>
      <c r="AS18" s="8">
        <v>114.3</v>
      </c>
      <c r="AT18" s="63">
        <v>97.7</v>
      </c>
      <c r="AU18" s="8">
        <v>40.1</v>
      </c>
      <c r="AV18" s="63">
        <v>91.6</v>
      </c>
      <c r="AW18" s="8">
        <v>3.1</v>
      </c>
      <c r="AX18" s="63">
        <v>61.4</v>
      </c>
      <c r="AY18" s="8">
        <v>2.1</v>
      </c>
      <c r="AZ18" s="63">
        <v>0.2</v>
      </c>
      <c r="BA18" s="8">
        <v>13.5</v>
      </c>
      <c r="BB18" s="63">
        <v>1.5</v>
      </c>
      <c r="BC18" s="8">
        <v>27.1</v>
      </c>
      <c r="BD18" s="63">
        <v>3.5</v>
      </c>
      <c r="BE18" s="8">
        <v>1.1</v>
      </c>
      <c r="BF18" s="63">
        <v>2.6</v>
      </c>
      <c r="BG18" s="8">
        <v>28.9</v>
      </c>
      <c r="BH18" s="63">
        <v>13.9</v>
      </c>
      <c r="BI18" s="8">
        <v>5</v>
      </c>
      <c r="BJ18" s="63">
        <v>6.2</v>
      </c>
      <c r="BK18" s="8">
        <v>51.5</v>
      </c>
      <c r="BL18" s="63">
        <v>19.1</v>
      </c>
      <c r="BM18" s="8">
        <v>19.2</v>
      </c>
      <c r="BN18" s="63">
        <v>77.1</v>
      </c>
      <c r="BO18" s="8">
        <v>1.3</v>
      </c>
      <c r="BP18" s="63">
        <v>8.1</v>
      </c>
      <c r="BQ18" s="8">
        <v>49.3</v>
      </c>
      <c r="BR18" s="63">
        <v>79.9</v>
      </c>
      <c r="BS18" s="8">
        <v>36.8</v>
      </c>
      <c r="BT18" s="63">
        <v>43.6</v>
      </c>
      <c r="BU18" s="8">
        <v>22.6</v>
      </c>
      <c r="BV18" s="63">
        <v>9.2</v>
      </c>
      <c r="BW18" s="63">
        <v>25.3</v>
      </c>
      <c r="BX18" s="63">
        <v>0</v>
      </c>
      <c r="BY18" s="76">
        <v>1798.4</v>
      </c>
      <c r="BZ18" s="128">
        <v>1592.7</v>
      </c>
      <c r="CA18" s="121">
        <v>1592.7</v>
      </c>
      <c r="CB18" s="129">
        <v>0</v>
      </c>
      <c r="CC18" s="122">
        <v>0</v>
      </c>
      <c r="CD18" s="63">
        <v>-1.9</v>
      </c>
      <c r="CE18" s="121">
        <v>0</v>
      </c>
      <c r="CF18" s="121">
        <v>-1.9</v>
      </c>
      <c r="CG18" s="63">
        <v>0</v>
      </c>
      <c r="CH18" s="121">
        <v>0</v>
      </c>
      <c r="CI18" s="121">
        <v>0</v>
      </c>
      <c r="CJ18" s="79">
        <v>1590.8</v>
      </c>
      <c r="CK18" s="79">
        <v>3389.2</v>
      </c>
    </row>
    <row r="19" spans="2:89" ht="12.75">
      <c r="B19" s="45" t="s">
        <v>10</v>
      </c>
      <c r="C19" s="2">
        <v>12</v>
      </c>
      <c r="D19" s="75">
        <v>8.5</v>
      </c>
      <c r="E19" s="63">
        <v>0</v>
      </c>
      <c r="F19" s="63">
        <v>9.8</v>
      </c>
      <c r="G19" s="75">
        <v>0</v>
      </c>
      <c r="H19" s="63">
        <v>0</v>
      </c>
      <c r="I19" s="63">
        <v>0</v>
      </c>
      <c r="J19" s="63">
        <v>0</v>
      </c>
      <c r="K19" s="75">
        <v>0.1</v>
      </c>
      <c r="L19" s="63">
        <v>0.3</v>
      </c>
      <c r="M19" s="63">
        <v>0</v>
      </c>
      <c r="N19" s="63">
        <v>0</v>
      </c>
      <c r="O19" s="63">
        <v>2282.2</v>
      </c>
      <c r="P19" s="63">
        <v>2</v>
      </c>
      <c r="Q19" s="63">
        <v>366.2</v>
      </c>
      <c r="R19" s="63">
        <v>1.8</v>
      </c>
      <c r="S19" s="63">
        <v>0</v>
      </c>
      <c r="T19" s="63">
        <v>2</v>
      </c>
      <c r="U19" s="63">
        <v>72.7</v>
      </c>
      <c r="V19" s="63">
        <v>176.1</v>
      </c>
      <c r="W19" s="8">
        <v>0.1</v>
      </c>
      <c r="X19" s="63">
        <v>0</v>
      </c>
      <c r="Y19" s="8">
        <v>0.3</v>
      </c>
      <c r="Z19" s="63">
        <v>30.8</v>
      </c>
      <c r="AA19" s="8">
        <v>0.1</v>
      </c>
      <c r="AB19" s="63">
        <v>0</v>
      </c>
      <c r="AC19" s="8">
        <v>0</v>
      </c>
      <c r="AD19" s="63">
        <v>0</v>
      </c>
      <c r="AE19" s="8">
        <v>0</v>
      </c>
      <c r="AF19" s="63">
        <v>0</v>
      </c>
      <c r="AG19" s="8">
        <v>0</v>
      </c>
      <c r="AH19" s="63">
        <v>1</v>
      </c>
      <c r="AI19" s="8">
        <v>0.1</v>
      </c>
      <c r="AJ19" s="63">
        <v>0</v>
      </c>
      <c r="AK19" s="8">
        <v>0</v>
      </c>
      <c r="AL19" s="63">
        <v>0</v>
      </c>
      <c r="AM19" s="8">
        <v>0</v>
      </c>
      <c r="AN19" s="63">
        <v>0</v>
      </c>
      <c r="AO19" s="8">
        <v>0.5</v>
      </c>
      <c r="AP19" s="63">
        <v>0</v>
      </c>
      <c r="AQ19" s="8">
        <v>0.1</v>
      </c>
      <c r="AR19" s="63">
        <v>2.5</v>
      </c>
      <c r="AS19" s="8">
        <v>0.2</v>
      </c>
      <c r="AT19" s="63">
        <v>0.8</v>
      </c>
      <c r="AU19" s="8">
        <v>152.7</v>
      </c>
      <c r="AV19" s="63">
        <v>1601.3</v>
      </c>
      <c r="AW19" s="8">
        <v>0</v>
      </c>
      <c r="AX19" s="63">
        <v>0.4</v>
      </c>
      <c r="AY19" s="8">
        <v>2.4</v>
      </c>
      <c r="AZ19" s="63">
        <v>0</v>
      </c>
      <c r="BA19" s="8">
        <v>0.4</v>
      </c>
      <c r="BB19" s="63">
        <v>0.2</v>
      </c>
      <c r="BC19" s="8">
        <v>5</v>
      </c>
      <c r="BD19" s="63">
        <v>0</v>
      </c>
      <c r="BE19" s="8">
        <v>0</v>
      </c>
      <c r="BF19" s="63">
        <v>0.1</v>
      </c>
      <c r="BG19" s="8">
        <v>0</v>
      </c>
      <c r="BH19" s="63">
        <v>0.6</v>
      </c>
      <c r="BI19" s="8">
        <v>0.5</v>
      </c>
      <c r="BJ19" s="63">
        <v>3.5</v>
      </c>
      <c r="BK19" s="8">
        <v>0</v>
      </c>
      <c r="BL19" s="63">
        <v>32.4</v>
      </c>
      <c r="BM19" s="8">
        <v>36.2</v>
      </c>
      <c r="BN19" s="63">
        <v>0</v>
      </c>
      <c r="BO19" s="8">
        <v>0.2</v>
      </c>
      <c r="BP19" s="63">
        <v>7.2</v>
      </c>
      <c r="BQ19" s="8">
        <v>0.7</v>
      </c>
      <c r="BR19" s="63">
        <v>28.5</v>
      </c>
      <c r="BS19" s="8">
        <v>5.5</v>
      </c>
      <c r="BT19" s="63">
        <v>31.3</v>
      </c>
      <c r="BU19" s="8">
        <v>0</v>
      </c>
      <c r="BV19" s="63">
        <v>0.6</v>
      </c>
      <c r="BW19" s="63">
        <v>0</v>
      </c>
      <c r="BX19" s="63">
        <v>0</v>
      </c>
      <c r="BY19" s="76">
        <v>4867.9</v>
      </c>
      <c r="BZ19" s="128">
        <v>9556.3</v>
      </c>
      <c r="CA19" s="121">
        <v>9556.3</v>
      </c>
      <c r="CB19" s="129">
        <v>0</v>
      </c>
      <c r="CC19" s="122">
        <v>0</v>
      </c>
      <c r="CD19" s="63">
        <v>31.2</v>
      </c>
      <c r="CE19" s="121">
        <v>0</v>
      </c>
      <c r="CF19" s="121">
        <v>31.2</v>
      </c>
      <c r="CG19" s="63">
        <v>1220.2</v>
      </c>
      <c r="CH19" s="121">
        <v>1025.9</v>
      </c>
      <c r="CI19" s="121">
        <v>194.3</v>
      </c>
      <c r="CJ19" s="79">
        <v>10807.7</v>
      </c>
      <c r="CK19" s="79">
        <v>15675.6</v>
      </c>
    </row>
    <row r="20" spans="2:89" ht="12.75">
      <c r="B20" s="45" t="s">
        <v>11</v>
      </c>
      <c r="C20" s="2">
        <v>13</v>
      </c>
      <c r="D20" s="75">
        <v>1.7</v>
      </c>
      <c r="E20" s="63">
        <v>0</v>
      </c>
      <c r="F20" s="63">
        <v>2.5</v>
      </c>
      <c r="G20" s="75">
        <v>0</v>
      </c>
      <c r="H20" s="63">
        <v>0</v>
      </c>
      <c r="I20" s="63">
        <v>0</v>
      </c>
      <c r="J20" s="63">
        <v>0</v>
      </c>
      <c r="K20" s="75">
        <v>0</v>
      </c>
      <c r="L20" s="63">
        <v>0.1</v>
      </c>
      <c r="M20" s="63">
        <v>0</v>
      </c>
      <c r="N20" s="63">
        <v>0</v>
      </c>
      <c r="O20" s="63">
        <v>0.7</v>
      </c>
      <c r="P20" s="63">
        <v>687.4</v>
      </c>
      <c r="Q20" s="63">
        <v>377.3</v>
      </c>
      <c r="R20" s="63">
        <v>18.2</v>
      </c>
      <c r="S20" s="63">
        <v>0</v>
      </c>
      <c r="T20" s="63">
        <v>0</v>
      </c>
      <c r="U20" s="63">
        <v>0</v>
      </c>
      <c r="V20" s="63">
        <v>0</v>
      </c>
      <c r="W20" s="8">
        <v>0</v>
      </c>
      <c r="X20" s="63">
        <v>0</v>
      </c>
      <c r="Y20" s="8">
        <v>0</v>
      </c>
      <c r="Z20" s="63">
        <v>0.3</v>
      </c>
      <c r="AA20" s="8">
        <v>0</v>
      </c>
      <c r="AB20" s="63">
        <v>0</v>
      </c>
      <c r="AC20" s="8">
        <v>0</v>
      </c>
      <c r="AD20" s="63">
        <v>0</v>
      </c>
      <c r="AE20" s="8">
        <v>0</v>
      </c>
      <c r="AF20" s="63">
        <v>0</v>
      </c>
      <c r="AG20" s="8">
        <v>0</v>
      </c>
      <c r="AH20" s="63">
        <v>0.8</v>
      </c>
      <c r="AI20" s="8">
        <v>0</v>
      </c>
      <c r="AJ20" s="63">
        <v>0</v>
      </c>
      <c r="AK20" s="8">
        <v>0</v>
      </c>
      <c r="AL20" s="63">
        <v>0</v>
      </c>
      <c r="AM20" s="8">
        <v>0</v>
      </c>
      <c r="AN20" s="63">
        <v>0</v>
      </c>
      <c r="AO20" s="8">
        <v>0</v>
      </c>
      <c r="AP20" s="63">
        <v>0</v>
      </c>
      <c r="AQ20" s="8">
        <v>0</v>
      </c>
      <c r="AR20" s="63">
        <v>1.4</v>
      </c>
      <c r="AS20" s="8">
        <v>0</v>
      </c>
      <c r="AT20" s="63">
        <v>0.7</v>
      </c>
      <c r="AU20" s="8">
        <v>34.7</v>
      </c>
      <c r="AV20" s="63">
        <v>615.2</v>
      </c>
      <c r="AW20" s="8">
        <v>0</v>
      </c>
      <c r="AX20" s="63">
        <v>0</v>
      </c>
      <c r="AY20" s="8">
        <v>6.4</v>
      </c>
      <c r="AZ20" s="63">
        <v>0</v>
      </c>
      <c r="BA20" s="8">
        <v>0.3</v>
      </c>
      <c r="BB20" s="63">
        <v>0</v>
      </c>
      <c r="BC20" s="8">
        <v>1.9</v>
      </c>
      <c r="BD20" s="63">
        <v>0</v>
      </c>
      <c r="BE20" s="8">
        <v>0</v>
      </c>
      <c r="BF20" s="63">
        <v>0</v>
      </c>
      <c r="BG20" s="8">
        <v>0</v>
      </c>
      <c r="BH20" s="63">
        <v>0.1</v>
      </c>
      <c r="BI20" s="8">
        <v>0.1</v>
      </c>
      <c r="BJ20" s="63">
        <v>1.5</v>
      </c>
      <c r="BK20" s="8">
        <v>0</v>
      </c>
      <c r="BL20" s="63">
        <v>16</v>
      </c>
      <c r="BM20" s="8">
        <v>23.5</v>
      </c>
      <c r="BN20" s="63">
        <v>0</v>
      </c>
      <c r="BO20" s="8">
        <v>0.1</v>
      </c>
      <c r="BP20" s="63">
        <v>4.6</v>
      </c>
      <c r="BQ20" s="8">
        <v>0.2</v>
      </c>
      <c r="BR20" s="63">
        <v>11.7</v>
      </c>
      <c r="BS20" s="8">
        <v>4.6</v>
      </c>
      <c r="BT20" s="63">
        <v>14.3</v>
      </c>
      <c r="BU20" s="8">
        <v>0</v>
      </c>
      <c r="BV20" s="63">
        <v>0.6</v>
      </c>
      <c r="BW20" s="63">
        <v>0</v>
      </c>
      <c r="BX20" s="63">
        <v>0</v>
      </c>
      <c r="BY20" s="76">
        <v>1826.9</v>
      </c>
      <c r="BZ20" s="128">
        <v>4037.9</v>
      </c>
      <c r="CA20" s="121">
        <v>4037.9</v>
      </c>
      <c r="CB20" s="129">
        <v>0</v>
      </c>
      <c r="CC20" s="122">
        <v>0</v>
      </c>
      <c r="CD20" s="63">
        <v>-1.5</v>
      </c>
      <c r="CE20" s="121">
        <v>0</v>
      </c>
      <c r="CF20" s="121">
        <v>-1.5</v>
      </c>
      <c r="CG20" s="63">
        <v>384.5</v>
      </c>
      <c r="CH20" s="121">
        <v>283.7</v>
      </c>
      <c r="CI20" s="121">
        <v>100.8</v>
      </c>
      <c r="CJ20" s="79">
        <v>4420.9</v>
      </c>
      <c r="CK20" s="79">
        <v>6247.8</v>
      </c>
    </row>
    <row r="21" spans="2:89" ht="12.75">
      <c r="B21" s="45" t="s">
        <v>12</v>
      </c>
      <c r="C21" s="2">
        <v>14</v>
      </c>
      <c r="D21" s="75">
        <v>4613.5</v>
      </c>
      <c r="E21" s="63">
        <v>0</v>
      </c>
      <c r="F21" s="63">
        <v>106.5</v>
      </c>
      <c r="G21" s="75">
        <v>0</v>
      </c>
      <c r="H21" s="63">
        <v>0</v>
      </c>
      <c r="I21" s="63">
        <v>0</v>
      </c>
      <c r="J21" s="63">
        <v>0</v>
      </c>
      <c r="K21" s="75">
        <v>0.2</v>
      </c>
      <c r="L21" s="63">
        <v>2.4</v>
      </c>
      <c r="M21" s="63">
        <v>0</v>
      </c>
      <c r="N21" s="63">
        <v>0</v>
      </c>
      <c r="O21" s="63">
        <v>283.1</v>
      </c>
      <c r="P21" s="63">
        <v>552.1</v>
      </c>
      <c r="Q21" s="63">
        <v>5216.2</v>
      </c>
      <c r="R21" s="63">
        <v>671.9</v>
      </c>
      <c r="S21" s="63">
        <v>0</v>
      </c>
      <c r="T21" s="63">
        <v>0.1</v>
      </c>
      <c r="U21" s="63">
        <v>0</v>
      </c>
      <c r="V21" s="63">
        <v>0.1</v>
      </c>
      <c r="W21" s="8">
        <v>0.1</v>
      </c>
      <c r="X21" s="63">
        <v>38.3</v>
      </c>
      <c r="Y21" s="8">
        <v>0.8</v>
      </c>
      <c r="Z21" s="63">
        <v>69.8</v>
      </c>
      <c r="AA21" s="8">
        <v>0.6</v>
      </c>
      <c r="AB21" s="63">
        <v>0</v>
      </c>
      <c r="AC21" s="8">
        <v>0.1</v>
      </c>
      <c r="AD21" s="63">
        <v>0</v>
      </c>
      <c r="AE21" s="8">
        <v>0.1</v>
      </c>
      <c r="AF21" s="63">
        <v>0</v>
      </c>
      <c r="AG21" s="8">
        <v>0</v>
      </c>
      <c r="AH21" s="63">
        <v>4.6</v>
      </c>
      <c r="AI21" s="8">
        <v>0</v>
      </c>
      <c r="AJ21" s="63">
        <v>0</v>
      </c>
      <c r="AK21" s="8">
        <v>0</v>
      </c>
      <c r="AL21" s="63">
        <v>0</v>
      </c>
      <c r="AM21" s="8">
        <v>0</v>
      </c>
      <c r="AN21" s="63">
        <v>0</v>
      </c>
      <c r="AO21" s="8">
        <v>0</v>
      </c>
      <c r="AP21" s="63">
        <v>0</v>
      </c>
      <c r="AQ21" s="8">
        <v>0.3</v>
      </c>
      <c r="AR21" s="63">
        <v>4.4</v>
      </c>
      <c r="AS21" s="8">
        <v>77</v>
      </c>
      <c r="AT21" s="63">
        <v>0.6</v>
      </c>
      <c r="AU21" s="8">
        <v>220.6</v>
      </c>
      <c r="AV21" s="63">
        <v>2972.2</v>
      </c>
      <c r="AW21" s="8">
        <v>0.9</v>
      </c>
      <c r="AX21" s="63">
        <v>0.3</v>
      </c>
      <c r="AY21" s="8">
        <v>33</v>
      </c>
      <c r="AZ21" s="63">
        <v>0</v>
      </c>
      <c r="BA21" s="8">
        <v>1.1</v>
      </c>
      <c r="BB21" s="63">
        <v>0.3</v>
      </c>
      <c r="BC21" s="8">
        <v>9.7</v>
      </c>
      <c r="BD21" s="63">
        <v>0</v>
      </c>
      <c r="BE21" s="8">
        <v>0</v>
      </c>
      <c r="BF21" s="63">
        <v>0</v>
      </c>
      <c r="BG21" s="8">
        <v>0</v>
      </c>
      <c r="BH21" s="63">
        <v>0.4</v>
      </c>
      <c r="BI21" s="8">
        <v>0.9</v>
      </c>
      <c r="BJ21" s="63">
        <v>16.5</v>
      </c>
      <c r="BK21" s="8">
        <v>0</v>
      </c>
      <c r="BL21" s="63">
        <v>75.2</v>
      </c>
      <c r="BM21" s="8">
        <v>165.7</v>
      </c>
      <c r="BN21" s="63">
        <v>0</v>
      </c>
      <c r="BO21" s="8">
        <v>0.6</v>
      </c>
      <c r="BP21" s="63">
        <v>79</v>
      </c>
      <c r="BQ21" s="8">
        <v>1.3</v>
      </c>
      <c r="BR21" s="63">
        <v>121.3</v>
      </c>
      <c r="BS21" s="8">
        <v>24.5</v>
      </c>
      <c r="BT21" s="63">
        <v>99.6</v>
      </c>
      <c r="BU21" s="8">
        <v>0</v>
      </c>
      <c r="BV21" s="63">
        <v>3.2</v>
      </c>
      <c r="BW21" s="63">
        <v>8.2</v>
      </c>
      <c r="BX21" s="63">
        <v>0</v>
      </c>
      <c r="BY21" s="76">
        <v>15477.3</v>
      </c>
      <c r="BZ21" s="128">
        <v>9709.5</v>
      </c>
      <c r="CA21" s="121">
        <v>9709.5</v>
      </c>
      <c r="CB21" s="129">
        <v>0</v>
      </c>
      <c r="CC21" s="122">
        <v>0</v>
      </c>
      <c r="CD21" s="63">
        <v>50.1</v>
      </c>
      <c r="CE21" s="121">
        <v>0</v>
      </c>
      <c r="CF21" s="121">
        <v>50.1</v>
      </c>
      <c r="CG21" s="63">
        <v>5871.3</v>
      </c>
      <c r="CH21" s="121">
        <v>3849.4</v>
      </c>
      <c r="CI21" s="121">
        <v>2021.9</v>
      </c>
      <c r="CJ21" s="79">
        <v>15630.9</v>
      </c>
      <c r="CK21" s="79">
        <v>31108.2</v>
      </c>
    </row>
    <row r="22" spans="2:89" ht="12.75">
      <c r="B22" s="45" t="s">
        <v>13</v>
      </c>
      <c r="C22" s="2">
        <v>15</v>
      </c>
      <c r="D22" s="75">
        <v>0</v>
      </c>
      <c r="E22" s="63">
        <v>0</v>
      </c>
      <c r="F22" s="63">
        <v>10.1</v>
      </c>
      <c r="G22" s="75">
        <v>0</v>
      </c>
      <c r="H22" s="63">
        <v>0</v>
      </c>
      <c r="I22" s="63">
        <v>0</v>
      </c>
      <c r="J22" s="63">
        <v>0</v>
      </c>
      <c r="K22" s="75">
        <v>0.1</v>
      </c>
      <c r="L22" s="63">
        <v>0</v>
      </c>
      <c r="M22" s="63">
        <v>0</v>
      </c>
      <c r="N22" s="63">
        <v>0</v>
      </c>
      <c r="O22" s="63">
        <v>3.1</v>
      </c>
      <c r="P22" s="63">
        <v>4.3</v>
      </c>
      <c r="Q22" s="63">
        <v>28</v>
      </c>
      <c r="R22" s="63">
        <v>1204</v>
      </c>
      <c r="S22" s="63">
        <v>0</v>
      </c>
      <c r="T22" s="63">
        <v>0</v>
      </c>
      <c r="U22" s="63">
        <v>0</v>
      </c>
      <c r="V22" s="63">
        <v>0</v>
      </c>
      <c r="W22" s="8">
        <v>0</v>
      </c>
      <c r="X22" s="63">
        <v>0</v>
      </c>
      <c r="Y22" s="8">
        <v>0</v>
      </c>
      <c r="Z22" s="63">
        <v>1.2</v>
      </c>
      <c r="AA22" s="8">
        <v>0</v>
      </c>
      <c r="AB22" s="63">
        <v>0</v>
      </c>
      <c r="AC22" s="8">
        <v>0</v>
      </c>
      <c r="AD22" s="63">
        <v>0</v>
      </c>
      <c r="AE22" s="8">
        <v>0</v>
      </c>
      <c r="AF22" s="63">
        <v>0</v>
      </c>
      <c r="AG22" s="8">
        <v>0</v>
      </c>
      <c r="AH22" s="63">
        <v>0.5</v>
      </c>
      <c r="AI22" s="8">
        <v>0</v>
      </c>
      <c r="AJ22" s="63">
        <v>0</v>
      </c>
      <c r="AK22" s="8">
        <v>0</v>
      </c>
      <c r="AL22" s="63">
        <v>0</v>
      </c>
      <c r="AM22" s="8">
        <v>0</v>
      </c>
      <c r="AN22" s="63">
        <v>0.1</v>
      </c>
      <c r="AO22" s="8">
        <v>0</v>
      </c>
      <c r="AP22" s="63">
        <v>0</v>
      </c>
      <c r="AQ22" s="8">
        <v>0.1</v>
      </c>
      <c r="AR22" s="63">
        <v>8.1</v>
      </c>
      <c r="AS22" s="8">
        <v>0</v>
      </c>
      <c r="AT22" s="63">
        <v>0</v>
      </c>
      <c r="AU22" s="8">
        <v>355.4</v>
      </c>
      <c r="AV22" s="63">
        <v>5793.3</v>
      </c>
      <c r="AW22" s="8">
        <v>2.5</v>
      </c>
      <c r="AX22" s="63">
        <v>0</v>
      </c>
      <c r="AY22" s="8">
        <v>9.8</v>
      </c>
      <c r="AZ22" s="63">
        <v>7</v>
      </c>
      <c r="BA22" s="8">
        <v>1.1</v>
      </c>
      <c r="BB22" s="63">
        <v>0</v>
      </c>
      <c r="BC22" s="8">
        <v>15.5</v>
      </c>
      <c r="BD22" s="63">
        <v>0.8</v>
      </c>
      <c r="BE22" s="8">
        <v>0</v>
      </c>
      <c r="BF22" s="63">
        <v>0.1</v>
      </c>
      <c r="BG22" s="8">
        <v>0</v>
      </c>
      <c r="BH22" s="63">
        <v>0.5</v>
      </c>
      <c r="BI22" s="8">
        <v>0.4</v>
      </c>
      <c r="BJ22" s="63">
        <v>1.5</v>
      </c>
      <c r="BK22" s="8">
        <v>0</v>
      </c>
      <c r="BL22" s="63">
        <v>3.3</v>
      </c>
      <c r="BM22" s="8">
        <v>18.9</v>
      </c>
      <c r="BN22" s="63">
        <v>0</v>
      </c>
      <c r="BO22" s="8">
        <v>0</v>
      </c>
      <c r="BP22" s="63">
        <v>132.3</v>
      </c>
      <c r="BQ22" s="8">
        <v>1.2</v>
      </c>
      <c r="BR22" s="63">
        <v>15.3</v>
      </c>
      <c r="BS22" s="8">
        <v>0.9</v>
      </c>
      <c r="BT22" s="63">
        <v>17</v>
      </c>
      <c r="BU22" s="8">
        <v>0</v>
      </c>
      <c r="BV22" s="63">
        <v>2.4</v>
      </c>
      <c r="BW22" s="63">
        <v>0.2</v>
      </c>
      <c r="BX22" s="63">
        <v>0</v>
      </c>
      <c r="BY22" s="76">
        <v>7639</v>
      </c>
      <c r="BZ22" s="128">
        <v>2321.1</v>
      </c>
      <c r="CA22" s="121">
        <v>2321.1</v>
      </c>
      <c r="CB22" s="129">
        <v>0</v>
      </c>
      <c r="CC22" s="122">
        <v>0</v>
      </c>
      <c r="CD22" s="63">
        <v>334.8</v>
      </c>
      <c r="CE22" s="121">
        <v>0</v>
      </c>
      <c r="CF22" s="121">
        <v>334.8</v>
      </c>
      <c r="CG22" s="63">
        <v>1519</v>
      </c>
      <c r="CH22" s="121">
        <v>1032.6</v>
      </c>
      <c r="CI22" s="121">
        <v>486.4</v>
      </c>
      <c r="CJ22" s="79">
        <v>4174.9</v>
      </c>
      <c r="CK22" s="79">
        <v>11813.9</v>
      </c>
    </row>
    <row r="23" spans="2:89" ht="12.75">
      <c r="B23" s="45" t="s">
        <v>14</v>
      </c>
      <c r="C23" s="2">
        <v>16</v>
      </c>
      <c r="D23" s="75">
        <v>0</v>
      </c>
      <c r="E23" s="63">
        <v>0</v>
      </c>
      <c r="F23" s="63">
        <v>0</v>
      </c>
      <c r="G23" s="75">
        <v>0</v>
      </c>
      <c r="H23" s="63">
        <v>0</v>
      </c>
      <c r="I23" s="63">
        <v>0</v>
      </c>
      <c r="J23" s="63">
        <v>0</v>
      </c>
      <c r="K23" s="75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190.5</v>
      </c>
      <c r="T23" s="63">
        <v>0</v>
      </c>
      <c r="U23" s="63">
        <v>0</v>
      </c>
      <c r="V23" s="63">
        <v>0</v>
      </c>
      <c r="W23" s="8">
        <v>0</v>
      </c>
      <c r="X23" s="63">
        <v>0</v>
      </c>
      <c r="Y23" s="8">
        <v>0</v>
      </c>
      <c r="Z23" s="63">
        <v>0</v>
      </c>
      <c r="AA23" s="8">
        <v>0</v>
      </c>
      <c r="AB23" s="63">
        <v>0</v>
      </c>
      <c r="AC23" s="8">
        <v>0</v>
      </c>
      <c r="AD23" s="63">
        <v>0</v>
      </c>
      <c r="AE23" s="8">
        <v>0</v>
      </c>
      <c r="AF23" s="63">
        <v>0</v>
      </c>
      <c r="AG23" s="8">
        <v>0</v>
      </c>
      <c r="AH23" s="63">
        <v>0</v>
      </c>
      <c r="AI23" s="8">
        <v>0</v>
      </c>
      <c r="AJ23" s="63">
        <v>0</v>
      </c>
      <c r="AK23" s="8">
        <v>0</v>
      </c>
      <c r="AL23" s="63">
        <v>0</v>
      </c>
      <c r="AM23" s="8">
        <v>0</v>
      </c>
      <c r="AN23" s="63">
        <v>0</v>
      </c>
      <c r="AO23" s="8">
        <v>0</v>
      </c>
      <c r="AP23" s="63">
        <v>0</v>
      </c>
      <c r="AQ23" s="8">
        <v>0</v>
      </c>
      <c r="AR23" s="63">
        <v>0</v>
      </c>
      <c r="AS23" s="8">
        <v>0</v>
      </c>
      <c r="AT23" s="63">
        <v>0</v>
      </c>
      <c r="AU23" s="8">
        <v>0</v>
      </c>
      <c r="AV23" s="63">
        <v>0</v>
      </c>
      <c r="AW23" s="8">
        <v>0</v>
      </c>
      <c r="AX23" s="63">
        <v>0</v>
      </c>
      <c r="AY23" s="8">
        <v>0</v>
      </c>
      <c r="AZ23" s="63">
        <v>0</v>
      </c>
      <c r="BA23" s="8">
        <v>0</v>
      </c>
      <c r="BB23" s="63">
        <v>0</v>
      </c>
      <c r="BC23" s="8">
        <v>0</v>
      </c>
      <c r="BD23" s="63">
        <v>0</v>
      </c>
      <c r="BE23" s="8">
        <v>0</v>
      </c>
      <c r="BF23" s="63">
        <v>0</v>
      </c>
      <c r="BG23" s="8">
        <v>0</v>
      </c>
      <c r="BH23" s="63">
        <v>0</v>
      </c>
      <c r="BI23" s="8">
        <v>0</v>
      </c>
      <c r="BJ23" s="63">
        <v>0</v>
      </c>
      <c r="BK23" s="8">
        <v>0</v>
      </c>
      <c r="BL23" s="63">
        <v>0</v>
      </c>
      <c r="BM23" s="8">
        <v>0</v>
      </c>
      <c r="BN23" s="63">
        <v>0</v>
      </c>
      <c r="BO23" s="8">
        <v>0</v>
      </c>
      <c r="BP23" s="63">
        <v>0</v>
      </c>
      <c r="BQ23" s="8">
        <v>0</v>
      </c>
      <c r="BR23" s="63">
        <v>0</v>
      </c>
      <c r="BS23" s="8">
        <v>0</v>
      </c>
      <c r="BT23" s="63">
        <v>0</v>
      </c>
      <c r="BU23" s="8">
        <v>0</v>
      </c>
      <c r="BV23" s="63">
        <v>0</v>
      </c>
      <c r="BW23" s="63">
        <v>0</v>
      </c>
      <c r="BX23" s="63">
        <v>0</v>
      </c>
      <c r="BY23" s="76">
        <v>190.5</v>
      </c>
      <c r="BZ23" s="128">
        <v>1164.5</v>
      </c>
      <c r="CA23" s="121">
        <v>1164.5</v>
      </c>
      <c r="CB23" s="129">
        <v>0</v>
      </c>
      <c r="CC23" s="122">
        <v>0</v>
      </c>
      <c r="CD23" s="63">
        <v>4.6</v>
      </c>
      <c r="CE23" s="121">
        <v>0</v>
      </c>
      <c r="CF23" s="121">
        <v>4.6</v>
      </c>
      <c r="CG23" s="63">
        <v>37.4</v>
      </c>
      <c r="CH23" s="121">
        <v>12.5</v>
      </c>
      <c r="CI23" s="121">
        <v>24.9</v>
      </c>
      <c r="CJ23" s="79">
        <v>1206.5</v>
      </c>
      <c r="CK23" s="79">
        <v>1397</v>
      </c>
    </row>
    <row r="24" spans="2:89" ht="12.75">
      <c r="B24" s="45" t="s">
        <v>15</v>
      </c>
      <c r="C24" s="2">
        <v>17</v>
      </c>
      <c r="D24" s="75">
        <v>6.3</v>
      </c>
      <c r="E24" s="63">
        <v>0.1</v>
      </c>
      <c r="F24" s="63">
        <v>29.2</v>
      </c>
      <c r="G24" s="75">
        <v>0.2</v>
      </c>
      <c r="H24" s="63">
        <v>0</v>
      </c>
      <c r="I24" s="63">
        <v>0</v>
      </c>
      <c r="J24" s="63">
        <v>0</v>
      </c>
      <c r="K24" s="75">
        <v>0.2</v>
      </c>
      <c r="L24" s="63">
        <v>0.3</v>
      </c>
      <c r="M24" s="63">
        <v>0</v>
      </c>
      <c r="N24" s="63">
        <v>0</v>
      </c>
      <c r="O24" s="63">
        <v>13.5</v>
      </c>
      <c r="P24" s="63">
        <v>0.4</v>
      </c>
      <c r="Q24" s="63">
        <v>66.4</v>
      </c>
      <c r="R24" s="63">
        <v>2.7</v>
      </c>
      <c r="S24" s="63">
        <v>0</v>
      </c>
      <c r="T24" s="63">
        <v>1225</v>
      </c>
      <c r="U24" s="63">
        <v>2262.5</v>
      </c>
      <c r="V24" s="63">
        <v>244.2</v>
      </c>
      <c r="W24" s="8">
        <v>16.9</v>
      </c>
      <c r="X24" s="63">
        <v>2.7</v>
      </c>
      <c r="Y24" s="8">
        <v>1.3</v>
      </c>
      <c r="Z24" s="63">
        <v>123.1</v>
      </c>
      <c r="AA24" s="8">
        <v>206.3</v>
      </c>
      <c r="AB24" s="63">
        <v>0.1</v>
      </c>
      <c r="AC24" s="8">
        <v>1.2</v>
      </c>
      <c r="AD24" s="63">
        <v>0</v>
      </c>
      <c r="AE24" s="8">
        <v>19.1</v>
      </c>
      <c r="AF24" s="63">
        <v>5.6</v>
      </c>
      <c r="AG24" s="8">
        <v>23</v>
      </c>
      <c r="AH24" s="63">
        <v>17.6</v>
      </c>
      <c r="AI24" s="8">
        <v>0.1</v>
      </c>
      <c r="AJ24" s="63">
        <v>17.6</v>
      </c>
      <c r="AK24" s="8">
        <v>0.8</v>
      </c>
      <c r="AL24" s="63">
        <v>2.8</v>
      </c>
      <c r="AM24" s="8">
        <v>539.6</v>
      </c>
      <c r="AN24" s="63">
        <v>24.8</v>
      </c>
      <c r="AO24" s="8">
        <v>370</v>
      </c>
      <c r="AP24" s="63">
        <v>3.1</v>
      </c>
      <c r="AQ24" s="8">
        <v>3.1</v>
      </c>
      <c r="AR24" s="63">
        <v>34.6</v>
      </c>
      <c r="AS24" s="8">
        <v>219</v>
      </c>
      <c r="AT24" s="63">
        <v>8.8</v>
      </c>
      <c r="AU24" s="8">
        <v>47.9</v>
      </c>
      <c r="AV24" s="63">
        <v>527</v>
      </c>
      <c r="AW24" s="8">
        <v>0.1</v>
      </c>
      <c r="AX24" s="63">
        <v>1.7</v>
      </c>
      <c r="AY24" s="8">
        <v>6.6</v>
      </c>
      <c r="AZ24" s="63">
        <v>5.7</v>
      </c>
      <c r="BA24" s="8">
        <v>15</v>
      </c>
      <c r="BB24" s="63">
        <v>5.4</v>
      </c>
      <c r="BC24" s="8">
        <v>11.3</v>
      </c>
      <c r="BD24" s="63">
        <v>1</v>
      </c>
      <c r="BE24" s="8">
        <v>0</v>
      </c>
      <c r="BF24" s="63">
        <v>0.2</v>
      </c>
      <c r="BG24" s="8">
        <v>0.4</v>
      </c>
      <c r="BH24" s="63">
        <v>0.9</v>
      </c>
      <c r="BI24" s="8">
        <v>5.7</v>
      </c>
      <c r="BJ24" s="63">
        <v>12</v>
      </c>
      <c r="BK24" s="8">
        <v>55.2</v>
      </c>
      <c r="BL24" s="63">
        <v>1.8</v>
      </c>
      <c r="BM24" s="8">
        <v>21.5</v>
      </c>
      <c r="BN24" s="63">
        <v>0.8</v>
      </c>
      <c r="BO24" s="8">
        <v>1.4</v>
      </c>
      <c r="BP24" s="63">
        <v>17.4</v>
      </c>
      <c r="BQ24" s="8">
        <v>1.6</v>
      </c>
      <c r="BR24" s="63">
        <v>51.4</v>
      </c>
      <c r="BS24" s="8">
        <v>5.9</v>
      </c>
      <c r="BT24" s="63">
        <v>66</v>
      </c>
      <c r="BU24" s="8">
        <v>0.2</v>
      </c>
      <c r="BV24" s="63">
        <v>8.2</v>
      </c>
      <c r="BW24" s="63">
        <v>13.5</v>
      </c>
      <c r="BX24" s="63">
        <v>0</v>
      </c>
      <c r="BY24" s="76">
        <v>6378</v>
      </c>
      <c r="BZ24" s="128">
        <v>250.5</v>
      </c>
      <c r="CA24" s="121">
        <v>250.5</v>
      </c>
      <c r="CB24" s="129">
        <v>0</v>
      </c>
      <c r="CC24" s="122">
        <v>0</v>
      </c>
      <c r="CD24" s="63">
        <v>136.3</v>
      </c>
      <c r="CE24" s="121">
        <v>90.5</v>
      </c>
      <c r="CF24" s="121">
        <v>45.8</v>
      </c>
      <c r="CG24" s="63">
        <v>2776.3</v>
      </c>
      <c r="CH24" s="121">
        <v>1789.6</v>
      </c>
      <c r="CI24" s="121">
        <v>986.7</v>
      </c>
      <c r="CJ24" s="79">
        <v>3163.1</v>
      </c>
      <c r="CK24" s="79">
        <v>9541.1</v>
      </c>
    </row>
    <row r="25" spans="2:89" ht="12.75">
      <c r="B25" s="45" t="s">
        <v>16</v>
      </c>
      <c r="C25" s="2">
        <v>18</v>
      </c>
      <c r="D25" s="75">
        <v>8.4</v>
      </c>
      <c r="E25" s="63">
        <v>0.1</v>
      </c>
      <c r="F25" s="63">
        <v>3.5</v>
      </c>
      <c r="G25" s="75">
        <v>1.4</v>
      </c>
      <c r="H25" s="63">
        <v>0.9</v>
      </c>
      <c r="I25" s="63">
        <v>0</v>
      </c>
      <c r="J25" s="63">
        <v>0.3</v>
      </c>
      <c r="K25" s="75">
        <v>0.7</v>
      </c>
      <c r="L25" s="63">
        <v>0.1</v>
      </c>
      <c r="M25" s="63">
        <v>0.1</v>
      </c>
      <c r="N25" s="63">
        <v>10.9</v>
      </c>
      <c r="O25" s="63">
        <v>2.6</v>
      </c>
      <c r="P25" s="63">
        <v>4.5</v>
      </c>
      <c r="Q25" s="63">
        <v>17.1</v>
      </c>
      <c r="R25" s="63">
        <v>0.9</v>
      </c>
      <c r="S25" s="63">
        <v>0</v>
      </c>
      <c r="T25" s="63">
        <v>3.2</v>
      </c>
      <c r="U25" s="63">
        <v>445.7</v>
      </c>
      <c r="V25" s="63">
        <v>2</v>
      </c>
      <c r="W25" s="8">
        <v>2.2</v>
      </c>
      <c r="X25" s="63">
        <v>6.5</v>
      </c>
      <c r="Y25" s="8">
        <v>1.6</v>
      </c>
      <c r="Z25" s="63">
        <v>16</v>
      </c>
      <c r="AA25" s="8">
        <v>8.9</v>
      </c>
      <c r="AB25" s="63">
        <v>0.8</v>
      </c>
      <c r="AC25" s="8">
        <v>1.7</v>
      </c>
      <c r="AD25" s="63">
        <v>11.2</v>
      </c>
      <c r="AE25" s="8">
        <v>8.3</v>
      </c>
      <c r="AF25" s="63">
        <v>41.4</v>
      </c>
      <c r="AG25" s="8">
        <v>2.3</v>
      </c>
      <c r="AH25" s="63">
        <v>22.1</v>
      </c>
      <c r="AI25" s="8">
        <v>14.4</v>
      </c>
      <c r="AJ25" s="63">
        <v>14.2</v>
      </c>
      <c r="AK25" s="8">
        <v>3.4</v>
      </c>
      <c r="AL25" s="63">
        <v>1.9</v>
      </c>
      <c r="AM25" s="8">
        <v>46.1</v>
      </c>
      <c r="AN25" s="63">
        <v>2.8</v>
      </c>
      <c r="AO25" s="8">
        <v>14.5</v>
      </c>
      <c r="AP25" s="63">
        <v>5.1</v>
      </c>
      <c r="AQ25" s="8">
        <v>52.3</v>
      </c>
      <c r="AR25" s="63">
        <v>19.5</v>
      </c>
      <c r="AS25" s="8">
        <v>29.7</v>
      </c>
      <c r="AT25" s="63">
        <v>2.8</v>
      </c>
      <c r="AU25" s="8">
        <v>10.9</v>
      </c>
      <c r="AV25" s="63">
        <v>80.2</v>
      </c>
      <c r="AW25" s="8">
        <v>1.5</v>
      </c>
      <c r="AX25" s="63">
        <v>4.1</v>
      </c>
      <c r="AY25" s="8">
        <v>1.1</v>
      </c>
      <c r="AZ25" s="63">
        <v>31</v>
      </c>
      <c r="BA25" s="8">
        <v>5.7</v>
      </c>
      <c r="BB25" s="63">
        <v>1.3</v>
      </c>
      <c r="BC25" s="8">
        <v>76.4</v>
      </c>
      <c r="BD25" s="63">
        <v>0.4</v>
      </c>
      <c r="BE25" s="8">
        <v>0</v>
      </c>
      <c r="BF25" s="63">
        <v>0.2</v>
      </c>
      <c r="BG25" s="8">
        <v>0</v>
      </c>
      <c r="BH25" s="63">
        <v>3.7</v>
      </c>
      <c r="BI25" s="8">
        <v>1.2</v>
      </c>
      <c r="BJ25" s="63">
        <v>5.4</v>
      </c>
      <c r="BK25" s="8">
        <v>223</v>
      </c>
      <c r="BL25" s="63">
        <v>9.1</v>
      </c>
      <c r="BM25" s="8">
        <v>27.7</v>
      </c>
      <c r="BN25" s="63">
        <v>43.3</v>
      </c>
      <c r="BO25" s="8">
        <v>2</v>
      </c>
      <c r="BP25" s="63">
        <v>102.5</v>
      </c>
      <c r="BQ25" s="8">
        <v>39.9</v>
      </c>
      <c r="BR25" s="63">
        <v>42.9</v>
      </c>
      <c r="BS25" s="8">
        <v>6.3</v>
      </c>
      <c r="BT25" s="63">
        <v>75.5</v>
      </c>
      <c r="BU25" s="8">
        <v>9.1</v>
      </c>
      <c r="BV25" s="63">
        <v>9.7</v>
      </c>
      <c r="BW25" s="63">
        <v>9.7</v>
      </c>
      <c r="BX25" s="63">
        <v>0</v>
      </c>
      <c r="BY25" s="76">
        <v>1655.9</v>
      </c>
      <c r="BZ25" s="128">
        <v>5101</v>
      </c>
      <c r="CA25" s="121">
        <v>5101</v>
      </c>
      <c r="CB25" s="129">
        <v>0</v>
      </c>
      <c r="CC25" s="122">
        <v>0</v>
      </c>
      <c r="CD25" s="63">
        <v>76.5</v>
      </c>
      <c r="CE25" s="121">
        <v>0</v>
      </c>
      <c r="CF25" s="121">
        <v>76.5</v>
      </c>
      <c r="CG25" s="63">
        <v>1552.7</v>
      </c>
      <c r="CH25" s="121">
        <v>1034.8</v>
      </c>
      <c r="CI25" s="121">
        <v>517.9</v>
      </c>
      <c r="CJ25" s="79">
        <v>6730.2</v>
      </c>
      <c r="CK25" s="79">
        <v>8386.1</v>
      </c>
    </row>
    <row r="26" spans="2:89" ht="12.75">
      <c r="B26" s="45" t="s">
        <v>17</v>
      </c>
      <c r="C26" s="2">
        <v>19</v>
      </c>
      <c r="D26" s="75">
        <v>0</v>
      </c>
      <c r="E26" s="63">
        <v>0.1</v>
      </c>
      <c r="F26" s="63">
        <v>3.3</v>
      </c>
      <c r="G26" s="75">
        <v>4.6</v>
      </c>
      <c r="H26" s="63">
        <v>0.9</v>
      </c>
      <c r="I26" s="63">
        <v>0</v>
      </c>
      <c r="J26" s="63">
        <v>0</v>
      </c>
      <c r="K26" s="75">
        <v>0.3</v>
      </c>
      <c r="L26" s="63">
        <v>0.1</v>
      </c>
      <c r="M26" s="63">
        <v>0.1</v>
      </c>
      <c r="N26" s="63">
        <v>0.1</v>
      </c>
      <c r="O26" s="63">
        <v>2.1</v>
      </c>
      <c r="P26" s="63">
        <v>0</v>
      </c>
      <c r="Q26" s="63">
        <v>0.4</v>
      </c>
      <c r="R26" s="63">
        <v>0</v>
      </c>
      <c r="S26" s="63">
        <v>0</v>
      </c>
      <c r="T26" s="63">
        <v>1.5</v>
      </c>
      <c r="U26" s="63">
        <v>77.4</v>
      </c>
      <c r="V26" s="63">
        <v>1480.3</v>
      </c>
      <c r="W26" s="8">
        <v>7.3</v>
      </c>
      <c r="X26" s="63">
        <v>0.7</v>
      </c>
      <c r="Y26" s="8">
        <v>0.1</v>
      </c>
      <c r="Z26" s="63">
        <v>3.4</v>
      </c>
      <c r="AA26" s="8">
        <v>1.5</v>
      </c>
      <c r="AB26" s="63">
        <v>0.1</v>
      </c>
      <c r="AC26" s="8">
        <v>0.2</v>
      </c>
      <c r="AD26" s="63">
        <v>0</v>
      </c>
      <c r="AE26" s="8">
        <v>0</v>
      </c>
      <c r="AF26" s="63">
        <v>0.3</v>
      </c>
      <c r="AG26" s="8">
        <v>0.3</v>
      </c>
      <c r="AH26" s="63">
        <v>0.1</v>
      </c>
      <c r="AI26" s="8">
        <v>0</v>
      </c>
      <c r="AJ26" s="63">
        <v>0</v>
      </c>
      <c r="AK26" s="8">
        <v>0</v>
      </c>
      <c r="AL26" s="63">
        <v>0</v>
      </c>
      <c r="AM26" s="8">
        <v>0</v>
      </c>
      <c r="AN26" s="63">
        <v>0</v>
      </c>
      <c r="AO26" s="8">
        <v>0.1</v>
      </c>
      <c r="AP26" s="63">
        <v>0</v>
      </c>
      <c r="AQ26" s="8">
        <v>7.2</v>
      </c>
      <c r="AR26" s="63">
        <v>2.8</v>
      </c>
      <c r="AS26" s="8">
        <v>15.9</v>
      </c>
      <c r="AT26" s="63">
        <v>1.7</v>
      </c>
      <c r="AU26" s="8">
        <v>2.8</v>
      </c>
      <c r="AV26" s="63">
        <v>15.8</v>
      </c>
      <c r="AW26" s="8">
        <v>0.4</v>
      </c>
      <c r="AX26" s="63">
        <v>0.1</v>
      </c>
      <c r="AY26" s="8">
        <v>0.1</v>
      </c>
      <c r="AZ26" s="63">
        <v>1.1</v>
      </c>
      <c r="BA26" s="8">
        <v>0.1</v>
      </c>
      <c r="BB26" s="63">
        <v>0</v>
      </c>
      <c r="BC26" s="8">
        <v>26.6</v>
      </c>
      <c r="BD26" s="63">
        <v>0</v>
      </c>
      <c r="BE26" s="8">
        <v>0</v>
      </c>
      <c r="BF26" s="63">
        <v>0</v>
      </c>
      <c r="BG26" s="8">
        <v>1.2</v>
      </c>
      <c r="BH26" s="63">
        <v>0.2</v>
      </c>
      <c r="BI26" s="8">
        <v>0.6</v>
      </c>
      <c r="BJ26" s="63">
        <v>1.4</v>
      </c>
      <c r="BK26" s="8">
        <v>5.2</v>
      </c>
      <c r="BL26" s="63">
        <v>1</v>
      </c>
      <c r="BM26" s="8">
        <v>3.2</v>
      </c>
      <c r="BN26" s="63">
        <v>0.4</v>
      </c>
      <c r="BO26" s="8">
        <v>0.5</v>
      </c>
      <c r="BP26" s="63">
        <v>13.4</v>
      </c>
      <c r="BQ26" s="8">
        <v>1</v>
      </c>
      <c r="BR26" s="63">
        <v>17.8</v>
      </c>
      <c r="BS26" s="8">
        <v>0.3</v>
      </c>
      <c r="BT26" s="63">
        <v>2.4</v>
      </c>
      <c r="BU26" s="8">
        <v>1.3</v>
      </c>
      <c r="BV26" s="63">
        <v>1.3</v>
      </c>
      <c r="BW26" s="63">
        <v>1.5</v>
      </c>
      <c r="BX26" s="63">
        <v>0</v>
      </c>
      <c r="BY26" s="76">
        <v>1712.6</v>
      </c>
      <c r="BZ26" s="128">
        <v>2208.1</v>
      </c>
      <c r="CA26" s="121">
        <v>2208.1</v>
      </c>
      <c r="CB26" s="129">
        <v>0</v>
      </c>
      <c r="CC26" s="122">
        <v>0</v>
      </c>
      <c r="CD26" s="63">
        <v>16.7</v>
      </c>
      <c r="CE26" s="121">
        <v>2.8</v>
      </c>
      <c r="CF26" s="121">
        <v>13.9</v>
      </c>
      <c r="CG26" s="63">
        <v>2468</v>
      </c>
      <c r="CH26" s="121">
        <v>1629</v>
      </c>
      <c r="CI26" s="121">
        <v>839</v>
      </c>
      <c r="CJ26" s="79">
        <v>4692.8</v>
      </c>
      <c r="CK26" s="79">
        <v>6405.4</v>
      </c>
    </row>
    <row r="27" spans="2:89" ht="12.75">
      <c r="B27" s="45" t="s">
        <v>18</v>
      </c>
      <c r="C27" s="2">
        <v>20</v>
      </c>
      <c r="D27" s="75">
        <v>90.9</v>
      </c>
      <c r="E27" s="63">
        <v>0.5</v>
      </c>
      <c r="F27" s="63">
        <v>15.2</v>
      </c>
      <c r="G27" s="75">
        <v>57.9</v>
      </c>
      <c r="H27" s="63">
        <v>0</v>
      </c>
      <c r="I27" s="63">
        <v>9.7</v>
      </c>
      <c r="J27" s="63">
        <v>10.9</v>
      </c>
      <c r="K27" s="75">
        <v>1.8</v>
      </c>
      <c r="L27" s="63">
        <v>1.6</v>
      </c>
      <c r="M27" s="63">
        <v>0</v>
      </c>
      <c r="N27" s="63">
        <v>0</v>
      </c>
      <c r="O27" s="63">
        <v>136</v>
      </c>
      <c r="P27" s="63">
        <v>19.3</v>
      </c>
      <c r="Q27" s="63">
        <v>86.8</v>
      </c>
      <c r="R27" s="63">
        <v>135.3</v>
      </c>
      <c r="S27" s="63">
        <v>0</v>
      </c>
      <c r="T27" s="63">
        <v>10.8</v>
      </c>
      <c r="U27" s="63">
        <v>0.6</v>
      </c>
      <c r="V27" s="63">
        <v>51.6</v>
      </c>
      <c r="W27" s="8">
        <v>1726.9</v>
      </c>
      <c r="X27" s="63">
        <v>133.5</v>
      </c>
      <c r="Y27" s="8">
        <v>14.7</v>
      </c>
      <c r="Z27" s="63">
        <v>33.1</v>
      </c>
      <c r="AA27" s="8">
        <v>36.7</v>
      </c>
      <c r="AB27" s="63">
        <v>7.5</v>
      </c>
      <c r="AC27" s="8">
        <v>21.7</v>
      </c>
      <c r="AD27" s="63">
        <v>87.2</v>
      </c>
      <c r="AE27" s="8">
        <v>39.1</v>
      </c>
      <c r="AF27" s="63">
        <v>51.9</v>
      </c>
      <c r="AG27" s="8">
        <v>150.3</v>
      </c>
      <c r="AH27" s="63">
        <v>43.7</v>
      </c>
      <c r="AI27" s="8">
        <v>2.8</v>
      </c>
      <c r="AJ27" s="63">
        <v>74.2</v>
      </c>
      <c r="AK27" s="8">
        <v>7.6</v>
      </c>
      <c r="AL27" s="63">
        <v>4.6</v>
      </c>
      <c r="AM27" s="8">
        <v>51.5</v>
      </c>
      <c r="AN27" s="63">
        <v>32.7</v>
      </c>
      <c r="AO27" s="8">
        <v>1763.5</v>
      </c>
      <c r="AP27" s="63">
        <v>18.2</v>
      </c>
      <c r="AQ27" s="8">
        <v>1933.7</v>
      </c>
      <c r="AR27" s="63">
        <v>23.8</v>
      </c>
      <c r="AS27" s="8">
        <v>70.2</v>
      </c>
      <c r="AT27" s="63">
        <v>0.1</v>
      </c>
      <c r="AU27" s="8">
        <v>25.8</v>
      </c>
      <c r="AV27" s="63">
        <v>237.5</v>
      </c>
      <c r="AW27" s="8">
        <v>1.7</v>
      </c>
      <c r="AX27" s="63">
        <v>6</v>
      </c>
      <c r="AY27" s="8">
        <v>1</v>
      </c>
      <c r="AZ27" s="63">
        <v>0.7</v>
      </c>
      <c r="BA27" s="8">
        <v>167.8</v>
      </c>
      <c r="BB27" s="63">
        <v>0.9</v>
      </c>
      <c r="BC27" s="8">
        <v>5.4</v>
      </c>
      <c r="BD27" s="63">
        <v>0.3</v>
      </c>
      <c r="BE27" s="8">
        <v>0</v>
      </c>
      <c r="BF27" s="63">
        <v>0.4</v>
      </c>
      <c r="BG27" s="8">
        <v>0.9</v>
      </c>
      <c r="BH27" s="63">
        <v>11.6</v>
      </c>
      <c r="BI27" s="8">
        <v>1</v>
      </c>
      <c r="BJ27" s="63">
        <v>10.8</v>
      </c>
      <c r="BK27" s="8">
        <v>38</v>
      </c>
      <c r="BL27" s="63">
        <v>0.5</v>
      </c>
      <c r="BM27" s="8">
        <v>0.5</v>
      </c>
      <c r="BN27" s="63">
        <v>1.8</v>
      </c>
      <c r="BO27" s="8">
        <v>0.6</v>
      </c>
      <c r="BP27" s="63">
        <v>56.6</v>
      </c>
      <c r="BQ27" s="8">
        <v>93.6</v>
      </c>
      <c r="BR27" s="63">
        <v>2.5</v>
      </c>
      <c r="BS27" s="8">
        <v>0.5</v>
      </c>
      <c r="BT27" s="63">
        <v>2.4</v>
      </c>
      <c r="BU27" s="8">
        <v>0.3</v>
      </c>
      <c r="BV27" s="63">
        <v>5.2</v>
      </c>
      <c r="BW27" s="63">
        <v>7.7</v>
      </c>
      <c r="BX27" s="63">
        <v>0</v>
      </c>
      <c r="BY27" s="76">
        <v>7640.1</v>
      </c>
      <c r="BZ27" s="128">
        <v>53.1</v>
      </c>
      <c r="CA27" s="121">
        <v>53.1</v>
      </c>
      <c r="CB27" s="129">
        <v>0</v>
      </c>
      <c r="CC27" s="122">
        <v>0</v>
      </c>
      <c r="CD27" s="63">
        <v>99.1</v>
      </c>
      <c r="CE27" s="121">
        <v>51.5</v>
      </c>
      <c r="CF27" s="121">
        <v>47.6</v>
      </c>
      <c r="CG27" s="63">
        <v>935.1</v>
      </c>
      <c r="CH27" s="121">
        <v>668.9</v>
      </c>
      <c r="CI27" s="121">
        <v>266.2</v>
      </c>
      <c r="CJ27" s="79">
        <v>1087.3</v>
      </c>
      <c r="CK27" s="79">
        <v>8727.4</v>
      </c>
    </row>
    <row r="28" spans="2:89" ht="12.75">
      <c r="B28" s="45" t="s">
        <v>19</v>
      </c>
      <c r="C28" s="2">
        <v>21</v>
      </c>
      <c r="D28" s="75">
        <v>39.2</v>
      </c>
      <c r="E28" s="63">
        <v>0</v>
      </c>
      <c r="F28" s="63">
        <v>1.8</v>
      </c>
      <c r="G28" s="75">
        <v>0</v>
      </c>
      <c r="H28" s="63">
        <v>0.3</v>
      </c>
      <c r="I28" s="63">
        <v>0</v>
      </c>
      <c r="J28" s="63">
        <v>3.8</v>
      </c>
      <c r="K28" s="75">
        <v>7.8</v>
      </c>
      <c r="L28" s="63">
        <v>12.8</v>
      </c>
      <c r="M28" s="63">
        <v>0</v>
      </c>
      <c r="N28" s="63">
        <v>2.2</v>
      </c>
      <c r="O28" s="63">
        <v>41.3</v>
      </c>
      <c r="P28" s="63">
        <v>211.8</v>
      </c>
      <c r="Q28" s="63">
        <v>484.4</v>
      </c>
      <c r="R28" s="63">
        <v>269</v>
      </c>
      <c r="S28" s="63">
        <v>59.6</v>
      </c>
      <c r="T28" s="63">
        <v>19.9</v>
      </c>
      <c r="U28" s="63">
        <v>14.9</v>
      </c>
      <c r="V28" s="63">
        <v>23.8</v>
      </c>
      <c r="W28" s="8">
        <v>162.7</v>
      </c>
      <c r="X28" s="63">
        <v>824.8</v>
      </c>
      <c r="Y28" s="8">
        <v>1984.5</v>
      </c>
      <c r="Z28" s="63">
        <v>425.3</v>
      </c>
      <c r="AA28" s="8">
        <v>65.5</v>
      </c>
      <c r="AB28" s="63">
        <v>14.4</v>
      </c>
      <c r="AC28" s="8">
        <v>27.7</v>
      </c>
      <c r="AD28" s="63">
        <v>52.2</v>
      </c>
      <c r="AE28" s="8">
        <v>74.6</v>
      </c>
      <c r="AF28" s="63">
        <v>11.3</v>
      </c>
      <c r="AG28" s="8">
        <v>80.2</v>
      </c>
      <c r="AH28" s="63">
        <v>66.2</v>
      </c>
      <c r="AI28" s="8">
        <v>16.8</v>
      </c>
      <c r="AJ28" s="63">
        <v>53.1</v>
      </c>
      <c r="AK28" s="8">
        <v>11.7</v>
      </c>
      <c r="AL28" s="63">
        <v>9</v>
      </c>
      <c r="AM28" s="8">
        <v>49.3</v>
      </c>
      <c r="AN28" s="63">
        <v>14.5</v>
      </c>
      <c r="AO28" s="8">
        <v>146.2</v>
      </c>
      <c r="AP28" s="63">
        <v>716.2</v>
      </c>
      <c r="AQ28" s="8">
        <v>45.1</v>
      </c>
      <c r="AR28" s="63">
        <v>21.3</v>
      </c>
      <c r="AS28" s="8">
        <v>129.7</v>
      </c>
      <c r="AT28" s="63">
        <v>8.9</v>
      </c>
      <c r="AU28" s="8">
        <v>8.2</v>
      </c>
      <c r="AV28" s="63">
        <v>98.6</v>
      </c>
      <c r="AW28" s="8">
        <v>1.6</v>
      </c>
      <c r="AX28" s="63">
        <v>6.7</v>
      </c>
      <c r="AY28" s="8">
        <v>0.7</v>
      </c>
      <c r="AZ28" s="63">
        <v>4.3</v>
      </c>
      <c r="BA28" s="8">
        <v>98.4</v>
      </c>
      <c r="BB28" s="63">
        <v>1.2</v>
      </c>
      <c r="BC28" s="8">
        <v>180.4</v>
      </c>
      <c r="BD28" s="63">
        <v>69.9</v>
      </c>
      <c r="BE28" s="8">
        <v>27.2</v>
      </c>
      <c r="BF28" s="63">
        <v>36.6</v>
      </c>
      <c r="BG28" s="8">
        <v>66.2</v>
      </c>
      <c r="BH28" s="63">
        <v>18.2</v>
      </c>
      <c r="BI28" s="8">
        <v>28</v>
      </c>
      <c r="BJ28" s="63">
        <v>27.1</v>
      </c>
      <c r="BK28" s="8">
        <v>269.6</v>
      </c>
      <c r="BL28" s="63">
        <v>28</v>
      </c>
      <c r="BM28" s="8">
        <v>21.9</v>
      </c>
      <c r="BN28" s="63">
        <v>13</v>
      </c>
      <c r="BO28" s="8">
        <v>2.2</v>
      </c>
      <c r="BP28" s="63">
        <v>36.5</v>
      </c>
      <c r="BQ28" s="8">
        <v>16.6</v>
      </c>
      <c r="BR28" s="63">
        <v>151.6</v>
      </c>
      <c r="BS28" s="8">
        <v>63.7</v>
      </c>
      <c r="BT28" s="63">
        <v>30.4</v>
      </c>
      <c r="BU28" s="8">
        <v>0.6</v>
      </c>
      <c r="BV28" s="63">
        <v>18.5</v>
      </c>
      <c r="BW28" s="63">
        <v>18</v>
      </c>
      <c r="BX28" s="63">
        <v>0</v>
      </c>
      <c r="BY28" s="76">
        <v>7547.7</v>
      </c>
      <c r="BZ28" s="128">
        <v>45.2</v>
      </c>
      <c r="CA28" s="121">
        <v>45.2</v>
      </c>
      <c r="CB28" s="129">
        <v>0</v>
      </c>
      <c r="CC28" s="122">
        <v>0</v>
      </c>
      <c r="CD28" s="63">
        <v>112.6</v>
      </c>
      <c r="CE28" s="121">
        <v>0</v>
      </c>
      <c r="CF28" s="121">
        <v>112.6</v>
      </c>
      <c r="CG28" s="63">
        <v>2387.8</v>
      </c>
      <c r="CH28" s="121">
        <v>1788.4</v>
      </c>
      <c r="CI28" s="121">
        <v>599.4</v>
      </c>
      <c r="CJ28" s="79">
        <v>2545.6</v>
      </c>
      <c r="CK28" s="79">
        <v>10093.3</v>
      </c>
    </row>
    <row r="29" spans="2:89" ht="12.75">
      <c r="B29" s="45" t="s">
        <v>20</v>
      </c>
      <c r="C29" s="2">
        <v>22</v>
      </c>
      <c r="D29" s="75">
        <v>1.7</v>
      </c>
      <c r="E29" s="63">
        <v>0.1</v>
      </c>
      <c r="F29" s="63">
        <v>0.7</v>
      </c>
      <c r="G29" s="75">
        <v>1.8</v>
      </c>
      <c r="H29" s="63">
        <v>0</v>
      </c>
      <c r="I29" s="63">
        <v>0</v>
      </c>
      <c r="J29" s="63">
        <v>3.3</v>
      </c>
      <c r="K29" s="75">
        <v>27.9</v>
      </c>
      <c r="L29" s="63">
        <v>57.5</v>
      </c>
      <c r="M29" s="63">
        <v>1.4</v>
      </c>
      <c r="N29" s="63">
        <v>89.9</v>
      </c>
      <c r="O29" s="63">
        <v>0.3</v>
      </c>
      <c r="P29" s="63">
        <v>0.1</v>
      </c>
      <c r="Q29" s="63">
        <v>16.6</v>
      </c>
      <c r="R29" s="63">
        <v>20.6</v>
      </c>
      <c r="S29" s="63">
        <v>8.4</v>
      </c>
      <c r="T29" s="63">
        <v>10.3</v>
      </c>
      <c r="U29" s="63">
        <v>0.9</v>
      </c>
      <c r="V29" s="63">
        <v>1</v>
      </c>
      <c r="W29" s="8">
        <v>18.1</v>
      </c>
      <c r="X29" s="63">
        <v>12.1</v>
      </c>
      <c r="Y29" s="8">
        <v>1082.1</v>
      </c>
      <c r="Z29" s="63">
        <v>120.4</v>
      </c>
      <c r="AA29" s="8">
        <v>32.7</v>
      </c>
      <c r="AB29" s="63">
        <v>2.1</v>
      </c>
      <c r="AC29" s="8">
        <v>5</v>
      </c>
      <c r="AD29" s="63">
        <v>1.1</v>
      </c>
      <c r="AE29" s="8">
        <v>18.5</v>
      </c>
      <c r="AF29" s="63">
        <v>34.3</v>
      </c>
      <c r="AG29" s="8">
        <v>2</v>
      </c>
      <c r="AH29" s="63">
        <v>25.6</v>
      </c>
      <c r="AI29" s="8">
        <v>23.1</v>
      </c>
      <c r="AJ29" s="63">
        <v>27.9</v>
      </c>
      <c r="AK29" s="8">
        <v>8.9</v>
      </c>
      <c r="AL29" s="63">
        <v>14.2</v>
      </c>
      <c r="AM29" s="8">
        <v>56.3</v>
      </c>
      <c r="AN29" s="63">
        <v>16.8</v>
      </c>
      <c r="AO29" s="8">
        <v>30.4</v>
      </c>
      <c r="AP29" s="63">
        <v>0.1</v>
      </c>
      <c r="AQ29" s="8">
        <v>200.5</v>
      </c>
      <c r="AR29" s="63">
        <v>77.9</v>
      </c>
      <c r="AS29" s="8">
        <v>257.7</v>
      </c>
      <c r="AT29" s="63">
        <v>39</v>
      </c>
      <c r="AU29" s="8">
        <v>16.3</v>
      </c>
      <c r="AV29" s="63">
        <v>155.3</v>
      </c>
      <c r="AW29" s="8">
        <v>0.2</v>
      </c>
      <c r="AX29" s="63">
        <v>29</v>
      </c>
      <c r="AY29" s="8">
        <v>1.9</v>
      </c>
      <c r="AZ29" s="63">
        <v>3.4</v>
      </c>
      <c r="BA29" s="8">
        <v>125.2</v>
      </c>
      <c r="BB29" s="63">
        <v>19.4</v>
      </c>
      <c r="BC29" s="8">
        <v>2</v>
      </c>
      <c r="BD29" s="63">
        <v>199.9</v>
      </c>
      <c r="BE29" s="8">
        <v>41</v>
      </c>
      <c r="BF29" s="63">
        <v>110.3</v>
      </c>
      <c r="BG29" s="8">
        <v>338.2</v>
      </c>
      <c r="BH29" s="63">
        <v>32.8</v>
      </c>
      <c r="BI29" s="8">
        <v>99.3</v>
      </c>
      <c r="BJ29" s="63">
        <v>32.4</v>
      </c>
      <c r="BK29" s="8">
        <v>5461.4</v>
      </c>
      <c r="BL29" s="63">
        <v>121.4</v>
      </c>
      <c r="BM29" s="8">
        <v>77.4</v>
      </c>
      <c r="BN29" s="63">
        <v>6.4</v>
      </c>
      <c r="BO29" s="8">
        <v>13.2</v>
      </c>
      <c r="BP29" s="63">
        <v>683.1</v>
      </c>
      <c r="BQ29" s="8">
        <v>38.8</v>
      </c>
      <c r="BR29" s="63">
        <v>430.7</v>
      </c>
      <c r="BS29" s="8">
        <v>120.9</v>
      </c>
      <c r="BT29" s="63">
        <v>121.5</v>
      </c>
      <c r="BU29" s="8">
        <v>0.6</v>
      </c>
      <c r="BV29" s="63">
        <v>80.3</v>
      </c>
      <c r="BW29" s="63">
        <v>61.5</v>
      </c>
      <c r="BX29" s="63">
        <v>0</v>
      </c>
      <c r="BY29" s="76">
        <v>10773.1</v>
      </c>
      <c r="BZ29" s="128">
        <v>1975.2</v>
      </c>
      <c r="CA29" s="121">
        <v>1975.2</v>
      </c>
      <c r="CB29" s="129">
        <v>0</v>
      </c>
      <c r="CC29" s="122">
        <v>0</v>
      </c>
      <c r="CD29" s="63">
        <v>15.1</v>
      </c>
      <c r="CE29" s="121">
        <v>0</v>
      </c>
      <c r="CF29" s="121">
        <v>15.1</v>
      </c>
      <c r="CG29" s="63">
        <v>1096.7</v>
      </c>
      <c r="CH29" s="121">
        <v>601.4</v>
      </c>
      <c r="CI29" s="121">
        <v>495.3</v>
      </c>
      <c r="CJ29" s="79">
        <v>3087</v>
      </c>
      <c r="CK29" s="79">
        <v>13860.1</v>
      </c>
    </row>
    <row r="30" spans="2:89" ht="12.75">
      <c r="B30" s="45" t="s">
        <v>21</v>
      </c>
      <c r="C30" s="2">
        <v>23</v>
      </c>
      <c r="D30" s="75">
        <v>605.2</v>
      </c>
      <c r="E30" s="63">
        <v>5.1</v>
      </c>
      <c r="F30" s="63">
        <v>13.5</v>
      </c>
      <c r="G30" s="75">
        <v>46.5</v>
      </c>
      <c r="H30" s="63">
        <v>3.9</v>
      </c>
      <c r="I30" s="63">
        <v>17.4</v>
      </c>
      <c r="J30" s="63">
        <v>177.7</v>
      </c>
      <c r="K30" s="75">
        <v>72.3</v>
      </c>
      <c r="L30" s="63">
        <v>20.8</v>
      </c>
      <c r="M30" s="63">
        <v>0.9</v>
      </c>
      <c r="N30" s="63">
        <v>293.9</v>
      </c>
      <c r="O30" s="63">
        <v>69.8</v>
      </c>
      <c r="P30" s="63">
        <v>7.7</v>
      </c>
      <c r="Q30" s="63">
        <v>274.8</v>
      </c>
      <c r="R30" s="63">
        <v>59.2</v>
      </c>
      <c r="S30" s="63">
        <v>1.3</v>
      </c>
      <c r="T30" s="63">
        <v>401.5</v>
      </c>
      <c r="U30" s="63">
        <v>67.1</v>
      </c>
      <c r="V30" s="63">
        <v>131.9</v>
      </c>
      <c r="W30" s="8">
        <v>275.7</v>
      </c>
      <c r="X30" s="63">
        <v>615.6</v>
      </c>
      <c r="Y30" s="8">
        <v>194.6</v>
      </c>
      <c r="Z30" s="63">
        <v>2482.6</v>
      </c>
      <c r="AA30" s="8">
        <v>275.1</v>
      </c>
      <c r="AB30" s="63">
        <v>21.5</v>
      </c>
      <c r="AC30" s="8">
        <v>156.3</v>
      </c>
      <c r="AD30" s="63">
        <v>230.8</v>
      </c>
      <c r="AE30" s="8">
        <v>296.9</v>
      </c>
      <c r="AF30" s="63">
        <v>1100.9</v>
      </c>
      <c r="AG30" s="8">
        <v>615.3</v>
      </c>
      <c r="AH30" s="63">
        <v>309.1</v>
      </c>
      <c r="AI30" s="8">
        <v>89.7</v>
      </c>
      <c r="AJ30" s="63">
        <v>423</v>
      </c>
      <c r="AK30" s="8">
        <v>25.9</v>
      </c>
      <c r="AL30" s="63">
        <v>20.7</v>
      </c>
      <c r="AM30" s="8">
        <v>568.3</v>
      </c>
      <c r="AN30" s="63">
        <v>111.3</v>
      </c>
      <c r="AO30" s="8">
        <v>425.6</v>
      </c>
      <c r="AP30" s="63">
        <v>20.8</v>
      </c>
      <c r="AQ30" s="8">
        <v>1069.2</v>
      </c>
      <c r="AR30" s="63">
        <v>182.9</v>
      </c>
      <c r="AS30" s="8">
        <v>110</v>
      </c>
      <c r="AT30" s="63">
        <v>16.2</v>
      </c>
      <c r="AU30" s="8">
        <v>93.5</v>
      </c>
      <c r="AV30" s="63">
        <v>1035.1</v>
      </c>
      <c r="AW30" s="8">
        <v>2.4</v>
      </c>
      <c r="AX30" s="63">
        <v>17.3</v>
      </c>
      <c r="AY30" s="8">
        <v>8.8</v>
      </c>
      <c r="AZ30" s="63">
        <v>3.3</v>
      </c>
      <c r="BA30" s="8">
        <v>243.6</v>
      </c>
      <c r="BB30" s="63">
        <v>78.4</v>
      </c>
      <c r="BC30" s="8">
        <v>56.9</v>
      </c>
      <c r="BD30" s="63">
        <v>11.1</v>
      </c>
      <c r="BE30" s="8">
        <v>1.4</v>
      </c>
      <c r="BF30" s="63">
        <v>5.4</v>
      </c>
      <c r="BG30" s="8">
        <v>55.6</v>
      </c>
      <c r="BH30" s="63">
        <v>7.5</v>
      </c>
      <c r="BI30" s="8">
        <v>98</v>
      </c>
      <c r="BJ30" s="63">
        <v>58.1</v>
      </c>
      <c r="BK30" s="8">
        <v>611.7</v>
      </c>
      <c r="BL30" s="63">
        <v>64.1</v>
      </c>
      <c r="BM30" s="8">
        <v>128.4</v>
      </c>
      <c r="BN30" s="63">
        <v>102.1</v>
      </c>
      <c r="BO30" s="8">
        <v>2.6</v>
      </c>
      <c r="BP30" s="63">
        <v>248</v>
      </c>
      <c r="BQ30" s="8">
        <v>102.1</v>
      </c>
      <c r="BR30" s="63">
        <v>122.4</v>
      </c>
      <c r="BS30" s="8">
        <v>10.9</v>
      </c>
      <c r="BT30" s="63">
        <v>477.9</v>
      </c>
      <c r="BU30" s="8">
        <v>35.6</v>
      </c>
      <c r="BV30" s="63">
        <v>10.4</v>
      </c>
      <c r="BW30" s="63">
        <v>11.4</v>
      </c>
      <c r="BX30" s="63">
        <v>0</v>
      </c>
      <c r="BY30" s="76">
        <v>15612.5</v>
      </c>
      <c r="BZ30" s="128">
        <v>4501.7</v>
      </c>
      <c r="CA30" s="121">
        <v>985.1</v>
      </c>
      <c r="CB30" s="129">
        <v>0</v>
      </c>
      <c r="CC30" s="122">
        <v>3516.6</v>
      </c>
      <c r="CD30" s="63">
        <v>209.5</v>
      </c>
      <c r="CE30" s="121">
        <v>0</v>
      </c>
      <c r="CF30" s="121">
        <v>209.5</v>
      </c>
      <c r="CG30" s="63">
        <v>10671.9</v>
      </c>
      <c r="CH30" s="121">
        <v>7151.9</v>
      </c>
      <c r="CI30" s="121">
        <v>3520</v>
      </c>
      <c r="CJ30" s="79">
        <v>15383.1</v>
      </c>
      <c r="CK30" s="79">
        <v>30995.6</v>
      </c>
    </row>
    <row r="31" spans="2:89" ht="12.75">
      <c r="B31" s="45" t="s">
        <v>22</v>
      </c>
      <c r="C31" s="2">
        <v>24</v>
      </c>
      <c r="D31" s="75">
        <v>198.8</v>
      </c>
      <c r="E31" s="63">
        <v>1.3</v>
      </c>
      <c r="F31" s="63">
        <v>26.6</v>
      </c>
      <c r="G31" s="75">
        <v>8.8</v>
      </c>
      <c r="H31" s="63">
        <v>4.2</v>
      </c>
      <c r="I31" s="63">
        <v>0.2</v>
      </c>
      <c r="J31" s="63">
        <v>21.8</v>
      </c>
      <c r="K31" s="75">
        <v>10</v>
      </c>
      <c r="L31" s="63">
        <v>6.4</v>
      </c>
      <c r="M31" s="63">
        <v>0.2</v>
      </c>
      <c r="N31" s="63">
        <v>0</v>
      </c>
      <c r="O31" s="63">
        <v>155</v>
      </c>
      <c r="P31" s="63">
        <v>34.1</v>
      </c>
      <c r="Q31" s="63">
        <v>306.9</v>
      </c>
      <c r="R31" s="63">
        <v>300.3</v>
      </c>
      <c r="S31" s="63">
        <v>3.1</v>
      </c>
      <c r="T31" s="63">
        <v>85.9</v>
      </c>
      <c r="U31" s="63">
        <v>19</v>
      </c>
      <c r="V31" s="63">
        <v>301.5</v>
      </c>
      <c r="W31" s="8">
        <v>109.7</v>
      </c>
      <c r="X31" s="63">
        <v>56.2</v>
      </c>
      <c r="Y31" s="8">
        <v>118</v>
      </c>
      <c r="Z31" s="63">
        <v>556</v>
      </c>
      <c r="AA31" s="8">
        <v>1821.5</v>
      </c>
      <c r="AB31" s="63">
        <v>3.4</v>
      </c>
      <c r="AC31" s="8">
        <v>48.3</v>
      </c>
      <c r="AD31" s="63">
        <v>80.3</v>
      </c>
      <c r="AE31" s="8">
        <v>12.4</v>
      </c>
      <c r="AF31" s="63">
        <v>116</v>
      </c>
      <c r="AG31" s="8">
        <v>244.2</v>
      </c>
      <c r="AH31" s="63">
        <v>169.6</v>
      </c>
      <c r="AI31" s="8">
        <v>140.6</v>
      </c>
      <c r="AJ31" s="63">
        <v>287.6</v>
      </c>
      <c r="AK31" s="8">
        <v>60.8</v>
      </c>
      <c r="AL31" s="63">
        <v>29.2</v>
      </c>
      <c r="AM31" s="8">
        <v>1283.1</v>
      </c>
      <c r="AN31" s="63">
        <v>373.2</v>
      </c>
      <c r="AO31" s="8">
        <v>54.4</v>
      </c>
      <c r="AP31" s="63">
        <v>19.2</v>
      </c>
      <c r="AQ31" s="8">
        <v>644.8</v>
      </c>
      <c r="AR31" s="63">
        <v>115.8</v>
      </c>
      <c r="AS31" s="8">
        <v>131.1</v>
      </c>
      <c r="AT31" s="63">
        <v>1.3</v>
      </c>
      <c r="AU31" s="8">
        <v>9.8</v>
      </c>
      <c r="AV31" s="63">
        <v>93.9</v>
      </c>
      <c r="AW31" s="8">
        <v>0.2</v>
      </c>
      <c r="AX31" s="63">
        <v>140.5</v>
      </c>
      <c r="AY31" s="8">
        <v>0.8</v>
      </c>
      <c r="AZ31" s="63">
        <v>0.2</v>
      </c>
      <c r="BA31" s="8">
        <v>298.9</v>
      </c>
      <c r="BB31" s="63">
        <v>0.1</v>
      </c>
      <c r="BC31" s="8">
        <v>48.1</v>
      </c>
      <c r="BD31" s="63">
        <v>3.4</v>
      </c>
      <c r="BE31" s="8">
        <v>0</v>
      </c>
      <c r="BF31" s="63">
        <v>1.4</v>
      </c>
      <c r="BG31" s="8">
        <v>83</v>
      </c>
      <c r="BH31" s="63">
        <v>35.6</v>
      </c>
      <c r="BI31" s="8">
        <v>5.9</v>
      </c>
      <c r="BJ31" s="63">
        <v>56.7</v>
      </c>
      <c r="BK31" s="8">
        <v>90.7</v>
      </c>
      <c r="BL31" s="63">
        <v>4.6</v>
      </c>
      <c r="BM31" s="8">
        <v>18.2</v>
      </c>
      <c r="BN31" s="63">
        <v>35.4</v>
      </c>
      <c r="BO31" s="8">
        <v>1.8</v>
      </c>
      <c r="BP31" s="63">
        <v>133</v>
      </c>
      <c r="BQ31" s="8">
        <v>63.1</v>
      </c>
      <c r="BR31" s="63">
        <v>6.2</v>
      </c>
      <c r="BS31" s="8">
        <v>5.9</v>
      </c>
      <c r="BT31" s="63">
        <v>20.5</v>
      </c>
      <c r="BU31" s="8">
        <v>19.4</v>
      </c>
      <c r="BV31" s="63">
        <v>8.4</v>
      </c>
      <c r="BW31" s="63">
        <v>10.8</v>
      </c>
      <c r="BX31" s="63">
        <v>0</v>
      </c>
      <c r="BY31" s="76">
        <v>9157.3</v>
      </c>
      <c r="BZ31" s="128">
        <v>10.8</v>
      </c>
      <c r="CA31" s="121">
        <v>10.8</v>
      </c>
      <c r="CB31" s="129">
        <v>0</v>
      </c>
      <c r="CC31" s="122">
        <v>0</v>
      </c>
      <c r="CD31" s="63">
        <v>138.5</v>
      </c>
      <c r="CE31" s="121">
        <v>49.1</v>
      </c>
      <c r="CF31" s="121">
        <v>89.4</v>
      </c>
      <c r="CG31" s="63">
        <v>3911.6</v>
      </c>
      <c r="CH31" s="121">
        <v>2946.7</v>
      </c>
      <c r="CI31" s="121">
        <v>964.9</v>
      </c>
      <c r="CJ31" s="79">
        <v>4060.9</v>
      </c>
      <c r="CK31" s="79">
        <v>13218.2</v>
      </c>
    </row>
    <row r="32" spans="2:89" ht="12.75">
      <c r="B32" s="45" t="s">
        <v>23</v>
      </c>
      <c r="C32" s="2">
        <v>25</v>
      </c>
      <c r="D32" s="75">
        <v>0</v>
      </c>
      <c r="E32" s="63">
        <v>0</v>
      </c>
      <c r="F32" s="63">
        <v>0</v>
      </c>
      <c r="G32" s="75">
        <v>0</v>
      </c>
      <c r="H32" s="63">
        <v>0</v>
      </c>
      <c r="I32" s="63">
        <v>0</v>
      </c>
      <c r="J32" s="63">
        <v>0.7</v>
      </c>
      <c r="K32" s="75">
        <v>0.6</v>
      </c>
      <c r="L32" s="63">
        <v>1.9</v>
      </c>
      <c r="M32" s="63">
        <v>0</v>
      </c>
      <c r="N32" s="63">
        <v>0</v>
      </c>
      <c r="O32" s="63">
        <v>0.2</v>
      </c>
      <c r="P32" s="63">
        <v>0</v>
      </c>
      <c r="Q32" s="63">
        <v>0</v>
      </c>
      <c r="R32" s="63">
        <v>0</v>
      </c>
      <c r="S32" s="63">
        <v>0</v>
      </c>
      <c r="T32" s="63">
        <v>0.3</v>
      </c>
      <c r="U32" s="63">
        <v>0.1</v>
      </c>
      <c r="V32" s="63">
        <v>0</v>
      </c>
      <c r="W32" s="8">
        <v>0.2</v>
      </c>
      <c r="X32" s="63">
        <v>0</v>
      </c>
      <c r="Y32" s="8">
        <v>0</v>
      </c>
      <c r="Z32" s="63">
        <v>1.6</v>
      </c>
      <c r="AA32" s="8">
        <v>0.2</v>
      </c>
      <c r="AB32" s="63">
        <v>82.5</v>
      </c>
      <c r="AC32" s="8">
        <v>4.2</v>
      </c>
      <c r="AD32" s="63">
        <v>0.7</v>
      </c>
      <c r="AE32" s="8">
        <v>1242.9</v>
      </c>
      <c r="AF32" s="63">
        <v>0.5</v>
      </c>
      <c r="AG32" s="8">
        <v>2.9</v>
      </c>
      <c r="AH32" s="63">
        <v>3.9</v>
      </c>
      <c r="AI32" s="8">
        <v>0</v>
      </c>
      <c r="AJ32" s="63">
        <v>0.1</v>
      </c>
      <c r="AK32" s="8">
        <v>0</v>
      </c>
      <c r="AL32" s="63">
        <v>0.2</v>
      </c>
      <c r="AM32" s="8">
        <v>0</v>
      </c>
      <c r="AN32" s="63">
        <v>0</v>
      </c>
      <c r="AO32" s="8">
        <v>0</v>
      </c>
      <c r="AP32" s="63">
        <v>0</v>
      </c>
      <c r="AQ32" s="8">
        <v>1086.8</v>
      </c>
      <c r="AR32" s="63">
        <v>0.1</v>
      </c>
      <c r="AS32" s="8">
        <v>0.6</v>
      </c>
      <c r="AT32" s="63">
        <v>0</v>
      </c>
      <c r="AU32" s="8">
        <v>1.4</v>
      </c>
      <c r="AV32" s="63">
        <v>15.5</v>
      </c>
      <c r="AW32" s="8">
        <v>0.2</v>
      </c>
      <c r="AX32" s="63">
        <v>1.7</v>
      </c>
      <c r="AY32" s="8">
        <v>0</v>
      </c>
      <c r="AZ32" s="63">
        <v>0</v>
      </c>
      <c r="BA32" s="8">
        <v>0</v>
      </c>
      <c r="BB32" s="63">
        <v>1.3</v>
      </c>
      <c r="BC32" s="8">
        <v>21.5</v>
      </c>
      <c r="BD32" s="63">
        <v>0.9</v>
      </c>
      <c r="BE32" s="8">
        <v>0</v>
      </c>
      <c r="BF32" s="63">
        <v>0.1</v>
      </c>
      <c r="BG32" s="8">
        <v>0.2</v>
      </c>
      <c r="BH32" s="63">
        <v>4.5</v>
      </c>
      <c r="BI32" s="8">
        <v>0.6</v>
      </c>
      <c r="BJ32" s="63">
        <v>0.9</v>
      </c>
      <c r="BK32" s="8">
        <v>13.8</v>
      </c>
      <c r="BL32" s="63">
        <v>0</v>
      </c>
      <c r="BM32" s="8">
        <v>0</v>
      </c>
      <c r="BN32" s="63">
        <v>0.6</v>
      </c>
      <c r="BO32" s="8">
        <v>0</v>
      </c>
      <c r="BP32" s="63">
        <v>0.3</v>
      </c>
      <c r="BQ32" s="8">
        <v>0</v>
      </c>
      <c r="BR32" s="63">
        <v>0</v>
      </c>
      <c r="BS32" s="8">
        <v>0</v>
      </c>
      <c r="BT32" s="63">
        <v>0.4</v>
      </c>
      <c r="BU32" s="8">
        <v>0</v>
      </c>
      <c r="BV32" s="63">
        <v>0</v>
      </c>
      <c r="BW32" s="63">
        <v>0.9</v>
      </c>
      <c r="BX32" s="63">
        <v>0</v>
      </c>
      <c r="BY32" s="76">
        <v>2496</v>
      </c>
      <c r="BZ32" s="128">
        <v>15.6</v>
      </c>
      <c r="CA32" s="121">
        <v>15.6</v>
      </c>
      <c r="CB32" s="129">
        <v>0</v>
      </c>
      <c r="CC32" s="122">
        <v>0</v>
      </c>
      <c r="CD32" s="63">
        <v>-20.8</v>
      </c>
      <c r="CE32" s="121">
        <v>0</v>
      </c>
      <c r="CF32" s="121">
        <v>-20.8</v>
      </c>
      <c r="CG32" s="63">
        <v>131</v>
      </c>
      <c r="CH32" s="121">
        <v>70.8</v>
      </c>
      <c r="CI32" s="121">
        <v>60.2</v>
      </c>
      <c r="CJ32" s="79">
        <v>125.8</v>
      </c>
      <c r="CK32" s="79">
        <v>2621.8</v>
      </c>
    </row>
    <row r="33" spans="2:89" ht="12.75">
      <c r="B33" s="45" t="s">
        <v>24</v>
      </c>
      <c r="C33" s="2">
        <v>26</v>
      </c>
      <c r="D33" s="75">
        <v>2.5</v>
      </c>
      <c r="E33" s="63">
        <v>0.5</v>
      </c>
      <c r="F33" s="63">
        <v>0.5</v>
      </c>
      <c r="G33" s="75">
        <v>1.2</v>
      </c>
      <c r="H33" s="63">
        <v>0</v>
      </c>
      <c r="I33" s="63">
        <v>0</v>
      </c>
      <c r="J33" s="63">
        <v>0.4</v>
      </c>
      <c r="K33" s="75">
        <v>0.7</v>
      </c>
      <c r="L33" s="63">
        <v>2.5</v>
      </c>
      <c r="M33" s="63">
        <v>0</v>
      </c>
      <c r="N33" s="63">
        <v>0</v>
      </c>
      <c r="O33" s="63">
        <v>1</v>
      </c>
      <c r="P33" s="63">
        <v>3.6</v>
      </c>
      <c r="Q33" s="63">
        <v>167.7</v>
      </c>
      <c r="R33" s="63">
        <v>503.2</v>
      </c>
      <c r="S33" s="63">
        <v>0</v>
      </c>
      <c r="T33" s="63">
        <v>0.5</v>
      </c>
      <c r="U33" s="63">
        <v>0.1</v>
      </c>
      <c r="V33" s="63">
        <v>0</v>
      </c>
      <c r="W33" s="8">
        <v>15</v>
      </c>
      <c r="X33" s="63">
        <v>0.1</v>
      </c>
      <c r="Y33" s="8">
        <v>0.1</v>
      </c>
      <c r="Z33" s="63">
        <v>91.8</v>
      </c>
      <c r="AA33" s="8">
        <v>8.4</v>
      </c>
      <c r="AB33" s="63">
        <v>0</v>
      </c>
      <c r="AC33" s="8">
        <v>89.5</v>
      </c>
      <c r="AD33" s="63">
        <v>0.1</v>
      </c>
      <c r="AE33" s="8">
        <v>0.9</v>
      </c>
      <c r="AF33" s="63">
        <v>0.5</v>
      </c>
      <c r="AG33" s="8">
        <v>85.3</v>
      </c>
      <c r="AH33" s="63">
        <v>67.5</v>
      </c>
      <c r="AI33" s="8">
        <v>69.3</v>
      </c>
      <c r="AJ33" s="63">
        <v>46.3</v>
      </c>
      <c r="AK33" s="8">
        <v>96.5</v>
      </c>
      <c r="AL33" s="63">
        <v>3.1</v>
      </c>
      <c r="AM33" s="8">
        <v>146.1</v>
      </c>
      <c r="AN33" s="63">
        <v>2.4</v>
      </c>
      <c r="AO33" s="8">
        <v>31.4</v>
      </c>
      <c r="AP33" s="63">
        <v>12.3</v>
      </c>
      <c r="AQ33" s="8">
        <v>373.9</v>
      </c>
      <c r="AR33" s="63">
        <v>105.5</v>
      </c>
      <c r="AS33" s="8">
        <v>3.9</v>
      </c>
      <c r="AT33" s="63">
        <v>0</v>
      </c>
      <c r="AU33" s="8">
        <v>4.7</v>
      </c>
      <c r="AV33" s="63">
        <v>34.8</v>
      </c>
      <c r="AW33" s="8">
        <v>0.1</v>
      </c>
      <c r="AX33" s="63">
        <v>1.7</v>
      </c>
      <c r="AY33" s="8">
        <v>0.6</v>
      </c>
      <c r="AZ33" s="63">
        <v>0.2</v>
      </c>
      <c r="BA33" s="8">
        <v>1.9</v>
      </c>
      <c r="BB33" s="63">
        <v>0.1</v>
      </c>
      <c r="BC33" s="8">
        <v>24.5</v>
      </c>
      <c r="BD33" s="63">
        <v>0.3</v>
      </c>
      <c r="BE33" s="8">
        <v>0</v>
      </c>
      <c r="BF33" s="63">
        <v>0.2</v>
      </c>
      <c r="BG33" s="8">
        <v>0.1</v>
      </c>
      <c r="BH33" s="63">
        <v>2.1</v>
      </c>
      <c r="BI33" s="8">
        <v>0.4</v>
      </c>
      <c r="BJ33" s="63">
        <v>7.4</v>
      </c>
      <c r="BK33" s="8">
        <v>16.2</v>
      </c>
      <c r="BL33" s="63">
        <v>2.7</v>
      </c>
      <c r="BM33" s="8">
        <v>21.3</v>
      </c>
      <c r="BN33" s="63">
        <v>0.1</v>
      </c>
      <c r="BO33" s="8">
        <v>0.2</v>
      </c>
      <c r="BP33" s="63">
        <v>11.8</v>
      </c>
      <c r="BQ33" s="8">
        <v>3.9</v>
      </c>
      <c r="BR33" s="63">
        <v>3.3</v>
      </c>
      <c r="BS33" s="8">
        <v>4.3</v>
      </c>
      <c r="BT33" s="63">
        <v>50.8</v>
      </c>
      <c r="BU33" s="8">
        <v>0</v>
      </c>
      <c r="BV33" s="63">
        <v>0.7</v>
      </c>
      <c r="BW33" s="63">
        <v>0.6</v>
      </c>
      <c r="BX33" s="63">
        <v>0</v>
      </c>
      <c r="BY33" s="76">
        <v>2129.3</v>
      </c>
      <c r="BZ33" s="128">
        <v>8.8</v>
      </c>
      <c r="CA33" s="121">
        <v>8.8</v>
      </c>
      <c r="CB33" s="129">
        <v>0</v>
      </c>
      <c r="CC33" s="122">
        <v>0</v>
      </c>
      <c r="CD33" s="63">
        <v>-32.7</v>
      </c>
      <c r="CE33" s="121">
        <v>3.4</v>
      </c>
      <c r="CF33" s="121">
        <v>-36.1</v>
      </c>
      <c r="CG33" s="63">
        <v>634.4</v>
      </c>
      <c r="CH33" s="121">
        <v>488.4</v>
      </c>
      <c r="CI33" s="121">
        <v>146</v>
      </c>
      <c r="CJ33" s="79">
        <v>610.5</v>
      </c>
      <c r="CK33" s="79">
        <v>2739.8</v>
      </c>
    </row>
    <row r="34" spans="2:89" ht="12.75">
      <c r="B34" s="45" t="s">
        <v>25</v>
      </c>
      <c r="C34" s="2">
        <v>27</v>
      </c>
      <c r="D34" s="75">
        <v>0</v>
      </c>
      <c r="E34" s="63">
        <v>0.2</v>
      </c>
      <c r="F34" s="63">
        <v>0.2</v>
      </c>
      <c r="G34" s="75">
        <v>2.1</v>
      </c>
      <c r="H34" s="63">
        <v>0</v>
      </c>
      <c r="I34" s="63">
        <v>0.1</v>
      </c>
      <c r="J34" s="63">
        <v>2.6</v>
      </c>
      <c r="K34" s="75">
        <v>1.6</v>
      </c>
      <c r="L34" s="63">
        <v>2.8</v>
      </c>
      <c r="M34" s="63">
        <v>0</v>
      </c>
      <c r="N34" s="63">
        <v>0</v>
      </c>
      <c r="O34" s="63">
        <v>0.2</v>
      </c>
      <c r="P34" s="63">
        <v>2.2</v>
      </c>
      <c r="Q34" s="63">
        <v>0.2</v>
      </c>
      <c r="R34" s="63">
        <v>0</v>
      </c>
      <c r="S34" s="63">
        <v>0</v>
      </c>
      <c r="T34" s="63">
        <v>0</v>
      </c>
      <c r="U34" s="63">
        <v>0.3</v>
      </c>
      <c r="V34" s="63">
        <v>0</v>
      </c>
      <c r="W34" s="8">
        <v>0</v>
      </c>
      <c r="X34" s="63">
        <v>0</v>
      </c>
      <c r="Y34" s="8">
        <v>0.2</v>
      </c>
      <c r="Z34" s="63">
        <v>10.7</v>
      </c>
      <c r="AA34" s="8">
        <v>0.3</v>
      </c>
      <c r="AB34" s="63">
        <v>7.3</v>
      </c>
      <c r="AC34" s="8">
        <v>1.9</v>
      </c>
      <c r="AD34" s="63">
        <v>14.8</v>
      </c>
      <c r="AE34" s="8">
        <v>1.5</v>
      </c>
      <c r="AF34" s="63">
        <v>2</v>
      </c>
      <c r="AG34" s="8">
        <v>6.9</v>
      </c>
      <c r="AH34" s="63">
        <v>25.7</v>
      </c>
      <c r="AI34" s="8">
        <v>0</v>
      </c>
      <c r="AJ34" s="63">
        <v>0.1</v>
      </c>
      <c r="AK34" s="8">
        <v>0.1</v>
      </c>
      <c r="AL34" s="63">
        <v>0.4</v>
      </c>
      <c r="AM34" s="8">
        <v>0.1</v>
      </c>
      <c r="AN34" s="63">
        <v>0</v>
      </c>
      <c r="AO34" s="8">
        <v>0.1</v>
      </c>
      <c r="AP34" s="63">
        <v>0</v>
      </c>
      <c r="AQ34" s="8">
        <v>2688.8</v>
      </c>
      <c r="AR34" s="63">
        <v>0.7</v>
      </c>
      <c r="AS34" s="8">
        <v>6.4</v>
      </c>
      <c r="AT34" s="63">
        <v>3</v>
      </c>
      <c r="AU34" s="8">
        <v>5.7</v>
      </c>
      <c r="AV34" s="63">
        <v>157.8</v>
      </c>
      <c r="AW34" s="8">
        <v>0.3</v>
      </c>
      <c r="AX34" s="63">
        <v>3.5</v>
      </c>
      <c r="AY34" s="8">
        <v>0</v>
      </c>
      <c r="AZ34" s="63">
        <v>0</v>
      </c>
      <c r="BA34" s="8">
        <v>6.5</v>
      </c>
      <c r="BB34" s="63">
        <v>2</v>
      </c>
      <c r="BC34" s="8">
        <v>86.5</v>
      </c>
      <c r="BD34" s="63">
        <v>0.4</v>
      </c>
      <c r="BE34" s="8">
        <v>0</v>
      </c>
      <c r="BF34" s="63">
        <v>0</v>
      </c>
      <c r="BG34" s="8">
        <v>0.8</v>
      </c>
      <c r="BH34" s="63">
        <v>5.9</v>
      </c>
      <c r="BI34" s="8">
        <v>0.7</v>
      </c>
      <c r="BJ34" s="63">
        <v>1.2</v>
      </c>
      <c r="BK34" s="8">
        <v>17.8</v>
      </c>
      <c r="BL34" s="63">
        <v>0.7</v>
      </c>
      <c r="BM34" s="8">
        <v>1.5</v>
      </c>
      <c r="BN34" s="63">
        <v>1</v>
      </c>
      <c r="BO34" s="8">
        <v>1.1</v>
      </c>
      <c r="BP34" s="63">
        <v>0.6</v>
      </c>
      <c r="BQ34" s="8">
        <v>0.8</v>
      </c>
      <c r="BR34" s="63">
        <v>4.9</v>
      </c>
      <c r="BS34" s="8">
        <v>1.7</v>
      </c>
      <c r="BT34" s="63">
        <v>5.3</v>
      </c>
      <c r="BU34" s="8">
        <v>0</v>
      </c>
      <c r="BV34" s="63">
        <v>8.4</v>
      </c>
      <c r="BW34" s="63">
        <v>1.2</v>
      </c>
      <c r="BX34" s="63">
        <v>0</v>
      </c>
      <c r="BY34" s="76">
        <v>3099.8</v>
      </c>
      <c r="BZ34" s="128">
        <v>3</v>
      </c>
      <c r="CA34" s="121">
        <v>3</v>
      </c>
      <c r="CB34" s="129">
        <v>0</v>
      </c>
      <c r="CC34" s="122">
        <v>0</v>
      </c>
      <c r="CD34" s="63">
        <v>125</v>
      </c>
      <c r="CE34" s="121">
        <v>28.9</v>
      </c>
      <c r="CF34" s="121">
        <v>96.1</v>
      </c>
      <c r="CG34" s="63">
        <v>2140</v>
      </c>
      <c r="CH34" s="121">
        <v>926.5</v>
      </c>
      <c r="CI34" s="121">
        <v>1213.5</v>
      </c>
      <c r="CJ34" s="79">
        <v>2268</v>
      </c>
      <c r="CK34" s="79">
        <v>5367.8</v>
      </c>
    </row>
    <row r="35" spans="2:89" ht="12.75">
      <c r="B35" s="45" t="s">
        <v>117</v>
      </c>
      <c r="C35" s="2">
        <v>28</v>
      </c>
      <c r="D35" s="75">
        <v>4.8</v>
      </c>
      <c r="E35" s="63">
        <v>0</v>
      </c>
      <c r="F35" s="63">
        <v>0</v>
      </c>
      <c r="G35" s="75">
        <v>1.2</v>
      </c>
      <c r="H35" s="63">
        <v>0</v>
      </c>
      <c r="I35" s="63">
        <v>0.3</v>
      </c>
      <c r="J35" s="63">
        <v>13.1</v>
      </c>
      <c r="K35" s="75">
        <v>4.7</v>
      </c>
      <c r="L35" s="63">
        <v>1.5</v>
      </c>
      <c r="M35" s="63">
        <v>0</v>
      </c>
      <c r="N35" s="63">
        <v>0</v>
      </c>
      <c r="O35" s="63">
        <v>0.3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1</v>
      </c>
      <c r="V35" s="63">
        <v>0</v>
      </c>
      <c r="W35" s="8">
        <v>0</v>
      </c>
      <c r="X35" s="63">
        <v>0</v>
      </c>
      <c r="Y35" s="8">
        <v>0</v>
      </c>
      <c r="Z35" s="63">
        <v>1</v>
      </c>
      <c r="AA35" s="8">
        <v>0.9</v>
      </c>
      <c r="AB35" s="63">
        <v>40.8</v>
      </c>
      <c r="AC35" s="8">
        <v>64.6</v>
      </c>
      <c r="AD35" s="63">
        <v>70.5</v>
      </c>
      <c r="AE35" s="8">
        <v>108.6</v>
      </c>
      <c r="AF35" s="63">
        <v>49.1</v>
      </c>
      <c r="AG35" s="8">
        <v>19.9</v>
      </c>
      <c r="AH35" s="63">
        <v>38.9</v>
      </c>
      <c r="AI35" s="8">
        <v>0</v>
      </c>
      <c r="AJ35" s="63">
        <v>0.4</v>
      </c>
      <c r="AK35" s="8">
        <v>0.3</v>
      </c>
      <c r="AL35" s="63">
        <v>6.7</v>
      </c>
      <c r="AM35" s="8">
        <v>0.2</v>
      </c>
      <c r="AN35" s="63">
        <v>0.2</v>
      </c>
      <c r="AO35" s="8">
        <v>5.6</v>
      </c>
      <c r="AP35" s="63">
        <v>0</v>
      </c>
      <c r="AQ35" s="8">
        <v>8260.1</v>
      </c>
      <c r="AR35" s="63">
        <v>1.3</v>
      </c>
      <c r="AS35" s="8">
        <v>2.7</v>
      </c>
      <c r="AT35" s="63">
        <v>0.3</v>
      </c>
      <c r="AU35" s="8">
        <v>0.5</v>
      </c>
      <c r="AV35" s="63">
        <v>15.8</v>
      </c>
      <c r="AW35" s="8">
        <v>1.5</v>
      </c>
      <c r="AX35" s="63">
        <v>10</v>
      </c>
      <c r="AY35" s="8">
        <v>0.1</v>
      </c>
      <c r="AZ35" s="63">
        <v>0</v>
      </c>
      <c r="BA35" s="8">
        <v>15.1</v>
      </c>
      <c r="BB35" s="63">
        <v>0.2</v>
      </c>
      <c r="BC35" s="8">
        <v>43.2</v>
      </c>
      <c r="BD35" s="63">
        <v>0.1</v>
      </c>
      <c r="BE35" s="8">
        <v>0</v>
      </c>
      <c r="BF35" s="63">
        <v>0</v>
      </c>
      <c r="BG35" s="8">
        <v>0.4</v>
      </c>
      <c r="BH35" s="63">
        <v>3.5</v>
      </c>
      <c r="BI35" s="8">
        <v>0.8</v>
      </c>
      <c r="BJ35" s="63">
        <v>1.4</v>
      </c>
      <c r="BK35" s="8">
        <v>1.1</v>
      </c>
      <c r="BL35" s="63">
        <v>0</v>
      </c>
      <c r="BM35" s="8">
        <v>0.1</v>
      </c>
      <c r="BN35" s="63">
        <v>3.2</v>
      </c>
      <c r="BO35" s="8">
        <v>0</v>
      </c>
      <c r="BP35" s="63">
        <v>4.5</v>
      </c>
      <c r="BQ35" s="8">
        <v>17.1</v>
      </c>
      <c r="BR35" s="63">
        <v>3.3</v>
      </c>
      <c r="BS35" s="8">
        <v>0</v>
      </c>
      <c r="BT35" s="63">
        <v>0</v>
      </c>
      <c r="BU35" s="8">
        <v>0</v>
      </c>
      <c r="BV35" s="63">
        <v>0</v>
      </c>
      <c r="BW35" s="63">
        <v>0.1</v>
      </c>
      <c r="BX35" s="63">
        <v>0</v>
      </c>
      <c r="BY35" s="76">
        <v>8821</v>
      </c>
      <c r="BZ35" s="128">
        <v>22.1</v>
      </c>
      <c r="CA35" s="121">
        <v>22.1</v>
      </c>
      <c r="CB35" s="129">
        <v>0</v>
      </c>
      <c r="CC35" s="122">
        <v>0</v>
      </c>
      <c r="CD35" s="63">
        <v>55</v>
      </c>
      <c r="CE35" s="121">
        <v>0</v>
      </c>
      <c r="CF35" s="121">
        <v>55</v>
      </c>
      <c r="CG35" s="63">
        <v>813.4</v>
      </c>
      <c r="CH35" s="121">
        <v>606.1</v>
      </c>
      <c r="CI35" s="121">
        <v>207.3</v>
      </c>
      <c r="CJ35" s="79">
        <v>890.5</v>
      </c>
      <c r="CK35" s="79">
        <v>9711.5</v>
      </c>
    </row>
    <row r="36" spans="2:89" ht="12.75">
      <c r="B36" s="45" t="s">
        <v>27</v>
      </c>
      <c r="C36" s="2">
        <v>29</v>
      </c>
      <c r="D36" s="75">
        <v>0</v>
      </c>
      <c r="E36" s="63">
        <v>0</v>
      </c>
      <c r="F36" s="63">
        <v>0</v>
      </c>
      <c r="G36" s="75">
        <v>5.1</v>
      </c>
      <c r="H36" s="63">
        <v>2.4</v>
      </c>
      <c r="I36" s="63">
        <v>4.8</v>
      </c>
      <c r="J36" s="63">
        <v>7</v>
      </c>
      <c r="K36" s="75">
        <v>13.1</v>
      </c>
      <c r="L36" s="63">
        <v>1.4</v>
      </c>
      <c r="M36" s="63">
        <v>0</v>
      </c>
      <c r="N36" s="63">
        <v>0</v>
      </c>
      <c r="O36" s="63">
        <v>0</v>
      </c>
      <c r="P36" s="63">
        <v>0</v>
      </c>
      <c r="Q36" s="63">
        <v>2.9</v>
      </c>
      <c r="R36" s="63">
        <v>1.2</v>
      </c>
      <c r="S36" s="63">
        <v>0</v>
      </c>
      <c r="T36" s="63">
        <v>4.6</v>
      </c>
      <c r="U36" s="63">
        <v>0.4</v>
      </c>
      <c r="V36" s="63">
        <v>3</v>
      </c>
      <c r="W36" s="8">
        <v>14.1</v>
      </c>
      <c r="X36" s="63">
        <v>5.8</v>
      </c>
      <c r="Y36" s="8">
        <v>473.6</v>
      </c>
      <c r="Z36" s="63">
        <v>29.4</v>
      </c>
      <c r="AA36" s="8">
        <v>188</v>
      </c>
      <c r="AB36" s="63">
        <v>3.5</v>
      </c>
      <c r="AC36" s="8">
        <v>5.4</v>
      </c>
      <c r="AD36" s="63">
        <v>11</v>
      </c>
      <c r="AE36" s="8">
        <v>262.1</v>
      </c>
      <c r="AF36" s="63">
        <v>466.7</v>
      </c>
      <c r="AG36" s="8">
        <v>5679.9</v>
      </c>
      <c r="AH36" s="63">
        <v>1009</v>
      </c>
      <c r="AI36" s="8">
        <v>161.5</v>
      </c>
      <c r="AJ36" s="63">
        <v>1573.4</v>
      </c>
      <c r="AK36" s="8">
        <v>95.2</v>
      </c>
      <c r="AL36" s="63">
        <v>18.7</v>
      </c>
      <c r="AM36" s="8">
        <v>3549.5</v>
      </c>
      <c r="AN36" s="63">
        <v>49.4</v>
      </c>
      <c r="AO36" s="8">
        <v>380.4</v>
      </c>
      <c r="AP36" s="63">
        <v>119.4</v>
      </c>
      <c r="AQ36" s="8">
        <v>757.6</v>
      </c>
      <c r="AR36" s="63">
        <v>1.1</v>
      </c>
      <c r="AS36" s="8">
        <v>0.7</v>
      </c>
      <c r="AT36" s="63">
        <v>0.3</v>
      </c>
      <c r="AU36" s="8">
        <v>0.1</v>
      </c>
      <c r="AV36" s="63">
        <v>23.5</v>
      </c>
      <c r="AW36" s="8">
        <v>0.1</v>
      </c>
      <c r="AX36" s="63">
        <v>2.4</v>
      </c>
      <c r="AY36" s="8">
        <v>0.2</v>
      </c>
      <c r="AZ36" s="63">
        <v>0</v>
      </c>
      <c r="BA36" s="8">
        <v>0.8</v>
      </c>
      <c r="BB36" s="63">
        <v>0.3</v>
      </c>
      <c r="BC36" s="8">
        <v>4.2</v>
      </c>
      <c r="BD36" s="63">
        <v>0</v>
      </c>
      <c r="BE36" s="8">
        <v>0</v>
      </c>
      <c r="BF36" s="63">
        <v>0</v>
      </c>
      <c r="BG36" s="8">
        <v>0</v>
      </c>
      <c r="BH36" s="63">
        <v>0.2</v>
      </c>
      <c r="BI36" s="8">
        <v>2.8</v>
      </c>
      <c r="BJ36" s="63">
        <v>63.7</v>
      </c>
      <c r="BK36" s="8">
        <v>1</v>
      </c>
      <c r="BL36" s="63">
        <v>0</v>
      </c>
      <c r="BM36" s="8">
        <v>0</v>
      </c>
      <c r="BN36" s="63">
        <v>0.3</v>
      </c>
      <c r="BO36" s="8">
        <v>0</v>
      </c>
      <c r="BP36" s="63">
        <v>0</v>
      </c>
      <c r="BQ36" s="8">
        <v>0</v>
      </c>
      <c r="BR36" s="63">
        <v>1.6</v>
      </c>
      <c r="BS36" s="8">
        <v>3.3</v>
      </c>
      <c r="BT36" s="63">
        <v>0</v>
      </c>
      <c r="BU36" s="8">
        <v>0</v>
      </c>
      <c r="BV36" s="63">
        <v>0</v>
      </c>
      <c r="BW36" s="63">
        <v>0</v>
      </c>
      <c r="BX36" s="63">
        <v>0</v>
      </c>
      <c r="BY36" s="76">
        <v>15006.1</v>
      </c>
      <c r="BZ36" s="128">
        <v>0.6</v>
      </c>
      <c r="CA36" s="121">
        <v>0.6</v>
      </c>
      <c r="CB36" s="129">
        <v>0</v>
      </c>
      <c r="CC36" s="122">
        <v>0</v>
      </c>
      <c r="CD36" s="63">
        <v>98.2</v>
      </c>
      <c r="CE36" s="121">
        <v>0</v>
      </c>
      <c r="CF36" s="121">
        <v>98.2</v>
      </c>
      <c r="CG36" s="63">
        <v>6073.3</v>
      </c>
      <c r="CH36" s="121">
        <v>4344.5</v>
      </c>
      <c r="CI36" s="121">
        <v>1728.8</v>
      </c>
      <c r="CJ36" s="79">
        <v>6172.1</v>
      </c>
      <c r="CK36" s="79">
        <v>21178.2</v>
      </c>
    </row>
    <row r="37" spans="2:89" ht="12.75">
      <c r="B37" s="45" t="s">
        <v>28</v>
      </c>
      <c r="C37" s="2">
        <v>30</v>
      </c>
      <c r="D37" s="75">
        <v>416.8</v>
      </c>
      <c r="E37" s="63">
        <v>6.1</v>
      </c>
      <c r="F37" s="63">
        <v>24.2</v>
      </c>
      <c r="G37" s="75">
        <v>14</v>
      </c>
      <c r="H37" s="63">
        <v>12.7</v>
      </c>
      <c r="I37" s="63">
        <v>13.5</v>
      </c>
      <c r="J37" s="63">
        <v>103.6</v>
      </c>
      <c r="K37" s="75">
        <v>99.5</v>
      </c>
      <c r="L37" s="63">
        <v>348.9</v>
      </c>
      <c r="M37" s="63">
        <v>0</v>
      </c>
      <c r="N37" s="63">
        <v>30.9</v>
      </c>
      <c r="O37" s="63">
        <v>74.7</v>
      </c>
      <c r="P37" s="63">
        <v>7.7</v>
      </c>
      <c r="Q37" s="63">
        <v>289.8</v>
      </c>
      <c r="R37" s="63">
        <v>531.1</v>
      </c>
      <c r="S37" s="63">
        <v>14.5</v>
      </c>
      <c r="T37" s="63">
        <v>62.5</v>
      </c>
      <c r="U37" s="63">
        <v>44.1</v>
      </c>
      <c r="V37" s="63">
        <v>45.7</v>
      </c>
      <c r="W37" s="8">
        <v>150.6</v>
      </c>
      <c r="X37" s="63">
        <v>77.6</v>
      </c>
      <c r="Y37" s="8">
        <v>42</v>
      </c>
      <c r="Z37" s="63">
        <v>87.8</v>
      </c>
      <c r="AA37" s="8">
        <v>145.9</v>
      </c>
      <c r="AB37" s="63">
        <v>9.6</v>
      </c>
      <c r="AC37" s="8">
        <v>32.6</v>
      </c>
      <c r="AD37" s="63">
        <v>116.2</v>
      </c>
      <c r="AE37" s="8">
        <v>320.3</v>
      </c>
      <c r="AF37" s="63">
        <v>1328.1</v>
      </c>
      <c r="AG37" s="8">
        <v>1400</v>
      </c>
      <c r="AH37" s="63">
        <v>2043.5</v>
      </c>
      <c r="AI37" s="8">
        <v>82.5</v>
      </c>
      <c r="AJ37" s="63">
        <v>687.9</v>
      </c>
      <c r="AK37" s="8">
        <v>77.8</v>
      </c>
      <c r="AL37" s="63">
        <v>57.2</v>
      </c>
      <c r="AM37" s="8">
        <v>1414.2</v>
      </c>
      <c r="AN37" s="63">
        <v>334.5</v>
      </c>
      <c r="AO37" s="8">
        <v>512.4</v>
      </c>
      <c r="AP37" s="63">
        <v>1291.1</v>
      </c>
      <c r="AQ37" s="8">
        <v>6215.3</v>
      </c>
      <c r="AR37" s="63">
        <v>242.5</v>
      </c>
      <c r="AS37" s="8">
        <v>60.5</v>
      </c>
      <c r="AT37" s="63">
        <v>2.5</v>
      </c>
      <c r="AU37" s="8">
        <v>4.8</v>
      </c>
      <c r="AV37" s="63">
        <v>140.7</v>
      </c>
      <c r="AW37" s="8">
        <v>0.1</v>
      </c>
      <c r="AX37" s="63">
        <v>15.2</v>
      </c>
      <c r="AY37" s="8">
        <v>1.1</v>
      </c>
      <c r="AZ37" s="63">
        <v>3.4</v>
      </c>
      <c r="BA37" s="8">
        <v>226</v>
      </c>
      <c r="BB37" s="63">
        <v>1.8</v>
      </c>
      <c r="BC37" s="8">
        <v>0.5</v>
      </c>
      <c r="BD37" s="63">
        <v>8.9</v>
      </c>
      <c r="BE37" s="8">
        <v>2.4</v>
      </c>
      <c r="BF37" s="63">
        <v>6.6</v>
      </c>
      <c r="BG37" s="8">
        <v>70.7</v>
      </c>
      <c r="BH37" s="63">
        <v>116.8</v>
      </c>
      <c r="BI37" s="8">
        <v>22.9</v>
      </c>
      <c r="BJ37" s="63">
        <v>60.4</v>
      </c>
      <c r="BK37" s="8">
        <v>210.6</v>
      </c>
      <c r="BL37" s="63">
        <v>9.8</v>
      </c>
      <c r="BM37" s="8">
        <v>3.1</v>
      </c>
      <c r="BN37" s="63">
        <v>28.2</v>
      </c>
      <c r="BO37" s="8">
        <v>0.7</v>
      </c>
      <c r="BP37" s="63">
        <v>85.4</v>
      </c>
      <c r="BQ37" s="8">
        <v>105.1</v>
      </c>
      <c r="BR37" s="63">
        <v>53.9</v>
      </c>
      <c r="BS37" s="8">
        <v>16.9</v>
      </c>
      <c r="BT37" s="63">
        <v>10.5</v>
      </c>
      <c r="BU37" s="8">
        <v>14</v>
      </c>
      <c r="BV37" s="63">
        <v>4.1</v>
      </c>
      <c r="BW37" s="63">
        <v>1.1</v>
      </c>
      <c r="BX37" s="63">
        <v>0</v>
      </c>
      <c r="BY37" s="76">
        <v>20098.6</v>
      </c>
      <c r="BZ37" s="128">
        <v>68.6</v>
      </c>
      <c r="CA37" s="121">
        <v>68.6</v>
      </c>
      <c r="CB37" s="129">
        <v>0</v>
      </c>
      <c r="CC37" s="122">
        <v>0</v>
      </c>
      <c r="CD37" s="63">
        <v>3231.7</v>
      </c>
      <c r="CE37" s="121">
        <v>3145.7</v>
      </c>
      <c r="CF37" s="121">
        <v>86</v>
      </c>
      <c r="CG37" s="63">
        <v>3512.8</v>
      </c>
      <c r="CH37" s="121">
        <v>2180.5</v>
      </c>
      <c r="CI37" s="121">
        <v>1332.3</v>
      </c>
      <c r="CJ37" s="79">
        <v>6813.1</v>
      </c>
      <c r="CK37" s="79">
        <v>26911.7</v>
      </c>
    </row>
    <row r="38" spans="2:89" ht="12.75">
      <c r="B38" s="45" t="s">
        <v>29</v>
      </c>
      <c r="C38" s="2">
        <v>31</v>
      </c>
      <c r="D38" s="75">
        <v>151.1</v>
      </c>
      <c r="E38" s="63">
        <v>1.3</v>
      </c>
      <c r="F38" s="63">
        <v>1.1</v>
      </c>
      <c r="G38" s="75">
        <v>16.8</v>
      </c>
      <c r="H38" s="63">
        <v>2.4</v>
      </c>
      <c r="I38" s="63">
        <v>15.3</v>
      </c>
      <c r="J38" s="63">
        <v>49.5</v>
      </c>
      <c r="K38" s="75">
        <v>87.4</v>
      </c>
      <c r="L38" s="63">
        <v>162.2</v>
      </c>
      <c r="M38" s="63">
        <v>0.5</v>
      </c>
      <c r="N38" s="63">
        <v>284.6</v>
      </c>
      <c r="O38" s="63">
        <v>39</v>
      </c>
      <c r="P38" s="63">
        <v>20.4</v>
      </c>
      <c r="Q38" s="63">
        <v>99.9</v>
      </c>
      <c r="R38" s="63">
        <v>32</v>
      </c>
      <c r="S38" s="63">
        <v>9.3</v>
      </c>
      <c r="T38" s="63">
        <v>60.7</v>
      </c>
      <c r="U38" s="63">
        <v>31.3</v>
      </c>
      <c r="V38" s="63">
        <v>15.1</v>
      </c>
      <c r="W38" s="8">
        <v>101.4</v>
      </c>
      <c r="X38" s="63">
        <v>6.7</v>
      </c>
      <c r="Y38" s="8">
        <v>106.2</v>
      </c>
      <c r="Z38" s="63">
        <v>204.5</v>
      </c>
      <c r="AA38" s="8">
        <v>117.3</v>
      </c>
      <c r="AB38" s="63">
        <v>40</v>
      </c>
      <c r="AC38" s="8">
        <v>100.7</v>
      </c>
      <c r="AD38" s="63">
        <v>82.4</v>
      </c>
      <c r="AE38" s="8">
        <v>297.4</v>
      </c>
      <c r="AF38" s="63">
        <v>343.7</v>
      </c>
      <c r="AG38" s="8">
        <v>217.7</v>
      </c>
      <c r="AH38" s="63">
        <v>589.1</v>
      </c>
      <c r="AI38" s="8">
        <v>0.3</v>
      </c>
      <c r="AJ38" s="63">
        <v>273.7</v>
      </c>
      <c r="AK38" s="8">
        <v>26.5</v>
      </c>
      <c r="AL38" s="63">
        <v>15.3</v>
      </c>
      <c r="AM38" s="8">
        <v>466.5</v>
      </c>
      <c r="AN38" s="63">
        <v>141.9</v>
      </c>
      <c r="AO38" s="8">
        <v>73.3</v>
      </c>
      <c r="AP38" s="63">
        <v>25.7</v>
      </c>
      <c r="AQ38" s="8">
        <v>1189.4</v>
      </c>
      <c r="AR38" s="63">
        <v>83</v>
      </c>
      <c r="AS38" s="8">
        <v>121.7</v>
      </c>
      <c r="AT38" s="63">
        <v>64.7</v>
      </c>
      <c r="AU38" s="8">
        <v>19.6</v>
      </c>
      <c r="AV38" s="63">
        <v>289.7</v>
      </c>
      <c r="AW38" s="8">
        <v>2.6</v>
      </c>
      <c r="AX38" s="63">
        <v>52.4</v>
      </c>
      <c r="AY38" s="8">
        <v>0.8</v>
      </c>
      <c r="AZ38" s="63">
        <v>0.4</v>
      </c>
      <c r="BA38" s="8">
        <v>98.7</v>
      </c>
      <c r="BB38" s="63">
        <v>3.9</v>
      </c>
      <c r="BC38" s="8">
        <v>227.3</v>
      </c>
      <c r="BD38" s="63">
        <v>6.9</v>
      </c>
      <c r="BE38" s="8">
        <v>1.7</v>
      </c>
      <c r="BF38" s="63">
        <v>1.6</v>
      </c>
      <c r="BG38" s="8">
        <v>0.3</v>
      </c>
      <c r="BH38" s="63">
        <v>67.4</v>
      </c>
      <c r="BI38" s="8">
        <v>11.7</v>
      </c>
      <c r="BJ38" s="63">
        <v>25.8</v>
      </c>
      <c r="BK38" s="8">
        <v>58.9</v>
      </c>
      <c r="BL38" s="63">
        <v>21</v>
      </c>
      <c r="BM38" s="8">
        <v>9.9</v>
      </c>
      <c r="BN38" s="63">
        <v>45.3</v>
      </c>
      <c r="BO38" s="8">
        <v>0.9</v>
      </c>
      <c r="BP38" s="63">
        <v>68.5</v>
      </c>
      <c r="BQ38" s="8">
        <v>80.9</v>
      </c>
      <c r="BR38" s="63">
        <v>203.9</v>
      </c>
      <c r="BS38" s="8">
        <v>8.5</v>
      </c>
      <c r="BT38" s="63">
        <v>14.2</v>
      </c>
      <c r="BU38" s="8">
        <v>5.4</v>
      </c>
      <c r="BV38" s="63">
        <v>6.4</v>
      </c>
      <c r="BW38" s="63">
        <v>6.8</v>
      </c>
      <c r="BX38" s="63">
        <v>0</v>
      </c>
      <c r="BY38" s="76">
        <v>7110.4</v>
      </c>
      <c r="BZ38" s="128">
        <v>737.7</v>
      </c>
      <c r="CA38" s="121">
        <v>737.7</v>
      </c>
      <c r="CB38" s="129">
        <v>0</v>
      </c>
      <c r="CC38" s="122">
        <v>0</v>
      </c>
      <c r="CD38" s="63">
        <v>3490.7</v>
      </c>
      <c r="CE38" s="121">
        <v>3378.8</v>
      </c>
      <c r="CF38" s="121">
        <v>111.9</v>
      </c>
      <c r="CG38" s="63">
        <v>8770.3</v>
      </c>
      <c r="CH38" s="121">
        <v>4961.9</v>
      </c>
      <c r="CI38" s="121">
        <v>3808.4</v>
      </c>
      <c r="CJ38" s="79">
        <v>12998.7</v>
      </c>
      <c r="CK38" s="79">
        <v>20109.1</v>
      </c>
    </row>
    <row r="39" spans="2:89" ht="12.75">
      <c r="B39" s="45" t="s">
        <v>30</v>
      </c>
      <c r="C39" s="2">
        <v>32</v>
      </c>
      <c r="D39" s="75">
        <v>0.1</v>
      </c>
      <c r="E39" s="63">
        <v>0.1</v>
      </c>
      <c r="F39" s="63">
        <v>0.3</v>
      </c>
      <c r="G39" s="75">
        <v>0.1</v>
      </c>
      <c r="H39" s="63">
        <v>0</v>
      </c>
      <c r="I39" s="63">
        <v>0.1</v>
      </c>
      <c r="J39" s="63">
        <v>0.5</v>
      </c>
      <c r="K39" s="75">
        <v>0.4</v>
      </c>
      <c r="L39" s="63">
        <v>0.2</v>
      </c>
      <c r="M39" s="63">
        <v>0</v>
      </c>
      <c r="N39" s="63">
        <v>0</v>
      </c>
      <c r="O39" s="63">
        <v>0.8</v>
      </c>
      <c r="P39" s="63">
        <v>0</v>
      </c>
      <c r="Q39" s="63">
        <v>1</v>
      </c>
      <c r="R39" s="63">
        <v>0</v>
      </c>
      <c r="S39" s="63">
        <v>0</v>
      </c>
      <c r="T39" s="63">
        <v>1</v>
      </c>
      <c r="U39" s="63">
        <v>0.2</v>
      </c>
      <c r="V39" s="63">
        <v>0.4</v>
      </c>
      <c r="W39" s="8">
        <v>0.7</v>
      </c>
      <c r="X39" s="63">
        <v>10</v>
      </c>
      <c r="Y39" s="8">
        <v>1.2</v>
      </c>
      <c r="Z39" s="63">
        <v>7.2</v>
      </c>
      <c r="AA39" s="8">
        <v>0.4</v>
      </c>
      <c r="AB39" s="63">
        <v>16</v>
      </c>
      <c r="AC39" s="8">
        <v>0.3</v>
      </c>
      <c r="AD39" s="63">
        <v>0</v>
      </c>
      <c r="AE39" s="8">
        <v>0.8</v>
      </c>
      <c r="AF39" s="63">
        <v>2.7</v>
      </c>
      <c r="AG39" s="8">
        <v>65.5</v>
      </c>
      <c r="AH39" s="63">
        <v>31.6</v>
      </c>
      <c r="AI39" s="8">
        <v>25.8</v>
      </c>
      <c r="AJ39" s="63">
        <v>5.3</v>
      </c>
      <c r="AK39" s="8">
        <v>0</v>
      </c>
      <c r="AL39" s="63">
        <v>80.2</v>
      </c>
      <c r="AM39" s="8">
        <v>0</v>
      </c>
      <c r="AN39" s="63">
        <v>2</v>
      </c>
      <c r="AO39" s="8">
        <v>4.5</v>
      </c>
      <c r="AP39" s="63">
        <v>3.8</v>
      </c>
      <c r="AQ39" s="8">
        <v>30.1</v>
      </c>
      <c r="AR39" s="63">
        <v>1.3</v>
      </c>
      <c r="AS39" s="8">
        <v>1.5</v>
      </c>
      <c r="AT39" s="63">
        <v>0.2</v>
      </c>
      <c r="AU39" s="8">
        <v>0.3</v>
      </c>
      <c r="AV39" s="63">
        <v>13</v>
      </c>
      <c r="AW39" s="8">
        <v>0.6</v>
      </c>
      <c r="AX39" s="63">
        <v>0.5</v>
      </c>
      <c r="AY39" s="8">
        <v>1.7</v>
      </c>
      <c r="AZ39" s="63">
        <v>6.2</v>
      </c>
      <c r="BA39" s="8">
        <v>6.1</v>
      </c>
      <c r="BB39" s="63">
        <v>1.6</v>
      </c>
      <c r="BC39" s="8">
        <v>174.1</v>
      </c>
      <c r="BD39" s="63">
        <v>0.4</v>
      </c>
      <c r="BE39" s="8">
        <v>1.1</v>
      </c>
      <c r="BF39" s="63">
        <v>1.2</v>
      </c>
      <c r="BG39" s="8">
        <v>9.6</v>
      </c>
      <c r="BH39" s="63">
        <v>4.3</v>
      </c>
      <c r="BI39" s="8">
        <v>19.1</v>
      </c>
      <c r="BJ39" s="63">
        <v>2.2</v>
      </c>
      <c r="BK39" s="8">
        <v>95.7</v>
      </c>
      <c r="BL39" s="63">
        <v>4.3</v>
      </c>
      <c r="BM39" s="8">
        <v>2</v>
      </c>
      <c r="BN39" s="63">
        <v>2.7</v>
      </c>
      <c r="BO39" s="8">
        <v>2.7</v>
      </c>
      <c r="BP39" s="63">
        <v>23</v>
      </c>
      <c r="BQ39" s="8">
        <v>2.4</v>
      </c>
      <c r="BR39" s="63">
        <v>5.3</v>
      </c>
      <c r="BS39" s="8">
        <v>3</v>
      </c>
      <c r="BT39" s="63">
        <v>0.5</v>
      </c>
      <c r="BU39" s="8">
        <v>0.5</v>
      </c>
      <c r="BV39" s="63">
        <v>7.8</v>
      </c>
      <c r="BW39" s="63">
        <v>0.9</v>
      </c>
      <c r="BX39" s="63">
        <v>0</v>
      </c>
      <c r="BY39" s="76">
        <v>689.1</v>
      </c>
      <c r="BZ39" s="128">
        <v>170</v>
      </c>
      <c r="CA39" s="121">
        <v>170</v>
      </c>
      <c r="CB39" s="129">
        <v>0</v>
      </c>
      <c r="CC39" s="122">
        <v>0</v>
      </c>
      <c r="CD39" s="63">
        <v>1070.7</v>
      </c>
      <c r="CE39" s="121">
        <v>1027.4</v>
      </c>
      <c r="CF39" s="121">
        <v>43.3</v>
      </c>
      <c r="CG39" s="63">
        <v>1819.9</v>
      </c>
      <c r="CH39" s="121">
        <v>1502.8</v>
      </c>
      <c r="CI39" s="121">
        <v>317.1</v>
      </c>
      <c r="CJ39" s="79">
        <v>3060.6</v>
      </c>
      <c r="CK39" s="79">
        <v>3749.7</v>
      </c>
    </row>
    <row r="40" spans="2:89" ht="12.75">
      <c r="B40" s="45" t="s">
        <v>31</v>
      </c>
      <c r="C40" s="2">
        <v>33</v>
      </c>
      <c r="D40" s="75">
        <v>3.6</v>
      </c>
      <c r="E40" s="63">
        <v>0.2</v>
      </c>
      <c r="F40" s="63">
        <v>1</v>
      </c>
      <c r="G40" s="75">
        <v>0.9</v>
      </c>
      <c r="H40" s="63">
        <v>0</v>
      </c>
      <c r="I40" s="63">
        <v>0.1</v>
      </c>
      <c r="J40" s="63">
        <v>5.1</v>
      </c>
      <c r="K40" s="75">
        <v>14.9</v>
      </c>
      <c r="L40" s="63">
        <v>140.2</v>
      </c>
      <c r="M40" s="63">
        <v>0.1</v>
      </c>
      <c r="N40" s="63">
        <v>55.2</v>
      </c>
      <c r="O40" s="63">
        <v>4.2</v>
      </c>
      <c r="P40" s="63">
        <v>0</v>
      </c>
      <c r="Q40" s="63">
        <v>9.1</v>
      </c>
      <c r="R40" s="63">
        <v>0.5</v>
      </c>
      <c r="S40" s="63">
        <v>0.5</v>
      </c>
      <c r="T40" s="63">
        <v>7.3</v>
      </c>
      <c r="U40" s="63">
        <v>0.5</v>
      </c>
      <c r="V40" s="63">
        <v>0.1</v>
      </c>
      <c r="W40" s="8">
        <v>4.3</v>
      </c>
      <c r="X40" s="63">
        <v>3.5</v>
      </c>
      <c r="Y40" s="8">
        <v>0.3</v>
      </c>
      <c r="Z40" s="63">
        <v>21.7</v>
      </c>
      <c r="AA40" s="8">
        <v>22.6</v>
      </c>
      <c r="AB40" s="63">
        <v>0.7</v>
      </c>
      <c r="AC40" s="8">
        <v>3</v>
      </c>
      <c r="AD40" s="63">
        <v>1.8</v>
      </c>
      <c r="AE40" s="8">
        <v>12.8</v>
      </c>
      <c r="AF40" s="63">
        <v>3.1</v>
      </c>
      <c r="AG40" s="8">
        <v>15.4</v>
      </c>
      <c r="AH40" s="63">
        <v>661</v>
      </c>
      <c r="AI40" s="8">
        <v>99.1</v>
      </c>
      <c r="AJ40" s="63">
        <v>810.5</v>
      </c>
      <c r="AK40" s="8">
        <v>397</v>
      </c>
      <c r="AL40" s="63">
        <v>196.4</v>
      </c>
      <c r="AM40" s="8">
        <v>554.4</v>
      </c>
      <c r="AN40" s="63">
        <v>105.7</v>
      </c>
      <c r="AO40" s="8">
        <v>118.7</v>
      </c>
      <c r="AP40" s="63">
        <v>2.2</v>
      </c>
      <c r="AQ40" s="8">
        <v>2458.9</v>
      </c>
      <c r="AR40" s="63">
        <v>22</v>
      </c>
      <c r="AS40" s="8">
        <v>17.9</v>
      </c>
      <c r="AT40" s="63">
        <v>0.3</v>
      </c>
      <c r="AU40" s="8">
        <v>12.4</v>
      </c>
      <c r="AV40" s="63">
        <v>172.4</v>
      </c>
      <c r="AW40" s="8">
        <v>1.6</v>
      </c>
      <c r="AX40" s="63">
        <v>6.1</v>
      </c>
      <c r="AY40" s="8">
        <v>1</v>
      </c>
      <c r="AZ40" s="63">
        <v>0.4</v>
      </c>
      <c r="BA40" s="8">
        <v>53.2</v>
      </c>
      <c r="BB40" s="63">
        <v>1.6</v>
      </c>
      <c r="BC40" s="8">
        <v>212</v>
      </c>
      <c r="BD40" s="63">
        <v>4.5</v>
      </c>
      <c r="BE40" s="8">
        <v>0</v>
      </c>
      <c r="BF40" s="63">
        <v>0.7</v>
      </c>
      <c r="BG40" s="8">
        <v>4.7</v>
      </c>
      <c r="BH40" s="63">
        <v>6.9</v>
      </c>
      <c r="BI40" s="8">
        <v>15.6</v>
      </c>
      <c r="BJ40" s="63">
        <v>32.6</v>
      </c>
      <c r="BK40" s="8">
        <v>19.4</v>
      </c>
      <c r="BL40" s="63">
        <v>7.5</v>
      </c>
      <c r="BM40" s="8">
        <v>11.3</v>
      </c>
      <c r="BN40" s="63">
        <v>5.8</v>
      </c>
      <c r="BO40" s="8">
        <v>0.9</v>
      </c>
      <c r="BP40" s="63">
        <v>22.2</v>
      </c>
      <c r="BQ40" s="8">
        <v>3.8</v>
      </c>
      <c r="BR40" s="63">
        <v>5.3</v>
      </c>
      <c r="BS40" s="8">
        <v>10.5</v>
      </c>
      <c r="BT40" s="63">
        <v>7.1</v>
      </c>
      <c r="BU40" s="8">
        <v>0.3</v>
      </c>
      <c r="BV40" s="63">
        <v>3.8</v>
      </c>
      <c r="BW40" s="63">
        <v>13.4</v>
      </c>
      <c r="BX40" s="63">
        <v>0</v>
      </c>
      <c r="BY40" s="76">
        <v>6413.8</v>
      </c>
      <c r="BZ40" s="128">
        <v>258.5</v>
      </c>
      <c r="CA40" s="121">
        <v>258.5</v>
      </c>
      <c r="CB40" s="129">
        <v>0</v>
      </c>
      <c r="CC40" s="122">
        <v>0</v>
      </c>
      <c r="CD40" s="63">
        <v>1155.4</v>
      </c>
      <c r="CE40" s="121">
        <v>1057.6</v>
      </c>
      <c r="CF40" s="121">
        <v>97.8</v>
      </c>
      <c r="CG40" s="63">
        <v>4023.8</v>
      </c>
      <c r="CH40" s="121">
        <v>2733.2</v>
      </c>
      <c r="CI40" s="121">
        <v>1290.6</v>
      </c>
      <c r="CJ40" s="79">
        <v>5437.7</v>
      </c>
      <c r="CK40" s="79">
        <v>11851.5</v>
      </c>
    </row>
    <row r="41" spans="2:89" ht="12.75">
      <c r="B41" s="45" t="s">
        <v>32</v>
      </c>
      <c r="C41" s="2">
        <v>34</v>
      </c>
      <c r="D41" s="75">
        <v>0</v>
      </c>
      <c r="E41" s="63">
        <v>0</v>
      </c>
      <c r="F41" s="63">
        <v>0</v>
      </c>
      <c r="G41" s="75">
        <v>0</v>
      </c>
      <c r="H41" s="63">
        <v>0</v>
      </c>
      <c r="I41" s="63">
        <v>0</v>
      </c>
      <c r="J41" s="63">
        <v>0.2</v>
      </c>
      <c r="K41" s="75">
        <v>0.1</v>
      </c>
      <c r="L41" s="63">
        <v>0.1</v>
      </c>
      <c r="M41" s="63">
        <v>0</v>
      </c>
      <c r="N41" s="63">
        <v>1.8</v>
      </c>
      <c r="O41" s="63">
        <v>0</v>
      </c>
      <c r="P41" s="63">
        <v>0</v>
      </c>
      <c r="Q41" s="63">
        <v>0.2</v>
      </c>
      <c r="R41" s="63">
        <v>0</v>
      </c>
      <c r="S41" s="63">
        <v>0</v>
      </c>
      <c r="T41" s="63">
        <v>0.2</v>
      </c>
      <c r="U41" s="63">
        <v>0.1</v>
      </c>
      <c r="V41" s="63">
        <v>0</v>
      </c>
      <c r="W41" s="8">
        <v>0.1</v>
      </c>
      <c r="X41" s="63">
        <v>0</v>
      </c>
      <c r="Y41" s="8">
        <v>0.3</v>
      </c>
      <c r="Z41" s="63">
        <v>0.6</v>
      </c>
      <c r="AA41" s="8">
        <v>0.5</v>
      </c>
      <c r="AB41" s="63">
        <v>0</v>
      </c>
      <c r="AC41" s="8">
        <v>0.1</v>
      </c>
      <c r="AD41" s="63">
        <v>0</v>
      </c>
      <c r="AE41" s="8">
        <v>0.2</v>
      </c>
      <c r="AF41" s="63">
        <v>0.6</v>
      </c>
      <c r="AG41" s="8">
        <v>1</v>
      </c>
      <c r="AH41" s="63">
        <v>9.1</v>
      </c>
      <c r="AI41" s="8">
        <v>36.9</v>
      </c>
      <c r="AJ41" s="63">
        <v>93.3</v>
      </c>
      <c r="AK41" s="8">
        <v>211.8</v>
      </c>
      <c r="AL41" s="63">
        <v>119.7</v>
      </c>
      <c r="AM41" s="8">
        <v>30.4</v>
      </c>
      <c r="AN41" s="63">
        <v>29.6</v>
      </c>
      <c r="AO41" s="8">
        <v>91.9</v>
      </c>
      <c r="AP41" s="63">
        <v>0</v>
      </c>
      <c r="AQ41" s="8">
        <v>334.9</v>
      </c>
      <c r="AR41" s="63">
        <v>2.8</v>
      </c>
      <c r="AS41" s="8">
        <v>0</v>
      </c>
      <c r="AT41" s="63">
        <v>24.8</v>
      </c>
      <c r="AU41" s="8">
        <v>2</v>
      </c>
      <c r="AV41" s="63">
        <v>11.5</v>
      </c>
      <c r="AW41" s="8">
        <v>0</v>
      </c>
      <c r="AX41" s="63">
        <v>0.5</v>
      </c>
      <c r="AY41" s="8">
        <v>0</v>
      </c>
      <c r="AZ41" s="63">
        <v>0</v>
      </c>
      <c r="BA41" s="8">
        <v>13.7</v>
      </c>
      <c r="BB41" s="63">
        <v>1.9</v>
      </c>
      <c r="BC41" s="8">
        <v>103.8</v>
      </c>
      <c r="BD41" s="63">
        <v>6.7</v>
      </c>
      <c r="BE41" s="8">
        <v>2.6</v>
      </c>
      <c r="BF41" s="63">
        <v>1.3</v>
      </c>
      <c r="BG41" s="8">
        <v>0</v>
      </c>
      <c r="BH41" s="63">
        <v>0.5</v>
      </c>
      <c r="BI41" s="8">
        <v>3.9</v>
      </c>
      <c r="BJ41" s="63">
        <v>11.5</v>
      </c>
      <c r="BK41" s="8">
        <v>88.4</v>
      </c>
      <c r="BL41" s="63">
        <v>3</v>
      </c>
      <c r="BM41" s="8">
        <v>5.8</v>
      </c>
      <c r="BN41" s="63">
        <v>0.1</v>
      </c>
      <c r="BO41" s="8">
        <v>3.8</v>
      </c>
      <c r="BP41" s="63">
        <v>20</v>
      </c>
      <c r="BQ41" s="8">
        <v>2.6</v>
      </c>
      <c r="BR41" s="63">
        <v>4</v>
      </c>
      <c r="BS41" s="8">
        <v>5.6</v>
      </c>
      <c r="BT41" s="63">
        <v>3.4</v>
      </c>
      <c r="BU41" s="8">
        <v>0</v>
      </c>
      <c r="BV41" s="63">
        <v>21.8</v>
      </c>
      <c r="BW41" s="63">
        <v>7</v>
      </c>
      <c r="BX41" s="63">
        <v>0</v>
      </c>
      <c r="BY41" s="76">
        <v>1316.7</v>
      </c>
      <c r="BZ41" s="128">
        <v>122.7</v>
      </c>
      <c r="CA41" s="121">
        <v>122.7</v>
      </c>
      <c r="CB41" s="129">
        <v>0</v>
      </c>
      <c r="CC41" s="122">
        <v>0</v>
      </c>
      <c r="CD41" s="63">
        <v>312.2</v>
      </c>
      <c r="CE41" s="121">
        <v>202.9</v>
      </c>
      <c r="CF41" s="121">
        <v>109.3</v>
      </c>
      <c r="CG41" s="63">
        <v>3720.6</v>
      </c>
      <c r="CH41" s="121">
        <v>2488.9</v>
      </c>
      <c r="CI41" s="121">
        <v>1231.7</v>
      </c>
      <c r="CJ41" s="79">
        <v>4155.5</v>
      </c>
      <c r="CK41" s="79">
        <v>5472.2</v>
      </c>
    </row>
    <row r="42" spans="2:89" ht="12.75">
      <c r="B42" s="45" t="s">
        <v>33</v>
      </c>
      <c r="C42" s="2">
        <v>35</v>
      </c>
      <c r="D42" s="75">
        <v>0</v>
      </c>
      <c r="E42" s="63">
        <v>0</v>
      </c>
      <c r="F42" s="63">
        <v>0.8</v>
      </c>
      <c r="G42" s="75">
        <v>0</v>
      </c>
      <c r="H42" s="63">
        <v>0</v>
      </c>
      <c r="I42" s="63">
        <v>0</v>
      </c>
      <c r="J42" s="63">
        <v>0</v>
      </c>
      <c r="K42" s="75">
        <v>0.2</v>
      </c>
      <c r="L42" s="63">
        <v>0</v>
      </c>
      <c r="M42" s="63">
        <v>0.1</v>
      </c>
      <c r="N42" s="63">
        <v>12.9</v>
      </c>
      <c r="O42" s="63">
        <v>0</v>
      </c>
      <c r="P42" s="63">
        <v>0</v>
      </c>
      <c r="Q42" s="63">
        <v>0.1</v>
      </c>
      <c r="R42" s="63">
        <v>0</v>
      </c>
      <c r="S42" s="63">
        <v>0</v>
      </c>
      <c r="T42" s="63">
        <v>0.2</v>
      </c>
      <c r="U42" s="63">
        <v>0</v>
      </c>
      <c r="V42" s="63">
        <v>0</v>
      </c>
      <c r="W42" s="8">
        <v>0</v>
      </c>
      <c r="X42" s="63">
        <v>0</v>
      </c>
      <c r="Y42" s="8">
        <v>0.3</v>
      </c>
      <c r="Z42" s="63">
        <v>0</v>
      </c>
      <c r="AA42" s="8">
        <v>0.8</v>
      </c>
      <c r="AB42" s="63">
        <v>0</v>
      </c>
      <c r="AC42" s="8">
        <v>0</v>
      </c>
      <c r="AD42" s="63">
        <v>0</v>
      </c>
      <c r="AE42" s="8">
        <v>0</v>
      </c>
      <c r="AF42" s="63">
        <v>0</v>
      </c>
      <c r="AG42" s="8">
        <v>0.2</v>
      </c>
      <c r="AH42" s="63">
        <v>5.1</v>
      </c>
      <c r="AI42" s="8">
        <v>0.1</v>
      </c>
      <c r="AJ42" s="63">
        <v>8.8</v>
      </c>
      <c r="AK42" s="8">
        <v>175</v>
      </c>
      <c r="AL42" s="63">
        <v>52.2</v>
      </c>
      <c r="AM42" s="8">
        <v>4</v>
      </c>
      <c r="AN42" s="63">
        <v>5.8</v>
      </c>
      <c r="AO42" s="8">
        <v>0.1</v>
      </c>
      <c r="AP42" s="63">
        <v>1.5</v>
      </c>
      <c r="AQ42" s="8">
        <v>2.9</v>
      </c>
      <c r="AR42" s="63">
        <v>6.4</v>
      </c>
      <c r="AS42" s="8">
        <v>6.2</v>
      </c>
      <c r="AT42" s="63">
        <v>0.1</v>
      </c>
      <c r="AU42" s="8">
        <v>1.3</v>
      </c>
      <c r="AV42" s="63">
        <v>11.5</v>
      </c>
      <c r="AW42" s="8">
        <v>0.1</v>
      </c>
      <c r="AX42" s="63">
        <v>0.9</v>
      </c>
      <c r="AY42" s="8">
        <v>0.2</v>
      </c>
      <c r="AZ42" s="63">
        <v>0.9</v>
      </c>
      <c r="BA42" s="8">
        <v>3.6</v>
      </c>
      <c r="BB42" s="63">
        <v>0.2</v>
      </c>
      <c r="BC42" s="8">
        <v>13.4</v>
      </c>
      <c r="BD42" s="63">
        <v>0.1</v>
      </c>
      <c r="BE42" s="8">
        <v>0.1</v>
      </c>
      <c r="BF42" s="63">
        <v>0.1</v>
      </c>
      <c r="BG42" s="8">
        <v>0.8</v>
      </c>
      <c r="BH42" s="63">
        <v>1.8</v>
      </c>
      <c r="BI42" s="8">
        <v>0.5</v>
      </c>
      <c r="BJ42" s="63">
        <v>5.8</v>
      </c>
      <c r="BK42" s="8">
        <v>12.3</v>
      </c>
      <c r="BL42" s="63">
        <v>1.5</v>
      </c>
      <c r="BM42" s="8">
        <v>54.2</v>
      </c>
      <c r="BN42" s="63">
        <v>1</v>
      </c>
      <c r="BO42" s="8">
        <v>0.1</v>
      </c>
      <c r="BP42" s="63">
        <v>18.5</v>
      </c>
      <c r="BQ42" s="8">
        <v>3.5</v>
      </c>
      <c r="BR42" s="63">
        <v>2.5</v>
      </c>
      <c r="BS42" s="8">
        <v>8.3</v>
      </c>
      <c r="BT42" s="63">
        <v>76</v>
      </c>
      <c r="BU42" s="8">
        <v>0.1</v>
      </c>
      <c r="BV42" s="63">
        <v>0.6</v>
      </c>
      <c r="BW42" s="63">
        <v>2.3</v>
      </c>
      <c r="BX42" s="63">
        <v>0</v>
      </c>
      <c r="BY42" s="76">
        <v>506</v>
      </c>
      <c r="BZ42" s="128">
        <v>202.7</v>
      </c>
      <c r="CA42" s="121">
        <v>147.9</v>
      </c>
      <c r="CB42" s="129">
        <v>0</v>
      </c>
      <c r="CC42" s="122">
        <v>54.8</v>
      </c>
      <c r="CD42" s="63">
        <v>1278.8</v>
      </c>
      <c r="CE42" s="121">
        <v>1262.5</v>
      </c>
      <c r="CF42" s="121">
        <v>16.3</v>
      </c>
      <c r="CG42" s="63">
        <v>1414.8</v>
      </c>
      <c r="CH42" s="121">
        <v>856.5</v>
      </c>
      <c r="CI42" s="121">
        <v>558.3</v>
      </c>
      <c r="CJ42" s="79">
        <v>2896.3</v>
      </c>
      <c r="CK42" s="79">
        <v>3402.3</v>
      </c>
    </row>
    <row r="43" spans="2:89" ht="12.75">
      <c r="B43" s="45" t="s">
        <v>34</v>
      </c>
      <c r="C43" s="2">
        <v>36</v>
      </c>
      <c r="D43" s="75">
        <v>1.6</v>
      </c>
      <c r="E43" s="63">
        <v>1.3</v>
      </c>
      <c r="F43" s="63">
        <v>1.7</v>
      </c>
      <c r="G43" s="75">
        <v>0.8</v>
      </c>
      <c r="H43" s="63">
        <v>0.7</v>
      </c>
      <c r="I43" s="63">
        <v>0</v>
      </c>
      <c r="J43" s="63">
        <v>0.7</v>
      </c>
      <c r="K43" s="75">
        <v>1.7</v>
      </c>
      <c r="L43" s="63">
        <v>0.7</v>
      </c>
      <c r="M43" s="63">
        <v>0.1</v>
      </c>
      <c r="N43" s="63">
        <v>2.1</v>
      </c>
      <c r="O43" s="63">
        <v>3.9</v>
      </c>
      <c r="P43" s="63">
        <v>0</v>
      </c>
      <c r="Q43" s="63">
        <v>7.7</v>
      </c>
      <c r="R43" s="63">
        <v>7.8</v>
      </c>
      <c r="S43" s="63">
        <v>0</v>
      </c>
      <c r="T43" s="63">
        <v>4.1</v>
      </c>
      <c r="U43" s="63">
        <v>0.5</v>
      </c>
      <c r="V43" s="63">
        <v>0</v>
      </c>
      <c r="W43" s="8">
        <v>1.6</v>
      </c>
      <c r="X43" s="63">
        <v>0</v>
      </c>
      <c r="Y43" s="8">
        <v>0.1</v>
      </c>
      <c r="Z43" s="63">
        <v>6.5</v>
      </c>
      <c r="AA43" s="8">
        <v>2.5</v>
      </c>
      <c r="AB43" s="63">
        <v>4.1</v>
      </c>
      <c r="AC43" s="8">
        <v>0</v>
      </c>
      <c r="AD43" s="63">
        <v>12.5</v>
      </c>
      <c r="AE43" s="8">
        <v>3.2</v>
      </c>
      <c r="AF43" s="63">
        <v>1.8</v>
      </c>
      <c r="AG43" s="8">
        <v>35.2</v>
      </c>
      <c r="AH43" s="63">
        <v>125.6</v>
      </c>
      <c r="AI43" s="8">
        <v>0.4</v>
      </c>
      <c r="AJ43" s="63">
        <v>7.5</v>
      </c>
      <c r="AK43" s="8">
        <v>0.1</v>
      </c>
      <c r="AL43" s="63">
        <v>19.6</v>
      </c>
      <c r="AM43" s="8">
        <v>4521.8</v>
      </c>
      <c r="AN43" s="63">
        <v>22.6</v>
      </c>
      <c r="AO43" s="8">
        <v>0.3</v>
      </c>
      <c r="AP43" s="63">
        <v>38.3</v>
      </c>
      <c r="AQ43" s="8">
        <v>1.1</v>
      </c>
      <c r="AR43" s="63">
        <v>4145.9</v>
      </c>
      <c r="AS43" s="8">
        <v>5.4</v>
      </c>
      <c r="AT43" s="63">
        <v>0</v>
      </c>
      <c r="AU43" s="8">
        <v>1.6</v>
      </c>
      <c r="AV43" s="63">
        <v>26.5</v>
      </c>
      <c r="AW43" s="8">
        <v>0.1</v>
      </c>
      <c r="AX43" s="63">
        <v>372.8</v>
      </c>
      <c r="AY43" s="8">
        <v>0.1</v>
      </c>
      <c r="AZ43" s="63">
        <v>0.2</v>
      </c>
      <c r="BA43" s="8">
        <v>135.4</v>
      </c>
      <c r="BB43" s="63">
        <v>0.1</v>
      </c>
      <c r="BC43" s="8">
        <v>0</v>
      </c>
      <c r="BD43" s="63">
        <v>0</v>
      </c>
      <c r="BE43" s="8">
        <v>0</v>
      </c>
      <c r="BF43" s="63">
        <v>4.4</v>
      </c>
      <c r="BG43" s="8">
        <v>0</v>
      </c>
      <c r="BH43" s="63">
        <v>119.4</v>
      </c>
      <c r="BI43" s="8">
        <v>4.2</v>
      </c>
      <c r="BJ43" s="63">
        <v>40.4</v>
      </c>
      <c r="BK43" s="8">
        <v>4.7</v>
      </c>
      <c r="BL43" s="63">
        <v>0</v>
      </c>
      <c r="BM43" s="8">
        <v>0.3</v>
      </c>
      <c r="BN43" s="63">
        <v>13</v>
      </c>
      <c r="BO43" s="8">
        <v>0</v>
      </c>
      <c r="BP43" s="63">
        <v>5.3</v>
      </c>
      <c r="BQ43" s="8">
        <v>0.1</v>
      </c>
      <c r="BR43" s="63">
        <v>92.2</v>
      </c>
      <c r="BS43" s="8">
        <v>0</v>
      </c>
      <c r="BT43" s="63">
        <v>0.4</v>
      </c>
      <c r="BU43" s="8">
        <v>0.3</v>
      </c>
      <c r="BV43" s="63">
        <v>0</v>
      </c>
      <c r="BW43" s="63">
        <v>0</v>
      </c>
      <c r="BX43" s="63">
        <v>0</v>
      </c>
      <c r="BY43" s="76">
        <v>9813</v>
      </c>
      <c r="BZ43" s="128">
        <v>3354.4</v>
      </c>
      <c r="CA43" s="121">
        <v>3354.4</v>
      </c>
      <c r="CB43" s="129">
        <v>0</v>
      </c>
      <c r="CC43" s="122">
        <v>0</v>
      </c>
      <c r="CD43" s="63">
        <v>4036.3</v>
      </c>
      <c r="CE43" s="121">
        <v>3961.9</v>
      </c>
      <c r="CF43" s="121">
        <v>74.4</v>
      </c>
      <c r="CG43" s="63">
        <v>29019.2</v>
      </c>
      <c r="CH43" s="121">
        <v>24621.9</v>
      </c>
      <c r="CI43" s="121">
        <v>4397.3</v>
      </c>
      <c r="CJ43" s="79">
        <v>36409.9</v>
      </c>
      <c r="CK43" s="79">
        <v>46222.9</v>
      </c>
    </row>
    <row r="44" spans="2:89" ht="12.75">
      <c r="B44" s="45" t="s">
        <v>35</v>
      </c>
      <c r="C44" s="2">
        <v>37</v>
      </c>
      <c r="D44" s="75">
        <v>0.9</v>
      </c>
      <c r="E44" s="63">
        <v>0.1</v>
      </c>
      <c r="F44" s="63">
        <v>142.9</v>
      </c>
      <c r="G44" s="75">
        <v>5.1</v>
      </c>
      <c r="H44" s="63">
        <v>0</v>
      </c>
      <c r="I44" s="63">
        <v>1.2</v>
      </c>
      <c r="J44" s="63">
        <v>2.3</v>
      </c>
      <c r="K44" s="75">
        <v>0.9</v>
      </c>
      <c r="L44" s="63">
        <v>0</v>
      </c>
      <c r="M44" s="63">
        <v>0</v>
      </c>
      <c r="N44" s="63">
        <v>0</v>
      </c>
      <c r="O44" s="63">
        <v>0.1</v>
      </c>
      <c r="P44" s="63">
        <v>0</v>
      </c>
      <c r="Q44" s="63">
        <v>16.6</v>
      </c>
      <c r="R44" s="63">
        <v>0</v>
      </c>
      <c r="S44" s="63">
        <v>0</v>
      </c>
      <c r="T44" s="63">
        <v>0.1</v>
      </c>
      <c r="U44" s="63">
        <v>0</v>
      </c>
      <c r="V44" s="63">
        <v>0.1</v>
      </c>
      <c r="W44" s="8">
        <v>2.7</v>
      </c>
      <c r="X44" s="63">
        <v>0</v>
      </c>
      <c r="Y44" s="8">
        <v>0.7</v>
      </c>
      <c r="Z44" s="63">
        <v>0</v>
      </c>
      <c r="AA44" s="8">
        <v>0.4</v>
      </c>
      <c r="AB44" s="63">
        <v>1.3</v>
      </c>
      <c r="AC44" s="8">
        <v>0.1</v>
      </c>
      <c r="AD44" s="63">
        <v>0</v>
      </c>
      <c r="AE44" s="8">
        <v>0.1</v>
      </c>
      <c r="AF44" s="63">
        <v>1.4</v>
      </c>
      <c r="AG44" s="8">
        <v>7.7</v>
      </c>
      <c r="AH44" s="63">
        <v>23.5</v>
      </c>
      <c r="AI44" s="8">
        <v>0</v>
      </c>
      <c r="AJ44" s="63">
        <v>0.1</v>
      </c>
      <c r="AK44" s="8">
        <v>0</v>
      </c>
      <c r="AL44" s="63">
        <v>0.4</v>
      </c>
      <c r="AM44" s="8">
        <v>0.6</v>
      </c>
      <c r="AN44" s="63">
        <v>812.8</v>
      </c>
      <c r="AO44" s="8">
        <v>0.3</v>
      </c>
      <c r="AP44" s="63">
        <v>5</v>
      </c>
      <c r="AQ44" s="8">
        <v>7.5</v>
      </c>
      <c r="AR44" s="63">
        <v>20.4</v>
      </c>
      <c r="AS44" s="8">
        <v>9.8</v>
      </c>
      <c r="AT44" s="63">
        <v>7.4</v>
      </c>
      <c r="AU44" s="8">
        <v>0.9</v>
      </c>
      <c r="AV44" s="63">
        <v>9.5</v>
      </c>
      <c r="AW44" s="8">
        <v>184.3</v>
      </c>
      <c r="AX44" s="63">
        <v>30.9</v>
      </c>
      <c r="AY44" s="8">
        <v>79.2</v>
      </c>
      <c r="AZ44" s="63">
        <v>131.4</v>
      </c>
      <c r="BA44" s="8">
        <v>187.8</v>
      </c>
      <c r="BB44" s="63">
        <v>0.6</v>
      </c>
      <c r="BC44" s="8">
        <v>19.5</v>
      </c>
      <c r="BD44" s="63">
        <v>0</v>
      </c>
      <c r="BE44" s="8">
        <v>0</v>
      </c>
      <c r="BF44" s="63">
        <v>0.1</v>
      </c>
      <c r="BG44" s="8">
        <v>0</v>
      </c>
      <c r="BH44" s="63">
        <v>37</v>
      </c>
      <c r="BI44" s="8">
        <v>0.8</v>
      </c>
      <c r="BJ44" s="63">
        <v>30.5</v>
      </c>
      <c r="BK44" s="8">
        <v>3</v>
      </c>
      <c r="BL44" s="63">
        <v>7.2</v>
      </c>
      <c r="BM44" s="8">
        <v>9.3</v>
      </c>
      <c r="BN44" s="63">
        <v>2.2</v>
      </c>
      <c r="BO44" s="8">
        <v>0</v>
      </c>
      <c r="BP44" s="63">
        <v>15</v>
      </c>
      <c r="BQ44" s="8">
        <v>0.9</v>
      </c>
      <c r="BR44" s="63">
        <v>292.2</v>
      </c>
      <c r="BS44" s="8">
        <v>13.1</v>
      </c>
      <c r="BT44" s="63">
        <v>1</v>
      </c>
      <c r="BU44" s="8">
        <v>0.5</v>
      </c>
      <c r="BV44" s="63">
        <v>0</v>
      </c>
      <c r="BW44" s="63">
        <v>0.9</v>
      </c>
      <c r="BX44" s="63">
        <v>0</v>
      </c>
      <c r="BY44" s="76">
        <v>2130.3</v>
      </c>
      <c r="BZ44" s="128">
        <v>208.1</v>
      </c>
      <c r="CA44" s="121">
        <v>170.6</v>
      </c>
      <c r="CB44" s="129">
        <v>0</v>
      </c>
      <c r="CC44" s="122">
        <v>37.5</v>
      </c>
      <c r="CD44" s="63">
        <v>1164</v>
      </c>
      <c r="CE44" s="121">
        <v>1041</v>
      </c>
      <c r="CF44" s="121">
        <v>123</v>
      </c>
      <c r="CG44" s="63">
        <v>3726.9</v>
      </c>
      <c r="CH44" s="121">
        <v>1573.8</v>
      </c>
      <c r="CI44" s="121">
        <v>2153.1</v>
      </c>
      <c r="CJ44" s="79">
        <v>5099</v>
      </c>
      <c r="CK44" s="79">
        <v>7229.3</v>
      </c>
    </row>
    <row r="45" spans="2:89" ht="12.75">
      <c r="B45" s="45" t="s">
        <v>36</v>
      </c>
      <c r="C45" s="2">
        <v>38</v>
      </c>
      <c r="D45" s="75">
        <v>0.3</v>
      </c>
      <c r="E45" s="63">
        <v>0.1</v>
      </c>
      <c r="F45" s="63">
        <v>1</v>
      </c>
      <c r="G45" s="75">
        <v>0</v>
      </c>
      <c r="H45" s="63">
        <v>0</v>
      </c>
      <c r="I45" s="63">
        <v>0.4</v>
      </c>
      <c r="J45" s="63">
        <v>1.9</v>
      </c>
      <c r="K45" s="75">
        <v>2</v>
      </c>
      <c r="L45" s="63">
        <v>13.5</v>
      </c>
      <c r="M45" s="63">
        <v>0.1</v>
      </c>
      <c r="N45" s="63">
        <v>0.3</v>
      </c>
      <c r="O45" s="63">
        <v>0.7</v>
      </c>
      <c r="P45" s="63">
        <v>0</v>
      </c>
      <c r="Q45" s="63">
        <v>0</v>
      </c>
      <c r="R45" s="63">
        <v>0.2</v>
      </c>
      <c r="S45" s="63">
        <v>1.3</v>
      </c>
      <c r="T45" s="63">
        <v>2.6</v>
      </c>
      <c r="U45" s="63">
        <v>4.4</v>
      </c>
      <c r="V45" s="63">
        <v>1</v>
      </c>
      <c r="W45" s="8">
        <v>3.9</v>
      </c>
      <c r="X45" s="63">
        <v>1.8</v>
      </c>
      <c r="Y45" s="8">
        <v>3.3</v>
      </c>
      <c r="Z45" s="63">
        <v>1.3</v>
      </c>
      <c r="AA45" s="8">
        <v>0.2</v>
      </c>
      <c r="AB45" s="63">
        <v>0.9</v>
      </c>
      <c r="AC45" s="8">
        <v>1.1</v>
      </c>
      <c r="AD45" s="63">
        <v>0.4</v>
      </c>
      <c r="AE45" s="8">
        <v>0.3</v>
      </c>
      <c r="AF45" s="63">
        <v>5.8</v>
      </c>
      <c r="AG45" s="8">
        <v>2.5</v>
      </c>
      <c r="AH45" s="63">
        <v>48</v>
      </c>
      <c r="AI45" s="8">
        <v>15.2</v>
      </c>
      <c r="AJ45" s="63">
        <v>0.9</v>
      </c>
      <c r="AK45" s="8">
        <v>3</v>
      </c>
      <c r="AL45" s="63">
        <v>3</v>
      </c>
      <c r="AM45" s="8">
        <v>17.4</v>
      </c>
      <c r="AN45" s="63">
        <v>7</v>
      </c>
      <c r="AO45" s="8">
        <v>276.3</v>
      </c>
      <c r="AP45" s="63">
        <v>11.4</v>
      </c>
      <c r="AQ45" s="8">
        <v>218</v>
      </c>
      <c r="AR45" s="63">
        <v>11.4</v>
      </c>
      <c r="AS45" s="8">
        <v>53.5</v>
      </c>
      <c r="AT45" s="63">
        <v>17.9</v>
      </c>
      <c r="AU45" s="8">
        <v>36.9</v>
      </c>
      <c r="AV45" s="63">
        <v>356.5</v>
      </c>
      <c r="AW45" s="8">
        <v>0.5</v>
      </c>
      <c r="AX45" s="63">
        <v>4.7</v>
      </c>
      <c r="AY45" s="8">
        <v>1.1</v>
      </c>
      <c r="AZ45" s="63">
        <v>10.2</v>
      </c>
      <c r="BA45" s="8">
        <v>152.5</v>
      </c>
      <c r="BB45" s="63">
        <v>55</v>
      </c>
      <c r="BC45" s="8">
        <v>85.6</v>
      </c>
      <c r="BD45" s="63">
        <v>22.1</v>
      </c>
      <c r="BE45" s="8">
        <v>7.6</v>
      </c>
      <c r="BF45" s="63">
        <v>20</v>
      </c>
      <c r="BG45" s="8">
        <v>14.7</v>
      </c>
      <c r="BH45" s="63">
        <v>20</v>
      </c>
      <c r="BI45" s="8">
        <v>10.6</v>
      </c>
      <c r="BJ45" s="63">
        <v>12.7</v>
      </c>
      <c r="BK45" s="8">
        <v>848.7</v>
      </c>
      <c r="BL45" s="63">
        <v>44.1</v>
      </c>
      <c r="BM45" s="8">
        <v>16.9</v>
      </c>
      <c r="BN45" s="63">
        <v>3.4</v>
      </c>
      <c r="BO45" s="8">
        <v>10.9</v>
      </c>
      <c r="BP45" s="63">
        <v>424.2</v>
      </c>
      <c r="BQ45" s="8">
        <v>36.5</v>
      </c>
      <c r="BR45" s="63">
        <v>52.5</v>
      </c>
      <c r="BS45" s="8">
        <v>61.7</v>
      </c>
      <c r="BT45" s="63">
        <v>40</v>
      </c>
      <c r="BU45" s="8">
        <v>6.2</v>
      </c>
      <c r="BV45" s="63">
        <v>43.7</v>
      </c>
      <c r="BW45" s="63">
        <v>14</v>
      </c>
      <c r="BX45" s="63">
        <v>0</v>
      </c>
      <c r="BY45" s="76">
        <v>3147.8</v>
      </c>
      <c r="BZ45" s="128">
        <v>4183.6</v>
      </c>
      <c r="CA45" s="121">
        <v>4183.6</v>
      </c>
      <c r="CB45" s="129">
        <v>0</v>
      </c>
      <c r="CC45" s="122">
        <v>0</v>
      </c>
      <c r="CD45" s="63">
        <v>3242.3</v>
      </c>
      <c r="CE45" s="121">
        <v>3164.6</v>
      </c>
      <c r="CF45" s="121">
        <v>77.7</v>
      </c>
      <c r="CG45" s="63">
        <v>2704.3</v>
      </c>
      <c r="CH45" s="121">
        <v>1737.8</v>
      </c>
      <c r="CI45" s="121">
        <v>966.5</v>
      </c>
      <c r="CJ45" s="79">
        <v>10130.2</v>
      </c>
      <c r="CK45" s="79">
        <v>13278</v>
      </c>
    </row>
    <row r="46" spans="2:89" ht="12.75">
      <c r="B46" s="45" t="s">
        <v>37</v>
      </c>
      <c r="C46" s="2">
        <v>39</v>
      </c>
      <c r="D46" s="75">
        <v>0</v>
      </c>
      <c r="E46" s="63">
        <v>0</v>
      </c>
      <c r="F46" s="63">
        <v>0</v>
      </c>
      <c r="G46" s="75">
        <v>0</v>
      </c>
      <c r="H46" s="63">
        <v>0</v>
      </c>
      <c r="I46" s="63">
        <v>0</v>
      </c>
      <c r="J46" s="63">
        <v>0</v>
      </c>
      <c r="K46" s="75">
        <v>11.4</v>
      </c>
      <c r="L46" s="63">
        <v>1.2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8">
        <v>0</v>
      </c>
      <c r="X46" s="63">
        <v>80.6</v>
      </c>
      <c r="Y46" s="8">
        <v>0.5</v>
      </c>
      <c r="Z46" s="63">
        <v>11</v>
      </c>
      <c r="AA46" s="8">
        <v>2.3</v>
      </c>
      <c r="AB46" s="63">
        <v>0</v>
      </c>
      <c r="AC46" s="8">
        <v>4.2</v>
      </c>
      <c r="AD46" s="63">
        <v>0</v>
      </c>
      <c r="AE46" s="8">
        <v>0</v>
      </c>
      <c r="AF46" s="63">
        <v>2648.9</v>
      </c>
      <c r="AG46" s="8">
        <v>25.3</v>
      </c>
      <c r="AH46" s="63">
        <v>4.6</v>
      </c>
      <c r="AI46" s="8">
        <v>0</v>
      </c>
      <c r="AJ46" s="63">
        <v>0.9</v>
      </c>
      <c r="AK46" s="8">
        <v>0</v>
      </c>
      <c r="AL46" s="63">
        <v>0</v>
      </c>
      <c r="AM46" s="8">
        <v>0</v>
      </c>
      <c r="AN46" s="63">
        <v>0</v>
      </c>
      <c r="AO46" s="8">
        <v>0.3</v>
      </c>
      <c r="AP46" s="63">
        <v>30.9</v>
      </c>
      <c r="AQ46" s="8">
        <v>0</v>
      </c>
      <c r="AR46" s="63">
        <v>0</v>
      </c>
      <c r="AS46" s="8">
        <v>0</v>
      </c>
      <c r="AT46" s="63">
        <v>0</v>
      </c>
      <c r="AU46" s="8">
        <v>0</v>
      </c>
      <c r="AV46" s="63">
        <v>0</v>
      </c>
      <c r="AW46" s="8">
        <v>0</v>
      </c>
      <c r="AX46" s="63">
        <v>0</v>
      </c>
      <c r="AY46" s="8">
        <v>0</v>
      </c>
      <c r="AZ46" s="63">
        <v>0</v>
      </c>
      <c r="BA46" s="8">
        <v>0</v>
      </c>
      <c r="BB46" s="63">
        <v>0</v>
      </c>
      <c r="BC46" s="8">
        <v>0</v>
      </c>
      <c r="BD46" s="63">
        <v>0</v>
      </c>
      <c r="BE46" s="8">
        <v>0</v>
      </c>
      <c r="BF46" s="63">
        <v>0</v>
      </c>
      <c r="BG46" s="8">
        <v>0</v>
      </c>
      <c r="BH46" s="63">
        <v>0</v>
      </c>
      <c r="BI46" s="8">
        <v>0.3</v>
      </c>
      <c r="BJ46" s="63">
        <v>2.8</v>
      </c>
      <c r="BK46" s="8">
        <v>0</v>
      </c>
      <c r="BL46" s="63">
        <v>0</v>
      </c>
      <c r="BM46" s="8">
        <v>0</v>
      </c>
      <c r="BN46" s="63">
        <v>0</v>
      </c>
      <c r="BO46" s="8">
        <v>0</v>
      </c>
      <c r="BP46" s="63">
        <v>0</v>
      </c>
      <c r="BQ46" s="8">
        <v>0</v>
      </c>
      <c r="BR46" s="63">
        <v>0</v>
      </c>
      <c r="BS46" s="8">
        <v>2.6</v>
      </c>
      <c r="BT46" s="63">
        <v>0</v>
      </c>
      <c r="BU46" s="8">
        <v>0</v>
      </c>
      <c r="BV46" s="63">
        <v>0</v>
      </c>
      <c r="BW46" s="63">
        <v>0</v>
      </c>
      <c r="BX46" s="63">
        <v>0</v>
      </c>
      <c r="BY46" s="76">
        <v>2827.8</v>
      </c>
      <c r="BZ46" s="128">
        <v>0</v>
      </c>
      <c r="CA46" s="121">
        <v>0</v>
      </c>
      <c r="CB46" s="129">
        <v>0</v>
      </c>
      <c r="CC46" s="122">
        <v>0</v>
      </c>
      <c r="CD46" s="63">
        <v>0</v>
      </c>
      <c r="CE46" s="121">
        <v>0</v>
      </c>
      <c r="CF46" s="121">
        <v>0</v>
      </c>
      <c r="CG46" s="63">
        <v>0</v>
      </c>
      <c r="CH46" s="121">
        <v>0</v>
      </c>
      <c r="CI46" s="121">
        <v>0</v>
      </c>
      <c r="CJ46" s="79">
        <v>0</v>
      </c>
      <c r="CK46" s="79">
        <v>2827.8</v>
      </c>
    </row>
    <row r="47" spans="2:89" ht="12.75">
      <c r="B47" s="45" t="s">
        <v>38</v>
      </c>
      <c r="C47" s="2">
        <v>40</v>
      </c>
      <c r="D47" s="75">
        <v>208.6</v>
      </c>
      <c r="E47" s="63">
        <v>2.4</v>
      </c>
      <c r="F47" s="63">
        <v>1.4</v>
      </c>
      <c r="G47" s="75">
        <v>5.3</v>
      </c>
      <c r="H47" s="63">
        <v>0.7</v>
      </c>
      <c r="I47" s="63">
        <v>2.4</v>
      </c>
      <c r="J47" s="63">
        <v>54.8</v>
      </c>
      <c r="K47" s="75">
        <v>49.7</v>
      </c>
      <c r="L47" s="63">
        <v>191.4</v>
      </c>
      <c r="M47" s="63">
        <v>5.5</v>
      </c>
      <c r="N47" s="63">
        <v>60</v>
      </c>
      <c r="O47" s="63">
        <v>39.4</v>
      </c>
      <c r="P47" s="63">
        <v>27.3</v>
      </c>
      <c r="Q47" s="63">
        <v>43.4</v>
      </c>
      <c r="R47" s="63">
        <v>107.8</v>
      </c>
      <c r="S47" s="63">
        <v>8</v>
      </c>
      <c r="T47" s="63">
        <v>33.7</v>
      </c>
      <c r="U47" s="63">
        <v>5.9</v>
      </c>
      <c r="V47" s="63">
        <v>7.4</v>
      </c>
      <c r="W47" s="8">
        <v>11.4</v>
      </c>
      <c r="X47" s="63">
        <v>52.2</v>
      </c>
      <c r="Y47" s="8">
        <v>6.4</v>
      </c>
      <c r="Z47" s="63">
        <v>59.5</v>
      </c>
      <c r="AA47" s="8">
        <v>14.8</v>
      </c>
      <c r="AB47" s="63">
        <v>18.6</v>
      </c>
      <c r="AC47" s="8">
        <v>7.1</v>
      </c>
      <c r="AD47" s="63">
        <v>113.1</v>
      </c>
      <c r="AE47" s="8">
        <v>35.9</v>
      </c>
      <c r="AF47" s="63">
        <v>33.4</v>
      </c>
      <c r="AG47" s="8">
        <v>93</v>
      </c>
      <c r="AH47" s="63">
        <v>114.6</v>
      </c>
      <c r="AI47" s="8">
        <v>3.6</v>
      </c>
      <c r="AJ47" s="63">
        <v>9.4</v>
      </c>
      <c r="AK47" s="8">
        <v>5.8</v>
      </c>
      <c r="AL47" s="63">
        <v>12.5</v>
      </c>
      <c r="AM47" s="8">
        <v>53.5</v>
      </c>
      <c r="AN47" s="63">
        <v>6.8</v>
      </c>
      <c r="AO47" s="8">
        <v>18.3</v>
      </c>
      <c r="AP47" s="63">
        <v>36.9</v>
      </c>
      <c r="AQ47" s="8">
        <v>28035.2</v>
      </c>
      <c r="AR47" s="63">
        <v>122</v>
      </c>
      <c r="AS47" s="8">
        <v>525.1</v>
      </c>
      <c r="AT47" s="63">
        <v>636.7</v>
      </c>
      <c r="AU47" s="8">
        <v>389</v>
      </c>
      <c r="AV47" s="63">
        <v>302</v>
      </c>
      <c r="AW47" s="8">
        <v>125.3</v>
      </c>
      <c r="AX47" s="63">
        <v>48.4</v>
      </c>
      <c r="AY47" s="8">
        <v>5.4</v>
      </c>
      <c r="AZ47" s="63">
        <v>41.1</v>
      </c>
      <c r="BA47" s="8">
        <v>191</v>
      </c>
      <c r="BB47" s="63">
        <v>22</v>
      </c>
      <c r="BC47" s="8">
        <v>257.3</v>
      </c>
      <c r="BD47" s="63">
        <v>286.1</v>
      </c>
      <c r="BE47" s="8">
        <v>64.5</v>
      </c>
      <c r="BF47" s="63">
        <v>117.3</v>
      </c>
      <c r="BG47" s="8">
        <v>7833.1</v>
      </c>
      <c r="BH47" s="63">
        <v>68.2</v>
      </c>
      <c r="BI47" s="8">
        <v>104.7</v>
      </c>
      <c r="BJ47" s="63">
        <v>44.9</v>
      </c>
      <c r="BK47" s="8">
        <v>788</v>
      </c>
      <c r="BL47" s="63">
        <v>212.3</v>
      </c>
      <c r="BM47" s="8">
        <v>144.3</v>
      </c>
      <c r="BN47" s="63">
        <v>163.2</v>
      </c>
      <c r="BO47" s="8">
        <v>0.9</v>
      </c>
      <c r="BP47" s="63">
        <v>145.6</v>
      </c>
      <c r="BQ47" s="8">
        <v>27.5</v>
      </c>
      <c r="BR47" s="63">
        <v>365.3</v>
      </c>
      <c r="BS47" s="8">
        <v>198.8</v>
      </c>
      <c r="BT47" s="63">
        <v>173.9</v>
      </c>
      <c r="BU47" s="8">
        <v>246.3</v>
      </c>
      <c r="BV47" s="63">
        <v>10.5</v>
      </c>
      <c r="BW47" s="63">
        <v>257.8</v>
      </c>
      <c r="BX47" s="63">
        <v>0</v>
      </c>
      <c r="BY47" s="76">
        <v>43515.6</v>
      </c>
      <c r="BZ47" s="128">
        <v>3177</v>
      </c>
      <c r="CA47" s="121">
        <v>3177</v>
      </c>
      <c r="CB47" s="129">
        <v>0</v>
      </c>
      <c r="CC47" s="122">
        <v>0</v>
      </c>
      <c r="CD47" s="63">
        <v>78791</v>
      </c>
      <c r="CE47" s="121">
        <v>78791</v>
      </c>
      <c r="CF47" s="121">
        <v>0</v>
      </c>
      <c r="CG47" s="63">
        <v>9</v>
      </c>
      <c r="CH47" s="121">
        <v>3</v>
      </c>
      <c r="CI47" s="121">
        <v>6</v>
      </c>
      <c r="CJ47" s="79">
        <v>81977</v>
      </c>
      <c r="CK47" s="79">
        <v>125492.6</v>
      </c>
    </row>
    <row r="48" spans="2:89" ht="12.75">
      <c r="B48" s="45" t="s">
        <v>39</v>
      </c>
      <c r="C48" s="2">
        <v>41</v>
      </c>
      <c r="D48" s="75">
        <v>246.8</v>
      </c>
      <c r="E48" s="63">
        <v>18.1</v>
      </c>
      <c r="F48" s="63">
        <v>5.7</v>
      </c>
      <c r="G48" s="75">
        <v>5.7</v>
      </c>
      <c r="H48" s="63">
        <v>5.6</v>
      </c>
      <c r="I48" s="63">
        <v>1.3</v>
      </c>
      <c r="J48" s="63">
        <v>30.3</v>
      </c>
      <c r="K48" s="75">
        <v>91.2</v>
      </c>
      <c r="L48" s="63">
        <v>45.7</v>
      </c>
      <c r="M48" s="63">
        <v>3.4</v>
      </c>
      <c r="N48" s="63">
        <v>138.4</v>
      </c>
      <c r="O48" s="63">
        <v>30.7</v>
      </c>
      <c r="P48" s="63">
        <v>11</v>
      </c>
      <c r="Q48" s="63">
        <v>48.7</v>
      </c>
      <c r="R48" s="63">
        <v>20.3</v>
      </c>
      <c r="S48" s="63">
        <v>2.3</v>
      </c>
      <c r="T48" s="63">
        <v>12.9</v>
      </c>
      <c r="U48" s="63">
        <v>4.8</v>
      </c>
      <c r="V48" s="63">
        <v>44.2</v>
      </c>
      <c r="W48" s="8">
        <v>21.3</v>
      </c>
      <c r="X48" s="63">
        <v>33.8</v>
      </c>
      <c r="Y48" s="8">
        <v>36.7</v>
      </c>
      <c r="Z48" s="63">
        <v>272.2</v>
      </c>
      <c r="AA48" s="8">
        <v>61.2</v>
      </c>
      <c r="AB48" s="63">
        <v>26.3</v>
      </c>
      <c r="AC48" s="8">
        <v>16.5</v>
      </c>
      <c r="AD48" s="63">
        <v>31.4</v>
      </c>
      <c r="AE48" s="8">
        <v>49.7</v>
      </c>
      <c r="AF48" s="63">
        <v>98</v>
      </c>
      <c r="AG48" s="8">
        <v>63.1</v>
      </c>
      <c r="AH48" s="63">
        <v>69.4</v>
      </c>
      <c r="AI48" s="8">
        <v>3.8</v>
      </c>
      <c r="AJ48" s="63">
        <v>55</v>
      </c>
      <c r="AK48" s="8">
        <v>7.1</v>
      </c>
      <c r="AL48" s="63">
        <v>19.1</v>
      </c>
      <c r="AM48" s="8">
        <v>691.8</v>
      </c>
      <c r="AN48" s="63">
        <v>32.3</v>
      </c>
      <c r="AO48" s="8">
        <v>42.2</v>
      </c>
      <c r="AP48" s="63">
        <v>27.8</v>
      </c>
      <c r="AQ48" s="8">
        <v>841.8</v>
      </c>
      <c r="AR48" s="63">
        <v>1724.7</v>
      </c>
      <c r="AS48" s="8">
        <v>401.8</v>
      </c>
      <c r="AT48" s="63">
        <v>60</v>
      </c>
      <c r="AU48" s="8">
        <v>66.1</v>
      </c>
      <c r="AV48" s="63">
        <v>130.7</v>
      </c>
      <c r="AW48" s="8">
        <v>2.2</v>
      </c>
      <c r="AX48" s="63">
        <v>1736.6</v>
      </c>
      <c r="AY48" s="8">
        <v>0.8</v>
      </c>
      <c r="AZ48" s="63">
        <v>0.6</v>
      </c>
      <c r="BA48" s="8">
        <v>115.1</v>
      </c>
      <c r="BB48" s="63">
        <v>6.8</v>
      </c>
      <c r="BC48" s="8">
        <v>17</v>
      </c>
      <c r="BD48" s="63">
        <v>20.8</v>
      </c>
      <c r="BE48" s="8">
        <v>3.5</v>
      </c>
      <c r="BF48" s="63">
        <v>48.1</v>
      </c>
      <c r="BG48" s="8">
        <v>120.8</v>
      </c>
      <c r="BH48" s="63">
        <v>189.5</v>
      </c>
      <c r="BI48" s="8">
        <v>5.1</v>
      </c>
      <c r="BJ48" s="63">
        <v>20</v>
      </c>
      <c r="BK48" s="8">
        <v>96.1</v>
      </c>
      <c r="BL48" s="63">
        <v>6.8</v>
      </c>
      <c r="BM48" s="8">
        <v>14.2</v>
      </c>
      <c r="BN48" s="63">
        <v>107.8</v>
      </c>
      <c r="BO48" s="8">
        <v>0.4</v>
      </c>
      <c r="BP48" s="63">
        <v>80.2</v>
      </c>
      <c r="BQ48" s="8">
        <v>31.4</v>
      </c>
      <c r="BR48" s="63">
        <v>130.2</v>
      </c>
      <c r="BS48" s="8">
        <v>21.9</v>
      </c>
      <c r="BT48" s="63">
        <v>26.5</v>
      </c>
      <c r="BU48" s="8">
        <v>13.8</v>
      </c>
      <c r="BV48" s="63">
        <v>4.3</v>
      </c>
      <c r="BW48" s="63">
        <v>12.5</v>
      </c>
      <c r="BX48" s="63">
        <v>0</v>
      </c>
      <c r="BY48" s="76">
        <v>8483.9</v>
      </c>
      <c r="BZ48" s="128">
        <v>10617.5</v>
      </c>
      <c r="CA48" s="121">
        <v>10617.5</v>
      </c>
      <c r="CB48" s="129">
        <v>0</v>
      </c>
      <c r="CC48" s="122">
        <v>0</v>
      </c>
      <c r="CD48" s="63">
        <v>1726.9</v>
      </c>
      <c r="CE48" s="121">
        <v>1726.9</v>
      </c>
      <c r="CF48" s="121">
        <v>0</v>
      </c>
      <c r="CG48" s="63">
        <v>1473.4</v>
      </c>
      <c r="CH48" s="121">
        <v>1204.8</v>
      </c>
      <c r="CI48" s="121">
        <v>268.6</v>
      </c>
      <c r="CJ48" s="79">
        <v>13817.8</v>
      </c>
      <c r="CK48" s="79">
        <v>22301.7</v>
      </c>
    </row>
    <row r="49" spans="2:89" ht="12.75">
      <c r="B49" s="45" t="s">
        <v>40</v>
      </c>
      <c r="C49" s="2">
        <v>42</v>
      </c>
      <c r="D49" s="75">
        <v>1184.5</v>
      </c>
      <c r="E49" s="63">
        <v>7.8</v>
      </c>
      <c r="F49" s="63">
        <v>57.7</v>
      </c>
      <c r="G49" s="75">
        <v>0.5</v>
      </c>
      <c r="H49" s="63">
        <v>0.6</v>
      </c>
      <c r="I49" s="63">
        <v>1.2</v>
      </c>
      <c r="J49" s="63">
        <v>55.6</v>
      </c>
      <c r="K49" s="75">
        <v>10.9</v>
      </c>
      <c r="L49" s="63">
        <v>667.5</v>
      </c>
      <c r="M49" s="63">
        <v>0</v>
      </c>
      <c r="N49" s="63">
        <v>16</v>
      </c>
      <c r="O49" s="63">
        <v>330.6</v>
      </c>
      <c r="P49" s="63">
        <v>94.5</v>
      </c>
      <c r="Q49" s="63">
        <v>1286.1</v>
      </c>
      <c r="R49" s="63">
        <v>414.4</v>
      </c>
      <c r="S49" s="63">
        <v>31</v>
      </c>
      <c r="T49" s="63">
        <v>319.3</v>
      </c>
      <c r="U49" s="63">
        <v>365.2</v>
      </c>
      <c r="V49" s="63">
        <v>348</v>
      </c>
      <c r="W49" s="8">
        <v>468</v>
      </c>
      <c r="X49" s="63">
        <v>391.5</v>
      </c>
      <c r="Y49" s="8">
        <v>481</v>
      </c>
      <c r="Z49" s="63">
        <v>308.3</v>
      </c>
      <c r="AA49" s="8">
        <v>331.4</v>
      </c>
      <c r="AB49" s="63">
        <v>23.3</v>
      </c>
      <c r="AC49" s="8">
        <v>34</v>
      </c>
      <c r="AD49" s="63">
        <v>175</v>
      </c>
      <c r="AE49" s="8">
        <v>349.9</v>
      </c>
      <c r="AF49" s="63">
        <v>763.7</v>
      </c>
      <c r="AG49" s="8">
        <v>604.9</v>
      </c>
      <c r="AH49" s="63">
        <v>614.7</v>
      </c>
      <c r="AI49" s="8">
        <v>42.6</v>
      </c>
      <c r="AJ49" s="63">
        <v>129</v>
      </c>
      <c r="AK49" s="8">
        <v>44.1</v>
      </c>
      <c r="AL49" s="63">
        <v>97.3</v>
      </c>
      <c r="AM49" s="8">
        <v>87.1</v>
      </c>
      <c r="AN49" s="63">
        <v>120.5</v>
      </c>
      <c r="AO49" s="8">
        <v>485.8</v>
      </c>
      <c r="AP49" s="63">
        <v>42.6</v>
      </c>
      <c r="AQ49" s="8">
        <v>3323.6</v>
      </c>
      <c r="AR49" s="63">
        <v>167.9</v>
      </c>
      <c r="AS49" s="8">
        <v>1863.9</v>
      </c>
      <c r="AT49" s="63">
        <v>270.4</v>
      </c>
      <c r="AU49" s="8">
        <v>96.1</v>
      </c>
      <c r="AV49" s="63">
        <v>2623.1</v>
      </c>
      <c r="AW49" s="8">
        <v>0.4</v>
      </c>
      <c r="AX49" s="63">
        <v>144.2</v>
      </c>
      <c r="AY49" s="8">
        <v>2.6</v>
      </c>
      <c r="AZ49" s="63">
        <v>0.7</v>
      </c>
      <c r="BA49" s="8">
        <v>82.7</v>
      </c>
      <c r="BB49" s="63">
        <v>11.9</v>
      </c>
      <c r="BC49" s="8">
        <v>92.3</v>
      </c>
      <c r="BD49" s="63">
        <v>0.1</v>
      </c>
      <c r="BE49" s="8">
        <v>0</v>
      </c>
      <c r="BF49" s="63">
        <v>14.4</v>
      </c>
      <c r="BG49" s="8">
        <v>68.8</v>
      </c>
      <c r="BH49" s="63">
        <v>47.2</v>
      </c>
      <c r="BI49" s="8">
        <v>5.1</v>
      </c>
      <c r="BJ49" s="63">
        <v>35.4</v>
      </c>
      <c r="BK49" s="8">
        <v>324.2</v>
      </c>
      <c r="BL49" s="63">
        <v>36.5</v>
      </c>
      <c r="BM49" s="8">
        <v>237.3</v>
      </c>
      <c r="BN49" s="63">
        <v>12.4</v>
      </c>
      <c r="BO49" s="8">
        <v>2.8</v>
      </c>
      <c r="BP49" s="63">
        <v>142.9</v>
      </c>
      <c r="BQ49" s="8">
        <v>109.4</v>
      </c>
      <c r="BR49" s="63">
        <v>181.2</v>
      </c>
      <c r="BS49" s="8">
        <v>36.7</v>
      </c>
      <c r="BT49" s="63">
        <v>1134.5</v>
      </c>
      <c r="BU49" s="8">
        <v>10.6</v>
      </c>
      <c r="BV49" s="63">
        <v>56.3</v>
      </c>
      <c r="BW49" s="63">
        <v>82.1</v>
      </c>
      <c r="BX49" s="63">
        <v>0</v>
      </c>
      <c r="BY49" s="76">
        <v>22003.8</v>
      </c>
      <c r="BZ49" s="128">
        <v>15857.2</v>
      </c>
      <c r="CA49" s="121">
        <v>15314.4</v>
      </c>
      <c r="CB49" s="129">
        <v>0</v>
      </c>
      <c r="CC49" s="122">
        <v>542.8</v>
      </c>
      <c r="CD49" s="63">
        <v>2215.5</v>
      </c>
      <c r="CE49" s="121">
        <v>2215.5</v>
      </c>
      <c r="CF49" s="121">
        <v>0</v>
      </c>
      <c r="CG49" s="63">
        <v>8387.5</v>
      </c>
      <c r="CH49" s="121">
        <v>5465.1</v>
      </c>
      <c r="CI49" s="121">
        <v>2922.4</v>
      </c>
      <c r="CJ49" s="79">
        <v>26460.2</v>
      </c>
      <c r="CK49" s="79">
        <v>48464</v>
      </c>
    </row>
    <row r="50" spans="2:89" ht="12.75">
      <c r="B50" s="45" t="s">
        <v>41</v>
      </c>
      <c r="C50" s="2">
        <v>43</v>
      </c>
      <c r="D50" s="75">
        <v>132.3</v>
      </c>
      <c r="E50" s="63">
        <v>0.7</v>
      </c>
      <c r="F50" s="63">
        <v>21.4</v>
      </c>
      <c r="G50" s="75">
        <v>0</v>
      </c>
      <c r="H50" s="63">
        <v>0</v>
      </c>
      <c r="I50" s="63">
        <v>0.1</v>
      </c>
      <c r="J50" s="63">
        <v>4.8</v>
      </c>
      <c r="K50" s="75">
        <v>0.6</v>
      </c>
      <c r="L50" s="63">
        <v>4</v>
      </c>
      <c r="M50" s="63">
        <v>0</v>
      </c>
      <c r="N50" s="63">
        <v>1.4</v>
      </c>
      <c r="O50" s="63">
        <v>39.6</v>
      </c>
      <c r="P50" s="63">
        <v>9.4</v>
      </c>
      <c r="Q50" s="63">
        <v>130.6</v>
      </c>
      <c r="R50" s="63">
        <v>48.3</v>
      </c>
      <c r="S50" s="63">
        <v>7.4</v>
      </c>
      <c r="T50" s="63">
        <v>49.4</v>
      </c>
      <c r="U50" s="63">
        <v>106.3</v>
      </c>
      <c r="V50" s="63">
        <v>119.1</v>
      </c>
      <c r="W50" s="8">
        <v>46.9</v>
      </c>
      <c r="X50" s="63">
        <v>7.7</v>
      </c>
      <c r="Y50" s="8">
        <v>52.7</v>
      </c>
      <c r="Z50" s="63">
        <v>18.8</v>
      </c>
      <c r="AA50" s="8">
        <v>18.5</v>
      </c>
      <c r="AB50" s="63">
        <v>0.4</v>
      </c>
      <c r="AC50" s="8">
        <v>5</v>
      </c>
      <c r="AD50" s="63">
        <v>2.6</v>
      </c>
      <c r="AE50" s="8">
        <v>14.3</v>
      </c>
      <c r="AF50" s="63">
        <v>7.5</v>
      </c>
      <c r="AG50" s="8">
        <v>77.3</v>
      </c>
      <c r="AH50" s="63">
        <v>61.3</v>
      </c>
      <c r="AI50" s="8">
        <v>17.3</v>
      </c>
      <c r="AJ50" s="63">
        <v>31.3</v>
      </c>
      <c r="AK50" s="8">
        <v>17.5</v>
      </c>
      <c r="AL50" s="63">
        <v>28.6</v>
      </c>
      <c r="AM50" s="8">
        <v>18.5</v>
      </c>
      <c r="AN50" s="63">
        <v>11.3</v>
      </c>
      <c r="AO50" s="8">
        <v>88.4</v>
      </c>
      <c r="AP50" s="63">
        <v>7.7</v>
      </c>
      <c r="AQ50" s="8">
        <v>908.1</v>
      </c>
      <c r="AR50" s="63">
        <v>44</v>
      </c>
      <c r="AS50" s="8">
        <v>44.3</v>
      </c>
      <c r="AT50" s="63">
        <v>20.9</v>
      </c>
      <c r="AU50" s="8">
        <v>24.4</v>
      </c>
      <c r="AV50" s="63">
        <v>461.6</v>
      </c>
      <c r="AW50" s="8">
        <v>0</v>
      </c>
      <c r="AX50" s="63">
        <v>37.7</v>
      </c>
      <c r="AY50" s="8">
        <v>3.1</v>
      </c>
      <c r="AZ50" s="63">
        <v>0.5</v>
      </c>
      <c r="BA50" s="8">
        <v>23.8</v>
      </c>
      <c r="BB50" s="63">
        <v>6.7</v>
      </c>
      <c r="BC50" s="8">
        <v>30.1</v>
      </c>
      <c r="BD50" s="63">
        <v>0</v>
      </c>
      <c r="BE50" s="8">
        <v>0</v>
      </c>
      <c r="BF50" s="63">
        <v>7.1</v>
      </c>
      <c r="BG50" s="8">
        <v>78.5</v>
      </c>
      <c r="BH50" s="63">
        <v>122.2</v>
      </c>
      <c r="BI50" s="8">
        <v>5.2</v>
      </c>
      <c r="BJ50" s="63">
        <v>6.6</v>
      </c>
      <c r="BK50" s="8">
        <v>228</v>
      </c>
      <c r="BL50" s="63">
        <v>25.1</v>
      </c>
      <c r="BM50" s="8">
        <v>62.5</v>
      </c>
      <c r="BN50" s="63">
        <v>2</v>
      </c>
      <c r="BO50" s="8">
        <v>2.3</v>
      </c>
      <c r="BP50" s="63">
        <v>78.3</v>
      </c>
      <c r="BQ50" s="8">
        <v>55.5</v>
      </c>
      <c r="BR50" s="63">
        <v>52</v>
      </c>
      <c r="BS50" s="8">
        <v>17</v>
      </c>
      <c r="BT50" s="63">
        <v>294.4</v>
      </c>
      <c r="BU50" s="8">
        <v>1.2</v>
      </c>
      <c r="BV50" s="63">
        <v>37.5</v>
      </c>
      <c r="BW50" s="63">
        <v>36.4</v>
      </c>
      <c r="BX50" s="63">
        <v>0</v>
      </c>
      <c r="BY50" s="76">
        <v>3926</v>
      </c>
      <c r="BZ50" s="128">
        <v>35498.7</v>
      </c>
      <c r="CA50" s="121">
        <v>33819.2</v>
      </c>
      <c r="CB50" s="129">
        <v>0</v>
      </c>
      <c r="CC50" s="122">
        <v>1679.5</v>
      </c>
      <c r="CD50" s="63">
        <v>531.2</v>
      </c>
      <c r="CE50" s="121">
        <v>531.2</v>
      </c>
      <c r="CF50" s="121">
        <v>0</v>
      </c>
      <c r="CG50" s="63">
        <v>0</v>
      </c>
      <c r="CH50" s="121">
        <v>0</v>
      </c>
      <c r="CI50" s="121">
        <v>0</v>
      </c>
      <c r="CJ50" s="79">
        <v>36029.9</v>
      </c>
      <c r="CK50" s="79">
        <v>39955.9</v>
      </c>
    </row>
    <row r="51" spans="2:89" ht="12.75">
      <c r="B51" s="45" t="s">
        <v>42</v>
      </c>
      <c r="C51" s="2">
        <v>44</v>
      </c>
      <c r="D51" s="75">
        <v>12.6</v>
      </c>
      <c r="E51" s="63">
        <v>0.4</v>
      </c>
      <c r="F51" s="63">
        <v>0.3</v>
      </c>
      <c r="G51" s="75">
        <v>0.4</v>
      </c>
      <c r="H51" s="63">
        <v>0.4</v>
      </c>
      <c r="I51" s="63">
        <v>0</v>
      </c>
      <c r="J51" s="63">
        <v>1.3</v>
      </c>
      <c r="K51" s="75">
        <v>11.8</v>
      </c>
      <c r="L51" s="63">
        <v>16.5</v>
      </c>
      <c r="M51" s="63">
        <v>0</v>
      </c>
      <c r="N51" s="63">
        <v>0</v>
      </c>
      <c r="O51" s="63">
        <v>11.2</v>
      </c>
      <c r="P51" s="63">
        <v>0</v>
      </c>
      <c r="Q51" s="63">
        <v>14.6</v>
      </c>
      <c r="R51" s="63">
        <v>2.9</v>
      </c>
      <c r="S51" s="63">
        <v>2.2</v>
      </c>
      <c r="T51" s="63">
        <v>0.4</v>
      </c>
      <c r="U51" s="63">
        <v>3.4</v>
      </c>
      <c r="V51" s="63">
        <v>3.2</v>
      </c>
      <c r="W51" s="8">
        <v>10.5</v>
      </c>
      <c r="X51" s="63">
        <v>4.2</v>
      </c>
      <c r="Y51" s="8">
        <v>4.3</v>
      </c>
      <c r="Z51" s="63">
        <v>91.9</v>
      </c>
      <c r="AA51" s="8">
        <v>14.8</v>
      </c>
      <c r="AB51" s="63">
        <v>3.1</v>
      </c>
      <c r="AC51" s="8">
        <v>8</v>
      </c>
      <c r="AD51" s="63">
        <v>0</v>
      </c>
      <c r="AE51" s="8">
        <v>0.5</v>
      </c>
      <c r="AF51" s="63">
        <v>28.2</v>
      </c>
      <c r="AG51" s="8">
        <v>29</v>
      </c>
      <c r="AH51" s="63">
        <v>17.4</v>
      </c>
      <c r="AI51" s="8">
        <v>0.3</v>
      </c>
      <c r="AJ51" s="63">
        <v>9.8</v>
      </c>
      <c r="AK51" s="8">
        <v>4.9</v>
      </c>
      <c r="AL51" s="63">
        <v>2.1</v>
      </c>
      <c r="AM51" s="8">
        <v>40.5</v>
      </c>
      <c r="AN51" s="63">
        <v>3.9</v>
      </c>
      <c r="AO51" s="8">
        <v>7.8</v>
      </c>
      <c r="AP51" s="63">
        <v>2.5</v>
      </c>
      <c r="AQ51" s="8">
        <v>174.1</v>
      </c>
      <c r="AR51" s="63">
        <v>75.7</v>
      </c>
      <c r="AS51" s="8">
        <v>97.3</v>
      </c>
      <c r="AT51" s="63">
        <v>22.9</v>
      </c>
      <c r="AU51" s="8">
        <v>6.7</v>
      </c>
      <c r="AV51" s="63">
        <v>11.3</v>
      </c>
      <c r="AW51" s="8">
        <v>5.3</v>
      </c>
      <c r="AX51" s="63">
        <v>47.4</v>
      </c>
      <c r="AY51" s="8">
        <v>0.5</v>
      </c>
      <c r="AZ51" s="63">
        <v>28.5</v>
      </c>
      <c r="BA51" s="8">
        <v>66.2</v>
      </c>
      <c r="BB51" s="63">
        <v>1105.1</v>
      </c>
      <c r="BC51" s="8">
        <v>40.4</v>
      </c>
      <c r="BD51" s="63">
        <v>110.8</v>
      </c>
      <c r="BE51" s="8">
        <v>21.7</v>
      </c>
      <c r="BF51" s="63">
        <v>71.4</v>
      </c>
      <c r="BG51" s="8">
        <v>27.1</v>
      </c>
      <c r="BH51" s="63">
        <v>7.7</v>
      </c>
      <c r="BI51" s="8">
        <v>1.1</v>
      </c>
      <c r="BJ51" s="63">
        <v>11.7</v>
      </c>
      <c r="BK51" s="8">
        <v>528.8</v>
      </c>
      <c r="BL51" s="63">
        <v>19.4</v>
      </c>
      <c r="BM51" s="8">
        <v>17.7</v>
      </c>
      <c r="BN51" s="63">
        <v>6</v>
      </c>
      <c r="BO51" s="8">
        <v>3.1</v>
      </c>
      <c r="BP51" s="63">
        <v>98.5</v>
      </c>
      <c r="BQ51" s="8">
        <v>7.2</v>
      </c>
      <c r="BR51" s="63">
        <v>85.8</v>
      </c>
      <c r="BS51" s="8">
        <v>25.1</v>
      </c>
      <c r="BT51" s="63">
        <v>43.7</v>
      </c>
      <c r="BU51" s="8">
        <v>4.4</v>
      </c>
      <c r="BV51" s="63">
        <v>38.6</v>
      </c>
      <c r="BW51" s="63">
        <v>30.2</v>
      </c>
      <c r="BX51" s="63">
        <v>0</v>
      </c>
      <c r="BY51" s="76">
        <v>3206.7</v>
      </c>
      <c r="BZ51" s="128">
        <v>9174.1</v>
      </c>
      <c r="CA51" s="121">
        <v>9174.1</v>
      </c>
      <c r="CB51" s="129">
        <v>0</v>
      </c>
      <c r="CC51" s="122">
        <v>0</v>
      </c>
      <c r="CD51" s="63">
        <v>0</v>
      </c>
      <c r="CE51" s="121">
        <v>0</v>
      </c>
      <c r="CF51" s="121">
        <v>0</v>
      </c>
      <c r="CG51" s="63">
        <v>0</v>
      </c>
      <c r="CH51" s="121">
        <v>0</v>
      </c>
      <c r="CI51" s="121">
        <v>0</v>
      </c>
      <c r="CJ51" s="79">
        <v>9174.1</v>
      </c>
      <c r="CK51" s="79">
        <v>12380.8</v>
      </c>
    </row>
    <row r="52" spans="2:89" ht="12.75">
      <c r="B52" s="45" t="s">
        <v>43</v>
      </c>
      <c r="C52" s="2">
        <v>45</v>
      </c>
      <c r="D52" s="75">
        <v>5.3</v>
      </c>
      <c r="E52" s="63">
        <v>0.1</v>
      </c>
      <c r="F52" s="63">
        <v>0.8</v>
      </c>
      <c r="G52" s="75">
        <v>0.3</v>
      </c>
      <c r="H52" s="63">
        <v>0.3</v>
      </c>
      <c r="I52" s="63">
        <v>0</v>
      </c>
      <c r="J52" s="63">
        <v>0.8</v>
      </c>
      <c r="K52" s="75">
        <v>3.6</v>
      </c>
      <c r="L52" s="63">
        <v>7.5</v>
      </c>
      <c r="M52" s="63">
        <v>0.2</v>
      </c>
      <c r="N52" s="63">
        <v>0</v>
      </c>
      <c r="O52" s="63">
        <v>6.6</v>
      </c>
      <c r="P52" s="63">
        <v>0</v>
      </c>
      <c r="Q52" s="63">
        <v>3.7</v>
      </c>
      <c r="R52" s="63">
        <v>2.5</v>
      </c>
      <c r="S52" s="63">
        <v>1.2</v>
      </c>
      <c r="T52" s="63">
        <v>3.6</v>
      </c>
      <c r="U52" s="63">
        <v>0.7</v>
      </c>
      <c r="V52" s="63">
        <v>0.2</v>
      </c>
      <c r="W52" s="8">
        <v>0</v>
      </c>
      <c r="X52" s="63">
        <v>4.2</v>
      </c>
      <c r="Y52" s="8">
        <v>4.9</v>
      </c>
      <c r="Z52" s="63">
        <v>78.4</v>
      </c>
      <c r="AA52" s="8">
        <v>6.5</v>
      </c>
      <c r="AB52" s="63">
        <v>1.5</v>
      </c>
      <c r="AC52" s="8">
        <v>2.9</v>
      </c>
      <c r="AD52" s="63">
        <v>0.3</v>
      </c>
      <c r="AE52" s="8">
        <v>0</v>
      </c>
      <c r="AF52" s="63">
        <v>10.1</v>
      </c>
      <c r="AG52" s="8">
        <v>8.5</v>
      </c>
      <c r="AH52" s="63">
        <v>3.6</v>
      </c>
      <c r="AI52" s="8">
        <v>0</v>
      </c>
      <c r="AJ52" s="63">
        <v>0.6</v>
      </c>
      <c r="AK52" s="8">
        <v>4.2</v>
      </c>
      <c r="AL52" s="63">
        <v>1.5</v>
      </c>
      <c r="AM52" s="8">
        <v>15</v>
      </c>
      <c r="AN52" s="63">
        <v>5.4</v>
      </c>
      <c r="AO52" s="8">
        <v>4.6</v>
      </c>
      <c r="AP52" s="63">
        <v>1.8</v>
      </c>
      <c r="AQ52" s="8">
        <v>78.5</v>
      </c>
      <c r="AR52" s="63">
        <v>32.6</v>
      </c>
      <c r="AS52" s="8">
        <v>84.7</v>
      </c>
      <c r="AT52" s="63">
        <v>22.4</v>
      </c>
      <c r="AU52" s="8">
        <v>17.2</v>
      </c>
      <c r="AV52" s="63">
        <v>23.5</v>
      </c>
      <c r="AW52" s="8">
        <v>5.4</v>
      </c>
      <c r="AX52" s="63">
        <v>39.5</v>
      </c>
      <c r="AY52" s="8">
        <v>9.5</v>
      </c>
      <c r="AZ52" s="63">
        <v>122.9</v>
      </c>
      <c r="BA52" s="8">
        <v>17.1</v>
      </c>
      <c r="BB52" s="63">
        <v>39.8</v>
      </c>
      <c r="BC52" s="8">
        <v>29.7</v>
      </c>
      <c r="BD52" s="63">
        <v>39.2</v>
      </c>
      <c r="BE52" s="8">
        <v>21.4</v>
      </c>
      <c r="BF52" s="63">
        <v>23.7</v>
      </c>
      <c r="BG52" s="8">
        <v>11.8</v>
      </c>
      <c r="BH52" s="63">
        <v>10.4</v>
      </c>
      <c r="BI52" s="8">
        <v>2.4</v>
      </c>
      <c r="BJ52" s="63">
        <v>11</v>
      </c>
      <c r="BK52" s="8">
        <v>267.7</v>
      </c>
      <c r="BL52" s="63">
        <v>82.7</v>
      </c>
      <c r="BM52" s="8">
        <v>53.5</v>
      </c>
      <c r="BN52" s="63">
        <v>6.3</v>
      </c>
      <c r="BO52" s="8">
        <v>4.1</v>
      </c>
      <c r="BP52" s="63">
        <v>52.4</v>
      </c>
      <c r="BQ52" s="8">
        <v>5.2</v>
      </c>
      <c r="BR52" s="63">
        <v>128</v>
      </c>
      <c r="BS52" s="8">
        <v>83.1</v>
      </c>
      <c r="BT52" s="63">
        <v>256.9</v>
      </c>
      <c r="BU52" s="8">
        <v>6</v>
      </c>
      <c r="BV52" s="63">
        <v>60.4</v>
      </c>
      <c r="BW52" s="63">
        <v>56</v>
      </c>
      <c r="BX52" s="63">
        <v>0</v>
      </c>
      <c r="BY52" s="76">
        <v>1896.4</v>
      </c>
      <c r="BZ52" s="128">
        <v>58388.7</v>
      </c>
      <c r="CA52" s="121">
        <v>58388.7</v>
      </c>
      <c r="CB52" s="129">
        <v>0</v>
      </c>
      <c r="CC52" s="122">
        <v>0</v>
      </c>
      <c r="CD52" s="63">
        <v>0</v>
      </c>
      <c r="CE52" s="121">
        <v>0</v>
      </c>
      <c r="CF52" s="121">
        <v>0</v>
      </c>
      <c r="CG52" s="63">
        <v>0</v>
      </c>
      <c r="CH52" s="121">
        <v>0</v>
      </c>
      <c r="CI52" s="121">
        <v>0</v>
      </c>
      <c r="CJ52" s="79">
        <v>58388.7</v>
      </c>
      <c r="CK52" s="79">
        <v>60285.1</v>
      </c>
    </row>
    <row r="53" spans="2:89" ht="12.75">
      <c r="B53" s="45" t="s">
        <v>44</v>
      </c>
      <c r="C53" s="2">
        <v>46</v>
      </c>
      <c r="D53" s="75">
        <v>3.1</v>
      </c>
      <c r="E53" s="63">
        <v>0</v>
      </c>
      <c r="F53" s="63">
        <v>0.3</v>
      </c>
      <c r="G53" s="75">
        <v>2.6</v>
      </c>
      <c r="H53" s="63">
        <v>0</v>
      </c>
      <c r="I53" s="63">
        <v>0</v>
      </c>
      <c r="J53" s="63">
        <v>0.4</v>
      </c>
      <c r="K53" s="75">
        <v>19.3</v>
      </c>
      <c r="L53" s="63">
        <v>13.7</v>
      </c>
      <c r="M53" s="63">
        <v>0.2</v>
      </c>
      <c r="N53" s="63">
        <v>1.2</v>
      </c>
      <c r="O53" s="63">
        <v>3.3</v>
      </c>
      <c r="P53" s="63">
        <v>0.4</v>
      </c>
      <c r="Q53" s="63">
        <v>5.8</v>
      </c>
      <c r="R53" s="63">
        <v>2</v>
      </c>
      <c r="S53" s="63">
        <v>0.1</v>
      </c>
      <c r="T53" s="63">
        <v>3.2</v>
      </c>
      <c r="U53" s="63">
        <v>4.5</v>
      </c>
      <c r="V53" s="63">
        <v>3.3</v>
      </c>
      <c r="W53" s="8">
        <v>6.3</v>
      </c>
      <c r="X53" s="63">
        <v>4.2</v>
      </c>
      <c r="Y53" s="8">
        <v>5.7</v>
      </c>
      <c r="Z53" s="63">
        <v>16.3</v>
      </c>
      <c r="AA53" s="8">
        <v>3.5</v>
      </c>
      <c r="AB53" s="63">
        <v>5.6</v>
      </c>
      <c r="AC53" s="8">
        <v>3.4</v>
      </c>
      <c r="AD53" s="63">
        <v>5.6</v>
      </c>
      <c r="AE53" s="8">
        <v>17.4</v>
      </c>
      <c r="AF53" s="63">
        <v>30.7</v>
      </c>
      <c r="AG53" s="8">
        <v>17.8</v>
      </c>
      <c r="AH53" s="63">
        <v>12</v>
      </c>
      <c r="AI53" s="8">
        <v>0.5</v>
      </c>
      <c r="AJ53" s="63">
        <v>2</v>
      </c>
      <c r="AK53" s="8">
        <v>3.8</v>
      </c>
      <c r="AL53" s="63">
        <v>2.7</v>
      </c>
      <c r="AM53" s="8">
        <v>14.7</v>
      </c>
      <c r="AN53" s="63">
        <v>6.7</v>
      </c>
      <c r="AO53" s="8">
        <v>8.9</v>
      </c>
      <c r="AP53" s="63">
        <v>1.7</v>
      </c>
      <c r="AQ53" s="8">
        <v>19.9</v>
      </c>
      <c r="AR53" s="63">
        <v>10.4</v>
      </c>
      <c r="AS53" s="8">
        <v>18.1</v>
      </c>
      <c r="AT53" s="63">
        <v>9</v>
      </c>
      <c r="AU53" s="8">
        <v>0.2</v>
      </c>
      <c r="AV53" s="63">
        <v>0.8</v>
      </c>
      <c r="AW53" s="8">
        <v>3.8</v>
      </c>
      <c r="AX53" s="63">
        <v>11.9</v>
      </c>
      <c r="AY53" s="8">
        <v>3.2</v>
      </c>
      <c r="AZ53" s="63">
        <v>9.3</v>
      </c>
      <c r="BA53" s="8">
        <v>21.5</v>
      </c>
      <c r="BB53" s="63">
        <v>39.7</v>
      </c>
      <c r="BC53" s="8">
        <v>16.7</v>
      </c>
      <c r="BD53" s="63">
        <v>1.2</v>
      </c>
      <c r="BE53" s="8">
        <v>0.5</v>
      </c>
      <c r="BF53" s="63">
        <v>1.5</v>
      </c>
      <c r="BG53" s="8">
        <v>2</v>
      </c>
      <c r="BH53" s="63">
        <v>5.5</v>
      </c>
      <c r="BI53" s="8">
        <v>0.1</v>
      </c>
      <c r="BJ53" s="63">
        <v>1.8</v>
      </c>
      <c r="BK53" s="8">
        <v>12.3</v>
      </c>
      <c r="BL53" s="63">
        <v>6.5</v>
      </c>
      <c r="BM53" s="8">
        <v>0.6</v>
      </c>
      <c r="BN53" s="63">
        <v>0.4</v>
      </c>
      <c r="BO53" s="8">
        <v>4</v>
      </c>
      <c r="BP53" s="63">
        <v>1</v>
      </c>
      <c r="BQ53" s="8">
        <v>0.1</v>
      </c>
      <c r="BR53" s="63">
        <v>23.7</v>
      </c>
      <c r="BS53" s="8">
        <v>1.2</v>
      </c>
      <c r="BT53" s="63">
        <v>3.6</v>
      </c>
      <c r="BU53" s="8">
        <v>0</v>
      </c>
      <c r="BV53" s="63">
        <v>3</v>
      </c>
      <c r="BW53" s="63">
        <v>2.6</v>
      </c>
      <c r="BX53" s="63">
        <v>0</v>
      </c>
      <c r="BY53" s="76">
        <v>469</v>
      </c>
      <c r="BZ53" s="128">
        <v>1516.3</v>
      </c>
      <c r="CA53" s="121">
        <v>1331.6</v>
      </c>
      <c r="CB53" s="129">
        <v>0</v>
      </c>
      <c r="CC53" s="122">
        <v>184.7</v>
      </c>
      <c r="CD53" s="63">
        <v>20.4</v>
      </c>
      <c r="CE53" s="121">
        <v>20.4</v>
      </c>
      <c r="CF53" s="121">
        <v>0</v>
      </c>
      <c r="CG53" s="63">
        <v>78.5</v>
      </c>
      <c r="CH53" s="121">
        <v>61</v>
      </c>
      <c r="CI53" s="121">
        <v>17.5</v>
      </c>
      <c r="CJ53" s="79">
        <v>1615.2</v>
      </c>
      <c r="CK53" s="79">
        <v>2084.2</v>
      </c>
    </row>
    <row r="54" spans="2:89" ht="12.75">
      <c r="B54" s="45" t="s">
        <v>45</v>
      </c>
      <c r="C54" s="2">
        <v>47</v>
      </c>
      <c r="D54" s="75">
        <v>25</v>
      </c>
      <c r="E54" s="63">
        <v>4.2</v>
      </c>
      <c r="F54" s="63">
        <v>17.4</v>
      </c>
      <c r="G54" s="75">
        <v>15.9</v>
      </c>
      <c r="H54" s="63">
        <v>0.9</v>
      </c>
      <c r="I54" s="63">
        <v>5.9</v>
      </c>
      <c r="J54" s="63">
        <v>169.5</v>
      </c>
      <c r="K54" s="75">
        <v>368.3</v>
      </c>
      <c r="L54" s="63">
        <v>113</v>
      </c>
      <c r="M54" s="63">
        <v>9</v>
      </c>
      <c r="N54" s="63">
        <v>0.3</v>
      </c>
      <c r="O54" s="63">
        <v>119.9</v>
      </c>
      <c r="P54" s="63">
        <v>177</v>
      </c>
      <c r="Q54" s="63">
        <v>848.6</v>
      </c>
      <c r="R54" s="63">
        <v>631.3</v>
      </c>
      <c r="S54" s="63">
        <v>43.8</v>
      </c>
      <c r="T54" s="63">
        <v>324</v>
      </c>
      <c r="U54" s="63">
        <v>180.9</v>
      </c>
      <c r="V54" s="63">
        <v>148.7</v>
      </c>
      <c r="W54" s="8">
        <v>364.5</v>
      </c>
      <c r="X54" s="63">
        <v>377.5</v>
      </c>
      <c r="Y54" s="8">
        <v>397.6</v>
      </c>
      <c r="Z54" s="63">
        <v>872.7</v>
      </c>
      <c r="AA54" s="8">
        <v>363.2</v>
      </c>
      <c r="AB54" s="63">
        <v>209</v>
      </c>
      <c r="AC54" s="8">
        <v>201.8</v>
      </c>
      <c r="AD54" s="63">
        <v>346.2</v>
      </c>
      <c r="AE54" s="8">
        <v>1176.4</v>
      </c>
      <c r="AF54" s="63">
        <v>654.7</v>
      </c>
      <c r="AG54" s="8">
        <v>653.8</v>
      </c>
      <c r="AH54" s="63">
        <v>222.7</v>
      </c>
      <c r="AI54" s="8">
        <v>4.7</v>
      </c>
      <c r="AJ54" s="63">
        <v>184.6</v>
      </c>
      <c r="AK54" s="8">
        <v>41.9</v>
      </c>
      <c r="AL54" s="63">
        <v>25.1</v>
      </c>
      <c r="AM54" s="8">
        <v>285.1</v>
      </c>
      <c r="AN54" s="63">
        <v>75.8</v>
      </c>
      <c r="AO54" s="8">
        <v>300.1</v>
      </c>
      <c r="AP54" s="63">
        <v>36.7</v>
      </c>
      <c r="AQ54" s="8">
        <v>1421.2</v>
      </c>
      <c r="AR54" s="63">
        <v>193.6</v>
      </c>
      <c r="AS54" s="8">
        <v>2003.6</v>
      </c>
      <c r="AT54" s="63">
        <v>485.1</v>
      </c>
      <c r="AU54" s="8">
        <v>7.1</v>
      </c>
      <c r="AV54" s="63">
        <v>80.7</v>
      </c>
      <c r="AW54" s="8">
        <v>4.2</v>
      </c>
      <c r="AX54" s="63">
        <v>396.7</v>
      </c>
      <c r="AY54" s="8">
        <v>39.1</v>
      </c>
      <c r="AZ54" s="63">
        <v>17</v>
      </c>
      <c r="BA54" s="8">
        <v>2703.4</v>
      </c>
      <c r="BB54" s="63">
        <v>4.5</v>
      </c>
      <c r="BC54" s="8">
        <v>45</v>
      </c>
      <c r="BD54" s="63">
        <v>19.8</v>
      </c>
      <c r="BE54" s="8">
        <v>10.4</v>
      </c>
      <c r="BF54" s="63">
        <v>19.7</v>
      </c>
      <c r="BG54" s="8">
        <v>2.5</v>
      </c>
      <c r="BH54" s="63">
        <v>51.3</v>
      </c>
      <c r="BI54" s="8">
        <v>5.7</v>
      </c>
      <c r="BJ54" s="63">
        <v>44</v>
      </c>
      <c r="BK54" s="8">
        <v>18.9</v>
      </c>
      <c r="BL54" s="63">
        <v>13.8</v>
      </c>
      <c r="BM54" s="8">
        <v>23.3</v>
      </c>
      <c r="BN54" s="63">
        <v>31</v>
      </c>
      <c r="BO54" s="8">
        <v>0.9</v>
      </c>
      <c r="BP54" s="63">
        <v>32.2</v>
      </c>
      <c r="BQ54" s="8">
        <v>8.7</v>
      </c>
      <c r="BR54" s="63">
        <v>289.3</v>
      </c>
      <c r="BS54" s="8">
        <v>9.6</v>
      </c>
      <c r="BT54" s="63">
        <v>59.3</v>
      </c>
      <c r="BU54" s="8">
        <v>0.5</v>
      </c>
      <c r="BV54" s="63">
        <v>38.4</v>
      </c>
      <c r="BW54" s="63">
        <v>65.9</v>
      </c>
      <c r="BX54" s="63">
        <v>0</v>
      </c>
      <c r="BY54" s="76">
        <v>18144.1</v>
      </c>
      <c r="BZ54" s="128">
        <v>5766.2</v>
      </c>
      <c r="CA54" s="121">
        <v>5344.3</v>
      </c>
      <c r="CB54" s="129">
        <v>0</v>
      </c>
      <c r="CC54" s="122">
        <v>421.9</v>
      </c>
      <c r="CD54" s="63">
        <v>125.8</v>
      </c>
      <c r="CE54" s="121">
        <v>125.8</v>
      </c>
      <c r="CF54" s="121">
        <v>0</v>
      </c>
      <c r="CG54" s="63">
        <v>4659</v>
      </c>
      <c r="CH54" s="121">
        <v>3686.9</v>
      </c>
      <c r="CI54" s="121">
        <v>972.1</v>
      </c>
      <c r="CJ54" s="79">
        <v>10551</v>
      </c>
      <c r="CK54" s="79">
        <v>28695.1</v>
      </c>
    </row>
    <row r="55" spans="2:89" ht="12.75">
      <c r="B55" s="45" t="s">
        <v>46</v>
      </c>
      <c r="C55" s="2">
        <v>48</v>
      </c>
      <c r="D55" s="75">
        <v>25</v>
      </c>
      <c r="E55" s="63">
        <v>0.7</v>
      </c>
      <c r="F55" s="63">
        <v>0.4</v>
      </c>
      <c r="G55" s="75">
        <v>0.5</v>
      </c>
      <c r="H55" s="63">
        <v>0.7</v>
      </c>
      <c r="I55" s="63">
        <v>0</v>
      </c>
      <c r="J55" s="63">
        <v>0.3</v>
      </c>
      <c r="K55" s="75">
        <v>26</v>
      </c>
      <c r="L55" s="63">
        <v>16</v>
      </c>
      <c r="M55" s="63">
        <v>0</v>
      </c>
      <c r="N55" s="63">
        <v>0.8</v>
      </c>
      <c r="O55" s="63">
        <v>3.8</v>
      </c>
      <c r="P55" s="63">
        <v>2.9</v>
      </c>
      <c r="Q55" s="63">
        <v>30.2</v>
      </c>
      <c r="R55" s="63">
        <v>13.6</v>
      </c>
      <c r="S55" s="63">
        <v>3.5</v>
      </c>
      <c r="T55" s="63">
        <v>8.4</v>
      </c>
      <c r="U55" s="63">
        <v>5</v>
      </c>
      <c r="V55" s="63">
        <v>6.7</v>
      </c>
      <c r="W55" s="8">
        <v>17.3</v>
      </c>
      <c r="X55" s="63">
        <v>5.4</v>
      </c>
      <c r="Y55" s="8">
        <v>3.1</v>
      </c>
      <c r="Z55" s="63">
        <v>24.7</v>
      </c>
      <c r="AA55" s="8">
        <v>9.3</v>
      </c>
      <c r="AB55" s="63">
        <v>7.6</v>
      </c>
      <c r="AC55" s="8">
        <v>1.3</v>
      </c>
      <c r="AD55" s="63">
        <v>3.8</v>
      </c>
      <c r="AE55" s="8">
        <v>1.5</v>
      </c>
      <c r="AF55" s="63">
        <v>16.4</v>
      </c>
      <c r="AG55" s="8">
        <v>27</v>
      </c>
      <c r="AH55" s="63">
        <v>12.6</v>
      </c>
      <c r="AI55" s="8">
        <v>0</v>
      </c>
      <c r="AJ55" s="63">
        <v>6.1</v>
      </c>
      <c r="AK55" s="8">
        <v>1.7</v>
      </c>
      <c r="AL55" s="63">
        <v>0.3</v>
      </c>
      <c r="AM55" s="8">
        <v>42.3</v>
      </c>
      <c r="AN55" s="63">
        <v>1.6</v>
      </c>
      <c r="AO55" s="8">
        <v>3.6</v>
      </c>
      <c r="AP55" s="63">
        <v>1.7</v>
      </c>
      <c r="AQ55" s="8">
        <v>16.7</v>
      </c>
      <c r="AR55" s="63">
        <v>5.5</v>
      </c>
      <c r="AS55" s="8">
        <v>44.3</v>
      </c>
      <c r="AT55" s="63">
        <v>6.2</v>
      </c>
      <c r="AU55" s="8">
        <v>0.2</v>
      </c>
      <c r="AV55" s="63">
        <v>2.6</v>
      </c>
      <c r="AW55" s="8">
        <v>0.3</v>
      </c>
      <c r="AX55" s="63">
        <v>11.1</v>
      </c>
      <c r="AY55" s="8">
        <v>1.6</v>
      </c>
      <c r="AZ55" s="63">
        <v>1.3</v>
      </c>
      <c r="BA55" s="8">
        <v>36.9</v>
      </c>
      <c r="BB55" s="63">
        <v>23.5</v>
      </c>
      <c r="BC55" s="8">
        <v>2.2</v>
      </c>
      <c r="BD55" s="63">
        <v>0.6</v>
      </c>
      <c r="BE55" s="8">
        <v>0.1</v>
      </c>
      <c r="BF55" s="63">
        <v>0.4</v>
      </c>
      <c r="BG55" s="8">
        <v>0.9</v>
      </c>
      <c r="BH55" s="63">
        <v>3</v>
      </c>
      <c r="BI55" s="8">
        <v>0.9</v>
      </c>
      <c r="BJ55" s="63">
        <v>1.7</v>
      </c>
      <c r="BK55" s="8">
        <v>27.4</v>
      </c>
      <c r="BL55" s="63">
        <v>1</v>
      </c>
      <c r="BM55" s="8">
        <v>0.2</v>
      </c>
      <c r="BN55" s="63">
        <v>0.5</v>
      </c>
      <c r="BO55" s="8">
        <v>0</v>
      </c>
      <c r="BP55" s="63">
        <v>1.8</v>
      </c>
      <c r="BQ55" s="8">
        <v>0.4</v>
      </c>
      <c r="BR55" s="63">
        <v>23.1</v>
      </c>
      <c r="BS55" s="8">
        <v>2.4</v>
      </c>
      <c r="BT55" s="63">
        <v>1.2</v>
      </c>
      <c r="BU55" s="8">
        <v>0.1</v>
      </c>
      <c r="BV55" s="63">
        <v>0.1</v>
      </c>
      <c r="BW55" s="63">
        <v>6</v>
      </c>
      <c r="BX55" s="63">
        <v>0</v>
      </c>
      <c r="BY55" s="76">
        <v>556</v>
      </c>
      <c r="BZ55" s="128">
        <v>193.6</v>
      </c>
      <c r="CA55" s="121">
        <v>169.9</v>
      </c>
      <c r="CB55" s="129">
        <v>0</v>
      </c>
      <c r="CC55" s="122">
        <v>23.7</v>
      </c>
      <c r="CD55" s="63">
        <v>19.4</v>
      </c>
      <c r="CE55" s="121">
        <v>19.4</v>
      </c>
      <c r="CF55" s="121">
        <v>0</v>
      </c>
      <c r="CG55" s="63">
        <v>1062</v>
      </c>
      <c r="CH55" s="121">
        <v>104</v>
      </c>
      <c r="CI55" s="121">
        <v>958</v>
      </c>
      <c r="CJ55" s="79">
        <v>1275</v>
      </c>
      <c r="CK55" s="79">
        <v>1831</v>
      </c>
    </row>
    <row r="56" spans="2:89" ht="12.75">
      <c r="B56" s="45" t="s">
        <v>47</v>
      </c>
      <c r="C56" s="2">
        <v>49</v>
      </c>
      <c r="D56" s="75">
        <v>0.5</v>
      </c>
      <c r="E56" s="63">
        <v>0</v>
      </c>
      <c r="F56" s="63">
        <v>2.3</v>
      </c>
      <c r="G56" s="75">
        <v>0.6</v>
      </c>
      <c r="H56" s="63">
        <v>0.5</v>
      </c>
      <c r="I56" s="63">
        <v>0.2</v>
      </c>
      <c r="J56" s="63">
        <v>1.9</v>
      </c>
      <c r="K56" s="75">
        <v>12.9</v>
      </c>
      <c r="L56" s="63">
        <v>8.2</v>
      </c>
      <c r="M56" s="63">
        <v>0.7</v>
      </c>
      <c r="N56" s="63">
        <v>0</v>
      </c>
      <c r="O56" s="63">
        <v>0.1</v>
      </c>
      <c r="P56" s="63">
        <v>2</v>
      </c>
      <c r="Q56" s="63">
        <v>4.1</v>
      </c>
      <c r="R56" s="63">
        <v>4.8</v>
      </c>
      <c r="S56" s="63">
        <v>3.4</v>
      </c>
      <c r="T56" s="63">
        <v>5.6</v>
      </c>
      <c r="U56" s="63">
        <v>14.9</v>
      </c>
      <c r="V56" s="63">
        <v>5.1</v>
      </c>
      <c r="W56" s="8">
        <v>6.4</v>
      </c>
      <c r="X56" s="63">
        <v>9.1</v>
      </c>
      <c r="Y56" s="8">
        <v>11.7</v>
      </c>
      <c r="Z56" s="63">
        <v>81.4</v>
      </c>
      <c r="AA56" s="8">
        <v>21.4</v>
      </c>
      <c r="AB56" s="63">
        <v>11.7</v>
      </c>
      <c r="AC56" s="8">
        <v>5.9</v>
      </c>
      <c r="AD56" s="63">
        <v>5.7</v>
      </c>
      <c r="AE56" s="8">
        <v>5.1</v>
      </c>
      <c r="AF56" s="63">
        <v>15.7</v>
      </c>
      <c r="AG56" s="8">
        <v>32.2</v>
      </c>
      <c r="AH56" s="63">
        <v>17.9</v>
      </c>
      <c r="AI56" s="8">
        <v>6</v>
      </c>
      <c r="AJ56" s="63">
        <v>17.2</v>
      </c>
      <c r="AK56" s="8">
        <v>11</v>
      </c>
      <c r="AL56" s="63">
        <v>9</v>
      </c>
      <c r="AM56" s="8">
        <v>50.3</v>
      </c>
      <c r="AN56" s="63">
        <v>7.5</v>
      </c>
      <c r="AO56" s="8">
        <v>10.1</v>
      </c>
      <c r="AP56" s="63">
        <v>0.7</v>
      </c>
      <c r="AQ56" s="8">
        <v>52.2</v>
      </c>
      <c r="AR56" s="63">
        <v>6.6</v>
      </c>
      <c r="AS56" s="8">
        <v>79.8</v>
      </c>
      <c r="AT56" s="63">
        <v>22.6</v>
      </c>
      <c r="AU56" s="8">
        <v>0.2</v>
      </c>
      <c r="AV56" s="63">
        <v>2.1</v>
      </c>
      <c r="AW56" s="8">
        <v>1.8</v>
      </c>
      <c r="AX56" s="63">
        <v>0.4</v>
      </c>
      <c r="AY56" s="8">
        <v>2.9</v>
      </c>
      <c r="AZ56" s="63">
        <v>90.9</v>
      </c>
      <c r="BA56" s="8">
        <v>78.5</v>
      </c>
      <c r="BB56" s="63">
        <v>364.1</v>
      </c>
      <c r="BC56" s="8">
        <v>12.8</v>
      </c>
      <c r="BD56" s="63">
        <v>58</v>
      </c>
      <c r="BE56" s="8">
        <v>17.7</v>
      </c>
      <c r="BF56" s="63">
        <v>40.6</v>
      </c>
      <c r="BG56" s="8">
        <v>4.3</v>
      </c>
      <c r="BH56" s="63">
        <v>11.5</v>
      </c>
      <c r="BI56" s="8">
        <v>6.5</v>
      </c>
      <c r="BJ56" s="63">
        <v>16.4</v>
      </c>
      <c r="BK56" s="8">
        <v>78.1</v>
      </c>
      <c r="BL56" s="63">
        <v>2.6</v>
      </c>
      <c r="BM56" s="8">
        <v>12.8</v>
      </c>
      <c r="BN56" s="63">
        <v>0.4</v>
      </c>
      <c r="BO56" s="8">
        <v>3.1</v>
      </c>
      <c r="BP56" s="63">
        <v>18.5</v>
      </c>
      <c r="BQ56" s="8">
        <v>2.1</v>
      </c>
      <c r="BR56" s="63">
        <v>110.6</v>
      </c>
      <c r="BS56" s="8">
        <v>4.2</v>
      </c>
      <c r="BT56" s="63">
        <v>30.2</v>
      </c>
      <c r="BU56" s="8">
        <v>0.1</v>
      </c>
      <c r="BV56" s="63">
        <v>25.1</v>
      </c>
      <c r="BW56" s="63">
        <v>18.3</v>
      </c>
      <c r="BX56" s="63">
        <v>0</v>
      </c>
      <c r="BY56" s="76">
        <v>1579.8</v>
      </c>
      <c r="BZ56" s="128">
        <v>907.5</v>
      </c>
      <c r="CA56" s="121">
        <v>777.2</v>
      </c>
      <c r="CB56" s="129">
        <v>0</v>
      </c>
      <c r="CC56" s="122">
        <v>130.3</v>
      </c>
      <c r="CD56" s="63">
        <v>0</v>
      </c>
      <c r="CE56" s="121">
        <v>0</v>
      </c>
      <c r="CF56" s="121">
        <v>0</v>
      </c>
      <c r="CG56" s="63">
        <v>3317</v>
      </c>
      <c r="CH56" s="121">
        <v>2046</v>
      </c>
      <c r="CI56" s="121">
        <v>1271</v>
      </c>
      <c r="CJ56" s="79">
        <v>4224.5</v>
      </c>
      <c r="CK56" s="79">
        <v>5804.3</v>
      </c>
    </row>
    <row r="57" spans="2:89" ht="12.75">
      <c r="B57" s="45" t="s">
        <v>48</v>
      </c>
      <c r="C57" s="2">
        <v>50</v>
      </c>
      <c r="D57" s="75">
        <v>185.3</v>
      </c>
      <c r="E57" s="63">
        <v>0.8</v>
      </c>
      <c r="F57" s="63">
        <v>148.9</v>
      </c>
      <c r="G57" s="75">
        <v>17.6</v>
      </c>
      <c r="H57" s="63">
        <v>0.4</v>
      </c>
      <c r="I57" s="63">
        <v>2.7</v>
      </c>
      <c r="J57" s="63">
        <v>154.2</v>
      </c>
      <c r="K57" s="75">
        <v>277.9</v>
      </c>
      <c r="L57" s="63">
        <v>21.3</v>
      </c>
      <c r="M57" s="63">
        <v>0.1</v>
      </c>
      <c r="N57" s="63">
        <v>0</v>
      </c>
      <c r="O57" s="63">
        <v>89.9</v>
      </c>
      <c r="P57" s="63">
        <v>63.3</v>
      </c>
      <c r="Q57" s="63">
        <v>296.9</v>
      </c>
      <c r="R57" s="63">
        <v>88.4</v>
      </c>
      <c r="S57" s="63">
        <v>15.9</v>
      </c>
      <c r="T57" s="63">
        <v>101.9</v>
      </c>
      <c r="U57" s="63">
        <v>71.8</v>
      </c>
      <c r="V57" s="63">
        <v>29.3</v>
      </c>
      <c r="W57" s="8">
        <v>38.4</v>
      </c>
      <c r="X57" s="63">
        <v>120.7</v>
      </c>
      <c r="Y57" s="8">
        <v>165.9</v>
      </c>
      <c r="Z57" s="63">
        <v>380.2</v>
      </c>
      <c r="AA57" s="8">
        <v>198.6</v>
      </c>
      <c r="AB57" s="63">
        <v>64.2</v>
      </c>
      <c r="AC57" s="8">
        <v>34.7</v>
      </c>
      <c r="AD57" s="63">
        <v>147.9</v>
      </c>
      <c r="AE57" s="8">
        <v>289</v>
      </c>
      <c r="AF57" s="63">
        <v>564.8</v>
      </c>
      <c r="AG57" s="8">
        <v>279.1</v>
      </c>
      <c r="AH57" s="63">
        <v>208.4</v>
      </c>
      <c r="AI57" s="8">
        <v>21</v>
      </c>
      <c r="AJ57" s="63">
        <v>105.4</v>
      </c>
      <c r="AK57" s="8">
        <v>51.9</v>
      </c>
      <c r="AL57" s="63">
        <v>29.7</v>
      </c>
      <c r="AM57" s="8">
        <v>334.4</v>
      </c>
      <c r="AN57" s="63">
        <v>86.6</v>
      </c>
      <c r="AO57" s="8">
        <v>86.2</v>
      </c>
      <c r="AP57" s="63">
        <v>25.2</v>
      </c>
      <c r="AQ57" s="8">
        <v>122.8</v>
      </c>
      <c r="AR57" s="63">
        <v>297.9</v>
      </c>
      <c r="AS57" s="8">
        <v>2227.5</v>
      </c>
      <c r="AT57" s="63">
        <v>232</v>
      </c>
      <c r="AU57" s="8">
        <v>0</v>
      </c>
      <c r="AV57" s="63">
        <v>23.7</v>
      </c>
      <c r="AW57" s="8">
        <v>14.4</v>
      </c>
      <c r="AX57" s="63">
        <v>4548.3</v>
      </c>
      <c r="AY57" s="8">
        <v>256</v>
      </c>
      <c r="AZ57" s="63">
        <v>289.8</v>
      </c>
      <c r="BA57" s="8">
        <v>3301.9</v>
      </c>
      <c r="BB57" s="63">
        <v>0.2</v>
      </c>
      <c r="BC57" s="8">
        <v>38.8</v>
      </c>
      <c r="BD57" s="63">
        <v>10</v>
      </c>
      <c r="BE57" s="8">
        <v>12.5</v>
      </c>
      <c r="BF57" s="63">
        <v>6.8</v>
      </c>
      <c r="BG57" s="8">
        <v>40.2</v>
      </c>
      <c r="BH57" s="63">
        <v>191</v>
      </c>
      <c r="BI57" s="8">
        <v>18.1</v>
      </c>
      <c r="BJ57" s="63">
        <v>23.9</v>
      </c>
      <c r="BK57" s="8">
        <v>289.7</v>
      </c>
      <c r="BL57" s="63">
        <v>4.2</v>
      </c>
      <c r="BM57" s="8">
        <v>6.3</v>
      </c>
      <c r="BN57" s="63">
        <v>5.3</v>
      </c>
      <c r="BO57" s="8">
        <v>0.7</v>
      </c>
      <c r="BP57" s="63">
        <v>11.5</v>
      </c>
      <c r="BQ57" s="8">
        <v>2.5</v>
      </c>
      <c r="BR57" s="63">
        <v>13.8</v>
      </c>
      <c r="BS57" s="8">
        <v>7.2</v>
      </c>
      <c r="BT57" s="63">
        <v>11.2</v>
      </c>
      <c r="BU57" s="8">
        <v>0.3</v>
      </c>
      <c r="BV57" s="63">
        <v>4.4</v>
      </c>
      <c r="BW57" s="63">
        <v>3.2</v>
      </c>
      <c r="BX57" s="63">
        <v>0</v>
      </c>
      <c r="BY57" s="76">
        <v>16815</v>
      </c>
      <c r="BZ57" s="128">
        <v>682.5</v>
      </c>
      <c r="CA57" s="121">
        <v>636.7</v>
      </c>
      <c r="CB57" s="129">
        <v>0</v>
      </c>
      <c r="CC57" s="122">
        <v>45.8</v>
      </c>
      <c r="CD57" s="63">
        <v>0</v>
      </c>
      <c r="CE57" s="121">
        <v>0</v>
      </c>
      <c r="CF57" s="121">
        <v>0</v>
      </c>
      <c r="CG57" s="63">
        <v>2397</v>
      </c>
      <c r="CH57" s="121">
        <v>1339</v>
      </c>
      <c r="CI57" s="121">
        <v>1058</v>
      </c>
      <c r="CJ57" s="79">
        <v>3079.5</v>
      </c>
      <c r="CK57" s="79">
        <v>19894.5</v>
      </c>
    </row>
    <row r="58" spans="2:89" ht="12.75">
      <c r="B58" s="45" t="s">
        <v>49</v>
      </c>
      <c r="C58" s="2">
        <v>51</v>
      </c>
      <c r="D58" s="75">
        <v>1.2</v>
      </c>
      <c r="E58" s="63">
        <v>0</v>
      </c>
      <c r="F58" s="63">
        <v>1.3</v>
      </c>
      <c r="G58" s="75">
        <v>0.1</v>
      </c>
      <c r="H58" s="63">
        <v>0</v>
      </c>
      <c r="I58" s="63">
        <v>0</v>
      </c>
      <c r="J58" s="63">
        <v>0.5</v>
      </c>
      <c r="K58" s="75">
        <v>14.9</v>
      </c>
      <c r="L58" s="63">
        <v>12.5</v>
      </c>
      <c r="M58" s="63">
        <v>1.3</v>
      </c>
      <c r="N58" s="63">
        <v>40.4</v>
      </c>
      <c r="O58" s="63">
        <v>7.3</v>
      </c>
      <c r="P58" s="63">
        <v>0.7</v>
      </c>
      <c r="Q58" s="63">
        <v>5.9</v>
      </c>
      <c r="R58" s="63">
        <v>0</v>
      </c>
      <c r="S58" s="63">
        <v>0</v>
      </c>
      <c r="T58" s="63">
        <v>2.9</v>
      </c>
      <c r="U58" s="63">
        <v>2</v>
      </c>
      <c r="V58" s="63">
        <v>6</v>
      </c>
      <c r="W58" s="8">
        <v>1.1</v>
      </c>
      <c r="X58" s="63">
        <v>2.1</v>
      </c>
      <c r="Y58" s="8">
        <v>0.5</v>
      </c>
      <c r="Z58" s="63">
        <v>57.4</v>
      </c>
      <c r="AA58" s="8">
        <v>2.2</v>
      </c>
      <c r="AB58" s="63">
        <v>1.5</v>
      </c>
      <c r="AC58" s="8">
        <v>1.1</v>
      </c>
      <c r="AD58" s="63">
        <v>2.4</v>
      </c>
      <c r="AE58" s="8">
        <v>3.2</v>
      </c>
      <c r="AF58" s="63">
        <v>3.7</v>
      </c>
      <c r="AG58" s="8">
        <v>6.3</v>
      </c>
      <c r="AH58" s="63">
        <v>5.4</v>
      </c>
      <c r="AI58" s="8">
        <v>0.1</v>
      </c>
      <c r="AJ58" s="63">
        <v>0</v>
      </c>
      <c r="AK58" s="8">
        <v>0.2</v>
      </c>
      <c r="AL58" s="63">
        <v>1.4</v>
      </c>
      <c r="AM58" s="8">
        <v>2.7</v>
      </c>
      <c r="AN58" s="63">
        <v>4.8</v>
      </c>
      <c r="AO58" s="8">
        <v>0.1</v>
      </c>
      <c r="AP58" s="63">
        <v>0</v>
      </c>
      <c r="AQ58" s="8">
        <v>228</v>
      </c>
      <c r="AR58" s="63">
        <v>69.8</v>
      </c>
      <c r="AS58" s="8">
        <v>84.2</v>
      </c>
      <c r="AT58" s="63">
        <v>62.3</v>
      </c>
      <c r="AU58" s="8">
        <v>9.2</v>
      </c>
      <c r="AV58" s="63">
        <v>25.8</v>
      </c>
      <c r="AW58" s="8">
        <v>38</v>
      </c>
      <c r="AX58" s="63">
        <v>23.8</v>
      </c>
      <c r="AY58" s="8">
        <v>27.5</v>
      </c>
      <c r="AZ58" s="63">
        <v>137.3</v>
      </c>
      <c r="BA58" s="8">
        <v>19.9</v>
      </c>
      <c r="BB58" s="63">
        <v>529.2</v>
      </c>
      <c r="BC58" s="8">
        <v>61.5</v>
      </c>
      <c r="BD58" s="63">
        <v>3.7</v>
      </c>
      <c r="BE58" s="8">
        <v>3.5</v>
      </c>
      <c r="BF58" s="63">
        <v>3.3</v>
      </c>
      <c r="BG58" s="8">
        <v>16</v>
      </c>
      <c r="BH58" s="63">
        <v>9.3</v>
      </c>
      <c r="BI58" s="8">
        <v>5.7</v>
      </c>
      <c r="BJ58" s="63">
        <v>1.9</v>
      </c>
      <c r="BK58" s="8">
        <v>262.4</v>
      </c>
      <c r="BL58" s="63">
        <v>1.6</v>
      </c>
      <c r="BM58" s="8">
        <v>0.8</v>
      </c>
      <c r="BN58" s="63">
        <v>2.2</v>
      </c>
      <c r="BO58" s="8">
        <v>0.4</v>
      </c>
      <c r="BP58" s="63">
        <v>113.8</v>
      </c>
      <c r="BQ58" s="8">
        <v>0.8</v>
      </c>
      <c r="BR58" s="63">
        <v>0</v>
      </c>
      <c r="BS58" s="8">
        <v>1.2</v>
      </c>
      <c r="BT58" s="63">
        <v>4.3</v>
      </c>
      <c r="BU58" s="8">
        <v>0</v>
      </c>
      <c r="BV58" s="63">
        <v>3.1</v>
      </c>
      <c r="BW58" s="63">
        <v>0.8</v>
      </c>
      <c r="BX58" s="63">
        <v>0</v>
      </c>
      <c r="BY58" s="76">
        <v>1944.5</v>
      </c>
      <c r="BZ58" s="128">
        <v>3916.4</v>
      </c>
      <c r="CA58" s="121">
        <v>3734.3</v>
      </c>
      <c r="CB58" s="129">
        <v>0</v>
      </c>
      <c r="CC58" s="122">
        <v>182.1</v>
      </c>
      <c r="CD58" s="63">
        <v>0</v>
      </c>
      <c r="CE58" s="121">
        <v>0</v>
      </c>
      <c r="CF58" s="121">
        <v>0</v>
      </c>
      <c r="CG58" s="63">
        <v>0</v>
      </c>
      <c r="CH58" s="121">
        <v>0</v>
      </c>
      <c r="CI58" s="121">
        <v>0</v>
      </c>
      <c r="CJ58" s="79">
        <v>3916.4</v>
      </c>
      <c r="CK58" s="79">
        <v>5860.9</v>
      </c>
    </row>
    <row r="59" spans="2:89" ht="12.75">
      <c r="B59" s="45" t="s">
        <v>50</v>
      </c>
      <c r="C59" s="2">
        <v>52</v>
      </c>
      <c r="D59" s="75">
        <v>37.6</v>
      </c>
      <c r="E59" s="63">
        <v>1.6</v>
      </c>
      <c r="F59" s="63">
        <v>22</v>
      </c>
      <c r="G59" s="75">
        <v>17.6</v>
      </c>
      <c r="H59" s="63">
        <v>1</v>
      </c>
      <c r="I59" s="63">
        <v>2</v>
      </c>
      <c r="J59" s="63">
        <v>29.8</v>
      </c>
      <c r="K59" s="75">
        <v>71.4</v>
      </c>
      <c r="L59" s="63">
        <v>204.6</v>
      </c>
      <c r="M59" s="63">
        <v>7.3</v>
      </c>
      <c r="N59" s="63">
        <v>43.7</v>
      </c>
      <c r="O59" s="63">
        <v>52.4</v>
      </c>
      <c r="P59" s="63">
        <v>75.4</v>
      </c>
      <c r="Q59" s="63">
        <v>122.4</v>
      </c>
      <c r="R59" s="63">
        <v>141.9</v>
      </c>
      <c r="S59" s="63">
        <v>14.3</v>
      </c>
      <c r="T59" s="63">
        <v>134.5</v>
      </c>
      <c r="U59" s="63">
        <v>64</v>
      </c>
      <c r="V59" s="63">
        <v>35.1</v>
      </c>
      <c r="W59" s="8">
        <v>37.1</v>
      </c>
      <c r="X59" s="63">
        <v>50.2</v>
      </c>
      <c r="Y59" s="8">
        <v>47.9</v>
      </c>
      <c r="Z59" s="63">
        <v>428.5</v>
      </c>
      <c r="AA59" s="8">
        <v>48.1</v>
      </c>
      <c r="AB59" s="63">
        <v>30.8</v>
      </c>
      <c r="AC59" s="8">
        <v>16.4</v>
      </c>
      <c r="AD59" s="63">
        <v>75.1</v>
      </c>
      <c r="AE59" s="8">
        <v>75.6</v>
      </c>
      <c r="AF59" s="63">
        <v>75.4</v>
      </c>
      <c r="AG59" s="8">
        <v>81.4</v>
      </c>
      <c r="AH59" s="63">
        <v>108.3</v>
      </c>
      <c r="AI59" s="8">
        <v>58.2</v>
      </c>
      <c r="AJ59" s="63">
        <v>54.9</v>
      </c>
      <c r="AK59" s="8">
        <v>35.4</v>
      </c>
      <c r="AL59" s="63">
        <v>34.5</v>
      </c>
      <c r="AM59" s="8">
        <v>130.8</v>
      </c>
      <c r="AN59" s="63">
        <v>12.3</v>
      </c>
      <c r="AO59" s="8">
        <v>46.8</v>
      </c>
      <c r="AP59" s="63">
        <v>1.8</v>
      </c>
      <c r="AQ59" s="8">
        <v>621.3</v>
      </c>
      <c r="AR59" s="63">
        <v>171.7</v>
      </c>
      <c r="AS59" s="8">
        <v>826.5</v>
      </c>
      <c r="AT59" s="63">
        <v>487.2</v>
      </c>
      <c r="AU59" s="8">
        <v>234.6</v>
      </c>
      <c r="AV59" s="63">
        <v>565.1</v>
      </c>
      <c r="AW59" s="8">
        <v>12.5</v>
      </c>
      <c r="AX59" s="63">
        <v>201.2</v>
      </c>
      <c r="AY59" s="8">
        <v>19.1</v>
      </c>
      <c r="AZ59" s="63">
        <v>38.5</v>
      </c>
      <c r="BA59" s="8">
        <v>196</v>
      </c>
      <c r="BB59" s="63">
        <v>120.5</v>
      </c>
      <c r="BC59" s="8">
        <v>3169</v>
      </c>
      <c r="BD59" s="63">
        <v>547.8</v>
      </c>
      <c r="BE59" s="8">
        <v>111.4</v>
      </c>
      <c r="BF59" s="63">
        <v>274.4</v>
      </c>
      <c r="BG59" s="8">
        <v>970.2</v>
      </c>
      <c r="BH59" s="63">
        <v>162.7</v>
      </c>
      <c r="BI59" s="8">
        <v>259.5</v>
      </c>
      <c r="BJ59" s="63">
        <v>108.9</v>
      </c>
      <c r="BK59" s="8">
        <v>3307.4</v>
      </c>
      <c r="BL59" s="63">
        <v>139</v>
      </c>
      <c r="BM59" s="8">
        <v>163.6</v>
      </c>
      <c r="BN59" s="63">
        <v>57.7</v>
      </c>
      <c r="BO59" s="8">
        <v>15.9</v>
      </c>
      <c r="BP59" s="63">
        <v>94.7</v>
      </c>
      <c r="BQ59" s="8">
        <v>47.2</v>
      </c>
      <c r="BR59" s="63">
        <v>868.7</v>
      </c>
      <c r="BS59" s="8">
        <v>126.5</v>
      </c>
      <c r="BT59" s="63">
        <v>233.4</v>
      </c>
      <c r="BU59" s="8">
        <v>2.8</v>
      </c>
      <c r="BV59" s="63">
        <v>90.4</v>
      </c>
      <c r="BW59" s="63">
        <v>244.8</v>
      </c>
      <c r="BX59" s="63">
        <v>0</v>
      </c>
      <c r="BY59" s="76">
        <v>17018.3</v>
      </c>
      <c r="BZ59" s="128">
        <v>7596.3</v>
      </c>
      <c r="CA59" s="121">
        <v>7596.3</v>
      </c>
      <c r="CB59" s="129">
        <v>0</v>
      </c>
      <c r="CC59" s="122">
        <v>0</v>
      </c>
      <c r="CD59" s="63">
        <v>0</v>
      </c>
      <c r="CE59" s="121">
        <v>0</v>
      </c>
      <c r="CF59" s="121">
        <v>0</v>
      </c>
      <c r="CG59" s="63">
        <v>737</v>
      </c>
      <c r="CH59" s="121">
        <v>551</v>
      </c>
      <c r="CI59" s="121">
        <v>186</v>
      </c>
      <c r="CJ59" s="79">
        <v>8333.3</v>
      </c>
      <c r="CK59" s="79">
        <v>25351.6</v>
      </c>
    </row>
    <row r="60" spans="2:89" ht="12.75">
      <c r="B60" s="45" t="s">
        <v>51</v>
      </c>
      <c r="C60" s="2">
        <v>53</v>
      </c>
      <c r="D60" s="75">
        <v>314.8</v>
      </c>
      <c r="E60" s="63">
        <v>12</v>
      </c>
      <c r="F60" s="63">
        <v>17.1</v>
      </c>
      <c r="G60" s="75">
        <v>8.1</v>
      </c>
      <c r="H60" s="63">
        <v>1.9</v>
      </c>
      <c r="I60" s="63">
        <v>1.7</v>
      </c>
      <c r="J60" s="63">
        <v>18.4</v>
      </c>
      <c r="K60" s="75">
        <v>156.8</v>
      </c>
      <c r="L60" s="63">
        <v>252.3</v>
      </c>
      <c r="M60" s="63">
        <v>26</v>
      </c>
      <c r="N60" s="63">
        <v>27.4</v>
      </c>
      <c r="O60" s="63">
        <v>123.3</v>
      </c>
      <c r="P60" s="63">
        <v>61.7</v>
      </c>
      <c r="Q60" s="63">
        <v>247.3</v>
      </c>
      <c r="R60" s="63">
        <v>111.7</v>
      </c>
      <c r="S60" s="63">
        <v>10.1</v>
      </c>
      <c r="T60" s="63">
        <v>102.6</v>
      </c>
      <c r="U60" s="63">
        <v>76</v>
      </c>
      <c r="V60" s="63">
        <v>60</v>
      </c>
      <c r="W60" s="8">
        <v>63.6</v>
      </c>
      <c r="X60" s="63">
        <v>81.9</v>
      </c>
      <c r="Y60" s="8">
        <v>121.9</v>
      </c>
      <c r="Z60" s="63">
        <v>232</v>
      </c>
      <c r="AA60" s="8">
        <v>124.9</v>
      </c>
      <c r="AB60" s="63">
        <v>24.8</v>
      </c>
      <c r="AC60" s="8">
        <v>30</v>
      </c>
      <c r="AD60" s="63">
        <v>43.3</v>
      </c>
      <c r="AE60" s="8">
        <v>75.1</v>
      </c>
      <c r="AF60" s="63">
        <v>206</v>
      </c>
      <c r="AG60" s="8">
        <v>220.8</v>
      </c>
      <c r="AH60" s="63">
        <v>201.7</v>
      </c>
      <c r="AI60" s="8">
        <v>41.1</v>
      </c>
      <c r="AJ60" s="63">
        <v>91.5</v>
      </c>
      <c r="AK60" s="8">
        <v>38.2</v>
      </c>
      <c r="AL60" s="63">
        <v>24.4</v>
      </c>
      <c r="AM60" s="8">
        <v>300</v>
      </c>
      <c r="AN60" s="63">
        <v>55.8</v>
      </c>
      <c r="AO60" s="8">
        <v>97.5</v>
      </c>
      <c r="AP60" s="63">
        <v>16.6</v>
      </c>
      <c r="AQ60" s="8">
        <v>985.8</v>
      </c>
      <c r="AR60" s="63">
        <v>317.1</v>
      </c>
      <c r="AS60" s="8">
        <v>658.8</v>
      </c>
      <c r="AT60" s="63">
        <v>595</v>
      </c>
      <c r="AU60" s="8">
        <v>85.1</v>
      </c>
      <c r="AV60" s="63">
        <v>604.3</v>
      </c>
      <c r="AW60" s="8">
        <v>15</v>
      </c>
      <c r="AX60" s="63">
        <v>282.2</v>
      </c>
      <c r="AY60" s="8">
        <v>14.7</v>
      </c>
      <c r="AZ60" s="63">
        <v>57.5</v>
      </c>
      <c r="BA60" s="8">
        <v>150</v>
      </c>
      <c r="BB60" s="63">
        <v>50.4</v>
      </c>
      <c r="BC60" s="8">
        <v>218.3</v>
      </c>
      <c r="BD60" s="63">
        <v>1314.5</v>
      </c>
      <c r="BE60" s="8">
        <v>545.7</v>
      </c>
      <c r="BF60" s="63">
        <v>425</v>
      </c>
      <c r="BG60" s="8">
        <v>3377</v>
      </c>
      <c r="BH60" s="63">
        <v>80.4</v>
      </c>
      <c r="BI60" s="8">
        <v>101.4</v>
      </c>
      <c r="BJ60" s="63">
        <v>28.3</v>
      </c>
      <c r="BK60" s="8">
        <v>460.2</v>
      </c>
      <c r="BL60" s="63">
        <v>105.1</v>
      </c>
      <c r="BM60" s="8">
        <v>155.3</v>
      </c>
      <c r="BN60" s="63">
        <v>39.4</v>
      </c>
      <c r="BO60" s="8">
        <v>6.8</v>
      </c>
      <c r="BP60" s="63">
        <v>136.8</v>
      </c>
      <c r="BQ60" s="8">
        <v>64</v>
      </c>
      <c r="BR60" s="63">
        <v>390.1</v>
      </c>
      <c r="BS60" s="8">
        <v>5.5</v>
      </c>
      <c r="BT60" s="63">
        <v>77.3</v>
      </c>
      <c r="BU60" s="8">
        <v>4.8</v>
      </c>
      <c r="BV60" s="63">
        <v>51.3</v>
      </c>
      <c r="BW60" s="63">
        <v>26.3</v>
      </c>
      <c r="BX60" s="63">
        <v>0</v>
      </c>
      <c r="BY60" s="76">
        <v>15149.7</v>
      </c>
      <c r="BZ60" s="128">
        <v>8093.2</v>
      </c>
      <c r="CA60" s="121">
        <v>8093.2</v>
      </c>
      <c r="CB60" s="129">
        <v>0</v>
      </c>
      <c r="CC60" s="122">
        <v>0</v>
      </c>
      <c r="CD60" s="63">
        <v>0</v>
      </c>
      <c r="CE60" s="121">
        <v>0</v>
      </c>
      <c r="CF60" s="121">
        <v>0</v>
      </c>
      <c r="CG60" s="63">
        <v>1973</v>
      </c>
      <c r="CH60" s="121">
        <v>1485</v>
      </c>
      <c r="CI60" s="121">
        <v>488</v>
      </c>
      <c r="CJ60" s="79">
        <v>10066.2</v>
      </c>
      <c r="CK60" s="79">
        <v>25215.9</v>
      </c>
    </row>
    <row r="61" spans="2:89" ht="12.75">
      <c r="B61" s="45" t="s">
        <v>52</v>
      </c>
      <c r="C61" s="2">
        <v>54</v>
      </c>
      <c r="D61" s="75">
        <v>51.7</v>
      </c>
      <c r="E61" s="63">
        <v>6.6</v>
      </c>
      <c r="F61" s="63">
        <v>20.4</v>
      </c>
      <c r="G61" s="75">
        <v>3.8</v>
      </c>
      <c r="H61" s="63">
        <v>1.6</v>
      </c>
      <c r="I61" s="63">
        <v>1.1</v>
      </c>
      <c r="J61" s="63">
        <v>4.7</v>
      </c>
      <c r="K61" s="75">
        <v>16.7</v>
      </c>
      <c r="L61" s="63">
        <v>18.4</v>
      </c>
      <c r="M61" s="63">
        <v>5.8</v>
      </c>
      <c r="N61" s="63">
        <v>8.8</v>
      </c>
      <c r="O61" s="63">
        <v>10.6</v>
      </c>
      <c r="P61" s="63">
        <v>5.9</v>
      </c>
      <c r="Q61" s="63">
        <v>17.7</v>
      </c>
      <c r="R61" s="63">
        <v>4.9</v>
      </c>
      <c r="S61" s="63">
        <v>2.7</v>
      </c>
      <c r="T61" s="63">
        <v>10.4</v>
      </c>
      <c r="U61" s="63">
        <v>4.9</v>
      </c>
      <c r="V61" s="63">
        <v>4.2</v>
      </c>
      <c r="W61" s="8">
        <v>6.6</v>
      </c>
      <c r="X61" s="63">
        <v>11.4</v>
      </c>
      <c r="Y61" s="8">
        <v>5.2</v>
      </c>
      <c r="Z61" s="63">
        <v>47.5</v>
      </c>
      <c r="AA61" s="8">
        <v>10.5</v>
      </c>
      <c r="AB61" s="63">
        <v>2.1</v>
      </c>
      <c r="AC61" s="8">
        <v>1.7</v>
      </c>
      <c r="AD61" s="63">
        <v>3.9</v>
      </c>
      <c r="AE61" s="8">
        <v>8.3</v>
      </c>
      <c r="AF61" s="63">
        <v>23.7</v>
      </c>
      <c r="AG61" s="8">
        <v>13.4</v>
      </c>
      <c r="AH61" s="63">
        <v>12.1</v>
      </c>
      <c r="AI61" s="8">
        <v>1.1</v>
      </c>
      <c r="AJ61" s="63">
        <v>4.2</v>
      </c>
      <c r="AK61" s="8">
        <v>1.6</v>
      </c>
      <c r="AL61" s="63">
        <v>1.4</v>
      </c>
      <c r="AM61" s="8">
        <v>14.5</v>
      </c>
      <c r="AN61" s="63">
        <v>1.2</v>
      </c>
      <c r="AO61" s="8">
        <v>9</v>
      </c>
      <c r="AP61" s="63">
        <v>0.2</v>
      </c>
      <c r="AQ61" s="8">
        <v>126.1</v>
      </c>
      <c r="AR61" s="63">
        <v>33.5</v>
      </c>
      <c r="AS61" s="8">
        <v>130.6</v>
      </c>
      <c r="AT61" s="63">
        <v>103.1</v>
      </c>
      <c r="AU61" s="8">
        <v>18.7</v>
      </c>
      <c r="AV61" s="63">
        <v>55.7</v>
      </c>
      <c r="AW61" s="8">
        <v>5.1</v>
      </c>
      <c r="AX61" s="63">
        <v>109.8</v>
      </c>
      <c r="AY61" s="8">
        <v>1.2</v>
      </c>
      <c r="AZ61" s="63">
        <v>0.4</v>
      </c>
      <c r="BA61" s="8">
        <v>27.6</v>
      </c>
      <c r="BB61" s="63">
        <v>2.7</v>
      </c>
      <c r="BC61" s="8">
        <v>15.3</v>
      </c>
      <c r="BD61" s="63">
        <v>6.6</v>
      </c>
      <c r="BE61" s="8">
        <v>10.1</v>
      </c>
      <c r="BF61" s="63">
        <v>11</v>
      </c>
      <c r="BG61" s="8">
        <v>463.2</v>
      </c>
      <c r="BH61" s="63">
        <v>85.2</v>
      </c>
      <c r="BI61" s="8">
        <v>2.6</v>
      </c>
      <c r="BJ61" s="63">
        <v>3.6</v>
      </c>
      <c r="BK61" s="8">
        <v>58.1</v>
      </c>
      <c r="BL61" s="63">
        <v>7.8</v>
      </c>
      <c r="BM61" s="8">
        <v>23.2</v>
      </c>
      <c r="BN61" s="63">
        <v>5.6</v>
      </c>
      <c r="BO61" s="8">
        <v>0.6</v>
      </c>
      <c r="BP61" s="63">
        <v>4.2</v>
      </c>
      <c r="BQ61" s="8">
        <v>6.3</v>
      </c>
      <c r="BR61" s="63">
        <v>1.7</v>
      </c>
      <c r="BS61" s="8">
        <v>2.3</v>
      </c>
      <c r="BT61" s="63">
        <v>11.4</v>
      </c>
      <c r="BU61" s="8">
        <v>0.8</v>
      </c>
      <c r="BV61" s="63">
        <v>0.7</v>
      </c>
      <c r="BW61" s="63">
        <v>3.8</v>
      </c>
      <c r="BX61" s="63">
        <v>0</v>
      </c>
      <c r="BY61" s="76">
        <v>1719.1</v>
      </c>
      <c r="BZ61" s="128">
        <v>4153.9</v>
      </c>
      <c r="CA61" s="121">
        <v>4153.9</v>
      </c>
      <c r="CB61" s="129">
        <v>0</v>
      </c>
      <c r="CC61" s="122">
        <v>0</v>
      </c>
      <c r="CD61" s="63">
        <v>0</v>
      </c>
      <c r="CE61" s="121">
        <v>0</v>
      </c>
      <c r="CF61" s="121">
        <v>0</v>
      </c>
      <c r="CG61" s="63">
        <v>372</v>
      </c>
      <c r="CH61" s="121">
        <v>246</v>
      </c>
      <c r="CI61" s="121">
        <v>126</v>
      </c>
      <c r="CJ61" s="79">
        <v>4525.9</v>
      </c>
      <c r="CK61" s="79">
        <v>6245</v>
      </c>
    </row>
    <row r="62" spans="2:89" ht="12.75">
      <c r="B62" s="45" t="s">
        <v>53</v>
      </c>
      <c r="C62" s="2">
        <v>55</v>
      </c>
      <c r="D62" s="75">
        <v>31.8</v>
      </c>
      <c r="E62" s="63">
        <v>0.6</v>
      </c>
      <c r="F62" s="63">
        <v>0.2</v>
      </c>
      <c r="G62" s="75">
        <v>0.1</v>
      </c>
      <c r="H62" s="63">
        <v>0.1</v>
      </c>
      <c r="I62" s="63">
        <v>0.1</v>
      </c>
      <c r="J62" s="63">
        <v>1.1</v>
      </c>
      <c r="K62" s="75">
        <v>31.7</v>
      </c>
      <c r="L62" s="63">
        <v>53.4</v>
      </c>
      <c r="M62" s="63">
        <v>0.5</v>
      </c>
      <c r="N62" s="63">
        <v>2.5</v>
      </c>
      <c r="O62" s="63">
        <v>16.2</v>
      </c>
      <c r="P62" s="63">
        <v>8.5</v>
      </c>
      <c r="Q62" s="63">
        <v>17.8</v>
      </c>
      <c r="R62" s="63">
        <v>15</v>
      </c>
      <c r="S62" s="63">
        <v>0.9</v>
      </c>
      <c r="T62" s="63">
        <v>16.8</v>
      </c>
      <c r="U62" s="63">
        <v>13.6</v>
      </c>
      <c r="V62" s="63">
        <v>11.6</v>
      </c>
      <c r="W62" s="8">
        <v>2</v>
      </c>
      <c r="X62" s="63">
        <v>6.8</v>
      </c>
      <c r="Y62" s="8">
        <v>12.1</v>
      </c>
      <c r="Z62" s="63">
        <v>23.4</v>
      </c>
      <c r="AA62" s="8">
        <v>15.8</v>
      </c>
      <c r="AB62" s="63">
        <v>3.7</v>
      </c>
      <c r="AC62" s="8">
        <v>6.7</v>
      </c>
      <c r="AD62" s="63">
        <v>3.1</v>
      </c>
      <c r="AE62" s="8">
        <v>5.4</v>
      </c>
      <c r="AF62" s="63">
        <v>20.3</v>
      </c>
      <c r="AG62" s="8">
        <v>20.6</v>
      </c>
      <c r="AH62" s="63">
        <v>35.6</v>
      </c>
      <c r="AI62" s="8">
        <v>6.5</v>
      </c>
      <c r="AJ62" s="63">
        <v>6.2</v>
      </c>
      <c r="AK62" s="8">
        <v>1.5</v>
      </c>
      <c r="AL62" s="63">
        <v>1.5</v>
      </c>
      <c r="AM62" s="8">
        <v>15.2</v>
      </c>
      <c r="AN62" s="63">
        <v>5.3</v>
      </c>
      <c r="AO62" s="8">
        <v>4.6</v>
      </c>
      <c r="AP62" s="63">
        <v>0.3</v>
      </c>
      <c r="AQ62" s="8">
        <v>102.9</v>
      </c>
      <c r="AR62" s="63">
        <v>69.3</v>
      </c>
      <c r="AS62" s="8">
        <v>177.5</v>
      </c>
      <c r="AT62" s="63">
        <v>138.1</v>
      </c>
      <c r="AU62" s="8">
        <v>13.1</v>
      </c>
      <c r="AV62" s="63">
        <v>86</v>
      </c>
      <c r="AW62" s="8">
        <v>0.5</v>
      </c>
      <c r="AX62" s="63">
        <v>32</v>
      </c>
      <c r="AY62" s="8">
        <v>0.7</v>
      </c>
      <c r="AZ62" s="63">
        <v>8</v>
      </c>
      <c r="BA62" s="8">
        <v>14.5</v>
      </c>
      <c r="BB62" s="63">
        <v>5.1</v>
      </c>
      <c r="BC62" s="8">
        <v>25.9</v>
      </c>
      <c r="BD62" s="63">
        <v>1.2</v>
      </c>
      <c r="BE62" s="8">
        <v>2405.7</v>
      </c>
      <c r="BF62" s="63">
        <v>1596</v>
      </c>
      <c r="BG62" s="8">
        <v>200.8</v>
      </c>
      <c r="BH62" s="63">
        <v>35.5</v>
      </c>
      <c r="BI62" s="8">
        <v>3</v>
      </c>
      <c r="BJ62" s="63">
        <v>1.6</v>
      </c>
      <c r="BK62" s="8">
        <v>85.8</v>
      </c>
      <c r="BL62" s="63">
        <v>13.3</v>
      </c>
      <c r="BM62" s="8">
        <v>9.9</v>
      </c>
      <c r="BN62" s="63">
        <v>8.9</v>
      </c>
      <c r="BO62" s="8">
        <v>0</v>
      </c>
      <c r="BP62" s="63">
        <v>7.8</v>
      </c>
      <c r="BQ62" s="8">
        <v>6.8</v>
      </c>
      <c r="BR62" s="63">
        <v>2.9</v>
      </c>
      <c r="BS62" s="8">
        <v>0.5</v>
      </c>
      <c r="BT62" s="63">
        <v>1</v>
      </c>
      <c r="BU62" s="8">
        <v>0</v>
      </c>
      <c r="BV62" s="63">
        <v>1.5</v>
      </c>
      <c r="BW62" s="63">
        <v>0.9</v>
      </c>
      <c r="BX62" s="63">
        <v>0</v>
      </c>
      <c r="BY62" s="76">
        <v>5475.8</v>
      </c>
      <c r="BZ62" s="128">
        <v>3623.6</v>
      </c>
      <c r="CA62" s="121">
        <v>3623.6</v>
      </c>
      <c r="CB62" s="129">
        <v>0</v>
      </c>
      <c r="CC62" s="122">
        <v>0</v>
      </c>
      <c r="CD62" s="63">
        <v>0</v>
      </c>
      <c r="CE62" s="121">
        <v>0</v>
      </c>
      <c r="CF62" s="121">
        <v>0</v>
      </c>
      <c r="CG62" s="63">
        <v>473</v>
      </c>
      <c r="CH62" s="121">
        <v>373</v>
      </c>
      <c r="CI62" s="121">
        <v>100</v>
      </c>
      <c r="CJ62" s="79">
        <v>4096.6</v>
      </c>
      <c r="CK62" s="79">
        <v>9572.4</v>
      </c>
    </row>
    <row r="63" spans="2:89" ht="12.75">
      <c r="B63" s="45" t="s">
        <v>110</v>
      </c>
      <c r="C63" s="2">
        <v>56</v>
      </c>
      <c r="D63" s="75">
        <v>15.4</v>
      </c>
      <c r="E63" s="63">
        <v>2.3</v>
      </c>
      <c r="F63" s="63">
        <v>6.8</v>
      </c>
      <c r="G63" s="75">
        <v>5.1</v>
      </c>
      <c r="H63" s="63">
        <v>0.4</v>
      </c>
      <c r="I63" s="63">
        <v>0</v>
      </c>
      <c r="J63" s="63">
        <v>12.1</v>
      </c>
      <c r="K63" s="75">
        <v>46.9</v>
      </c>
      <c r="L63" s="63">
        <v>217.2</v>
      </c>
      <c r="M63" s="63">
        <v>2</v>
      </c>
      <c r="N63" s="63">
        <v>0</v>
      </c>
      <c r="O63" s="63">
        <v>74.4</v>
      </c>
      <c r="P63" s="63">
        <v>63.9</v>
      </c>
      <c r="Q63" s="63">
        <v>603.8</v>
      </c>
      <c r="R63" s="63">
        <v>81.7</v>
      </c>
      <c r="S63" s="63">
        <v>20</v>
      </c>
      <c r="T63" s="63">
        <v>81.8</v>
      </c>
      <c r="U63" s="63">
        <v>50.8</v>
      </c>
      <c r="V63" s="63">
        <v>24.6</v>
      </c>
      <c r="W63" s="8">
        <v>44.4</v>
      </c>
      <c r="X63" s="63">
        <v>22.1</v>
      </c>
      <c r="Y63" s="8">
        <v>54.3</v>
      </c>
      <c r="Z63" s="63">
        <v>261.4</v>
      </c>
      <c r="AA63" s="8">
        <v>81.6</v>
      </c>
      <c r="AB63" s="63">
        <v>8.1</v>
      </c>
      <c r="AC63" s="8">
        <v>17.1</v>
      </c>
      <c r="AD63" s="63">
        <v>29.3</v>
      </c>
      <c r="AE63" s="8">
        <v>42.8</v>
      </c>
      <c r="AF63" s="63">
        <v>43.4</v>
      </c>
      <c r="AG63" s="8">
        <v>197.1</v>
      </c>
      <c r="AH63" s="63">
        <v>102.8</v>
      </c>
      <c r="AI63" s="8">
        <v>100.4</v>
      </c>
      <c r="AJ63" s="63">
        <v>28.5</v>
      </c>
      <c r="AK63" s="8">
        <v>11.1</v>
      </c>
      <c r="AL63" s="63">
        <v>22.9</v>
      </c>
      <c r="AM63" s="8">
        <v>35.9</v>
      </c>
      <c r="AN63" s="63">
        <v>29.4</v>
      </c>
      <c r="AO63" s="8">
        <v>101.7</v>
      </c>
      <c r="AP63" s="63">
        <v>20.6</v>
      </c>
      <c r="AQ63" s="8">
        <v>1166.4</v>
      </c>
      <c r="AR63" s="63">
        <v>769.2</v>
      </c>
      <c r="AS63" s="8">
        <v>1841.3</v>
      </c>
      <c r="AT63" s="63">
        <v>3071</v>
      </c>
      <c r="AU63" s="8">
        <v>624.9</v>
      </c>
      <c r="AV63" s="63">
        <v>1534.7</v>
      </c>
      <c r="AW63" s="8">
        <v>3.6</v>
      </c>
      <c r="AX63" s="63">
        <v>177.8</v>
      </c>
      <c r="AY63" s="8">
        <v>2.9</v>
      </c>
      <c r="AZ63" s="63">
        <v>0.1</v>
      </c>
      <c r="BA63" s="8">
        <v>339.7</v>
      </c>
      <c r="BB63" s="63">
        <v>69.3</v>
      </c>
      <c r="BC63" s="8">
        <v>405</v>
      </c>
      <c r="BD63" s="63">
        <v>513.7</v>
      </c>
      <c r="BE63" s="8">
        <v>122.2</v>
      </c>
      <c r="BF63" s="63">
        <v>273.8</v>
      </c>
      <c r="BG63" s="8">
        <v>603.2</v>
      </c>
      <c r="BH63" s="63">
        <v>471.1</v>
      </c>
      <c r="BI63" s="8">
        <v>259.9</v>
      </c>
      <c r="BJ63" s="63">
        <v>50.2</v>
      </c>
      <c r="BK63" s="8">
        <v>1659.7</v>
      </c>
      <c r="BL63" s="63">
        <v>385.3</v>
      </c>
      <c r="BM63" s="8">
        <v>629.2</v>
      </c>
      <c r="BN63" s="63">
        <v>1.2</v>
      </c>
      <c r="BO63" s="8">
        <v>0</v>
      </c>
      <c r="BP63" s="63">
        <v>527.9</v>
      </c>
      <c r="BQ63" s="8">
        <v>339.7</v>
      </c>
      <c r="BR63" s="63">
        <v>266.3</v>
      </c>
      <c r="BS63" s="8">
        <v>27.2</v>
      </c>
      <c r="BT63" s="63">
        <v>25.1</v>
      </c>
      <c r="BU63" s="8">
        <v>0.1</v>
      </c>
      <c r="BV63" s="63">
        <v>1.5</v>
      </c>
      <c r="BW63" s="63">
        <v>15.7</v>
      </c>
      <c r="BX63" s="63">
        <v>0</v>
      </c>
      <c r="BY63" s="76">
        <v>18743</v>
      </c>
      <c r="BZ63" s="128">
        <v>42943.3</v>
      </c>
      <c r="CA63" s="121">
        <v>42895.5</v>
      </c>
      <c r="CB63" s="129">
        <v>0</v>
      </c>
      <c r="CC63" s="122">
        <v>47.8</v>
      </c>
      <c r="CD63" s="63">
        <v>8644.9</v>
      </c>
      <c r="CE63" s="121">
        <v>8644.9</v>
      </c>
      <c r="CF63" s="121">
        <v>0</v>
      </c>
      <c r="CG63" s="63">
        <v>43</v>
      </c>
      <c r="CH63" s="121">
        <v>17</v>
      </c>
      <c r="CI63" s="121">
        <v>26</v>
      </c>
      <c r="CJ63" s="79">
        <v>51631.2</v>
      </c>
      <c r="CK63" s="79">
        <v>70374.2</v>
      </c>
    </row>
    <row r="64" spans="2:89" ht="12.75">
      <c r="B64" s="45" t="s">
        <v>54</v>
      </c>
      <c r="C64" s="2">
        <v>57</v>
      </c>
      <c r="D64" s="75">
        <v>11.9</v>
      </c>
      <c r="E64" s="63">
        <v>1.2</v>
      </c>
      <c r="F64" s="63">
        <v>9</v>
      </c>
      <c r="G64" s="75">
        <v>14.5</v>
      </c>
      <c r="H64" s="63">
        <v>16.4</v>
      </c>
      <c r="I64" s="63">
        <v>2</v>
      </c>
      <c r="J64" s="63">
        <v>37.3</v>
      </c>
      <c r="K64" s="75">
        <v>46.5</v>
      </c>
      <c r="L64" s="63">
        <v>78.4</v>
      </c>
      <c r="M64" s="63">
        <v>7</v>
      </c>
      <c r="N64" s="63">
        <v>27.5</v>
      </c>
      <c r="O64" s="63">
        <v>7.8</v>
      </c>
      <c r="P64" s="63">
        <v>12.7</v>
      </c>
      <c r="Q64" s="63">
        <v>89.8</v>
      </c>
      <c r="R64" s="63">
        <v>46.8</v>
      </c>
      <c r="S64" s="63">
        <v>14.1</v>
      </c>
      <c r="T64" s="63">
        <v>27.8</v>
      </c>
      <c r="U64" s="63">
        <v>15.5</v>
      </c>
      <c r="V64" s="63">
        <v>5.2</v>
      </c>
      <c r="W64" s="8">
        <v>14.2</v>
      </c>
      <c r="X64" s="63">
        <v>22.5</v>
      </c>
      <c r="Y64" s="8">
        <v>4.2</v>
      </c>
      <c r="Z64" s="63">
        <v>16.3</v>
      </c>
      <c r="AA64" s="8">
        <v>23</v>
      </c>
      <c r="AB64" s="63">
        <v>58.9</v>
      </c>
      <c r="AC64" s="8">
        <v>5</v>
      </c>
      <c r="AD64" s="63">
        <v>12.4</v>
      </c>
      <c r="AE64" s="8">
        <v>116.4</v>
      </c>
      <c r="AF64" s="63">
        <v>31.8</v>
      </c>
      <c r="AG64" s="8">
        <v>46.6</v>
      </c>
      <c r="AH64" s="63">
        <v>81.3</v>
      </c>
      <c r="AI64" s="8">
        <v>14.4</v>
      </c>
      <c r="AJ64" s="63">
        <v>36.5</v>
      </c>
      <c r="AK64" s="8">
        <v>8.6</v>
      </c>
      <c r="AL64" s="63">
        <v>4.5</v>
      </c>
      <c r="AM64" s="8">
        <v>66.9</v>
      </c>
      <c r="AN64" s="63">
        <v>36.5</v>
      </c>
      <c r="AO64" s="8">
        <v>21.2</v>
      </c>
      <c r="AP64" s="63">
        <v>3</v>
      </c>
      <c r="AQ64" s="8">
        <v>1820.5</v>
      </c>
      <c r="AR64" s="63">
        <v>21.6</v>
      </c>
      <c r="AS64" s="8">
        <v>130.3</v>
      </c>
      <c r="AT64" s="63">
        <v>161.5</v>
      </c>
      <c r="AU64" s="8">
        <v>35.9</v>
      </c>
      <c r="AV64" s="63">
        <v>87</v>
      </c>
      <c r="AW64" s="8">
        <v>14.2</v>
      </c>
      <c r="AX64" s="63">
        <v>357.4</v>
      </c>
      <c r="AY64" s="8">
        <v>1.1</v>
      </c>
      <c r="AZ64" s="63">
        <v>54.7</v>
      </c>
      <c r="BA64" s="8">
        <v>296.2</v>
      </c>
      <c r="BB64" s="63">
        <v>12.1</v>
      </c>
      <c r="BC64" s="8">
        <v>110.2</v>
      </c>
      <c r="BD64" s="63">
        <v>9.6</v>
      </c>
      <c r="BE64" s="8">
        <v>0</v>
      </c>
      <c r="BF64" s="63">
        <v>15.8</v>
      </c>
      <c r="BG64" s="8">
        <v>41.1</v>
      </c>
      <c r="BH64" s="63">
        <v>208</v>
      </c>
      <c r="BI64" s="8">
        <v>90.1</v>
      </c>
      <c r="BJ64" s="63">
        <v>7.1</v>
      </c>
      <c r="BK64" s="8">
        <v>203.9</v>
      </c>
      <c r="BL64" s="63">
        <v>9.6</v>
      </c>
      <c r="BM64" s="8">
        <v>34.7</v>
      </c>
      <c r="BN64" s="63">
        <v>11.7</v>
      </c>
      <c r="BO64" s="8">
        <v>1.2</v>
      </c>
      <c r="BP64" s="63">
        <v>164.5</v>
      </c>
      <c r="BQ64" s="8">
        <v>23</v>
      </c>
      <c r="BR64" s="63">
        <v>19.7</v>
      </c>
      <c r="BS64" s="8">
        <v>6.2</v>
      </c>
      <c r="BT64" s="63">
        <v>12.6</v>
      </c>
      <c r="BU64" s="8">
        <v>0.6</v>
      </c>
      <c r="BV64" s="63">
        <v>8.4</v>
      </c>
      <c r="BW64" s="63">
        <v>24.3</v>
      </c>
      <c r="BX64" s="63">
        <v>0</v>
      </c>
      <c r="BY64" s="76">
        <v>5090.4</v>
      </c>
      <c r="BZ64" s="128">
        <v>1707.6</v>
      </c>
      <c r="CA64" s="121">
        <v>1707.6</v>
      </c>
      <c r="CB64" s="129">
        <v>0</v>
      </c>
      <c r="CC64" s="122">
        <v>0</v>
      </c>
      <c r="CD64" s="63">
        <v>0</v>
      </c>
      <c r="CE64" s="121">
        <v>0</v>
      </c>
      <c r="CF64" s="121">
        <v>0</v>
      </c>
      <c r="CG64" s="63">
        <v>104</v>
      </c>
      <c r="CH64" s="121">
        <v>63</v>
      </c>
      <c r="CI64" s="121">
        <v>41</v>
      </c>
      <c r="CJ64" s="79">
        <v>1811.6</v>
      </c>
      <c r="CK64" s="79">
        <v>6902</v>
      </c>
    </row>
    <row r="65" spans="2:89" ht="12.75">
      <c r="B65" s="45" t="s">
        <v>55</v>
      </c>
      <c r="C65" s="2">
        <v>58</v>
      </c>
      <c r="D65" s="75">
        <v>14.4</v>
      </c>
      <c r="E65" s="63">
        <v>0.1</v>
      </c>
      <c r="F65" s="63">
        <v>1.4</v>
      </c>
      <c r="G65" s="75">
        <v>0.5</v>
      </c>
      <c r="H65" s="63">
        <v>0.1</v>
      </c>
      <c r="I65" s="63">
        <v>0</v>
      </c>
      <c r="J65" s="63">
        <v>0.9</v>
      </c>
      <c r="K65" s="75">
        <v>26.6</v>
      </c>
      <c r="L65" s="63">
        <v>49.9</v>
      </c>
      <c r="M65" s="63">
        <v>6.8</v>
      </c>
      <c r="N65" s="63">
        <v>9.6</v>
      </c>
      <c r="O65" s="63">
        <v>35.3</v>
      </c>
      <c r="P65" s="63">
        <v>8.3</v>
      </c>
      <c r="Q65" s="63">
        <v>28.9</v>
      </c>
      <c r="R65" s="63">
        <v>35.1</v>
      </c>
      <c r="S65" s="63">
        <v>0.4</v>
      </c>
      <c r="T65" s="63">
        <v>1.8</v>
      </c>
      <c r="U65" s="63">
        <v>20.8</v>
      </c>
      <c r="V65" s="63">
        <v>11.3</v>
      </c>
      <c r="W65" s="8">
        <v>11.1</v>
      </c>
      <c r="X65" s="63">
        <v>10.6</v>
      </c>
      <c r="Y65" s="8">
        <v>21.6</v>
      </c>
      <c r="Z65" s="63">
        <v>25.3</v>
      </c>
      <c r="AA65" s="8">
        <v>0</v>
      </c>
      <c r="AB65" s="63">
        <v>11.7</v>
      </c>
      <c r="AC65" s="8">
        <v>11.6</v>
      </c>
      <c r="AD65" s="63">
        <v>9.2</v>
      </c>
      <c r="AE65" s="8">
        <v>9.9</v>
      </c>
      <c r="AF65" s="63">
        <v>27.9</v>
      </c>
      <c r="AG65" s="8">
        <v>15.8</v>
      </c>
      <c r="AH65" s="63">
        <v>49.4</v>
      </c>
      <c r="AI65" s="8">
        <v>49.1</v>
      </c>
      <c r="AJ65" s="63">
        <v>13.2</v>
      </c>
      <c r="AK65" s="8">
        <v>6.9</v>
      </c>
      <c r="AL65" s="63">
        <v>10.2</v>
      </c>
      <c r="AM65" s="8">
        <v>47.3</v>
      </c>
      <c r="AN65" s="63">
        <v>10.2</v>
      </c>
      <c r="AO65" s="8">
        <v>7.2</v>
      </c>
      <c r="AP65" s="63">
        <v>4.2</v>
      </c>
      <c r="AQ65" s="8">
        <v>63.4</v>
      </c>
      <c r="AR65" s="63">
        <v>29.2</v>
      </c>
      <c r="AS65" s="8">
        <v>79.9</v>
      </c>
      <c r="AT65" s="63">
        <v>16.8</v>
      </c>
      <c r="AU65" s="8">
        <v>16.5</v>
      </c>
      <c r="AV65" s="63">
        <v>12.8</v>
      </c>
      <c r="AW65" s="8">
        <v>14.5</v>
      </c>
      <c r="AX65" s="63">
        <v>15.4</v>
      </c>
      <c r="AY65" s="8">
        <v>2.8</v>
      </c>
      <c r="AZ65" s="63">
        <v>10</v>
      </c>
      <c r="BA65" s="8">
        <v>63.8</v>
      </c>
      <c r="BB65" s="63">
        <v>35.6</v>
      </c>
      <c r="BC65" s="8">
        <v>489.4</v>
      </c>
      <c r="BD65" s="63">
        <v>261.8</v>
      </c>
      <c r="BE65" s="8">
        <v>14.3</v>
      </c>
      <c r="BF65" s="63">
        <v>63.4</v>
      </c>
      <c r="BG65" s="8">
        <v>19.5</v>
      </c>
      <c r="BH65" s="63">
        <v>14</v>
      </c>
      <c r="BI65" s="8">
        <v>1157.1</v>
      </c>
      <c r="BJ65" s="63">
        <v>47.3</v>
      </c>
      <c r="BK65" s="8">
        <v>361.4</v>
      </c>
      <c r="BL65" s="63">
        <v>35.3</v>
      </c>
      <c r="BM65" s="8">
        <v>51.5</v>
      </c>
      <c r="BN65" s="63">
        <v>1.9</v>
      </c>
      <c r="BO65" s="8">
        <v>0.8</v>
      </c>
      <c r="BP65" s="63">
        <v>18.1</v>
      </c>
      <c r="BQ65" s="8">
        <v>7.3</v>
      </c>
      <c r="BR65" s="63">
        <v>221.1</v>
      </c>
      <c r="BS65" s="8">
        <v>12.9</v>
      </c>
      <c r="BT65" s="63">
        <v>84.6</v>
      </c>
      <c r="BU65" s="8">
        <v>0.6</v>
      </c>
      <c r="BV65" s="63">
        <v>6.8</v>
      </c>
      <c r="BW65" s="63">
        <v>8.4</v>
      </c>
      <c r="BX65" s="63">
        <v>0</v>
      </c>
      <c r="BY65" s="76">
        <v>3842.8</v>
      </c>
      <c r="BZ65" s="128">
        <v>158.2</v>
      </c>
      <c r="CA65" s="121">
        <v>158.2</v>
      </c>
      <c r="CB65" s="129">
        <v>0</v>
      </c>
      <c r="CC65" s="122">
        <v>0</v>
      </c>
      <c r="CD65" s="63">
        <v>3448.3</v>
      </c>
      <c r="CE65" s="121">
        <v>3448.3</v>
      </c>
      <c r="CF65" s="121">
        <v>0</v>
      </c>
      <c r="CG65" s="63">
        <v>2244</v>
      </c>
      <c r="CH65" s="121">
        <v>541</v>
      </c>
      <c r="CI65" s="121">
        <v>1703</v>
      </c>
      <c r="CJ65" s="79">
        <v>5850.5</v>
      </c>
      <c r="CK65" s="79">
        <v>9693.3</v>
      </c>
    </row>
    <row r="66" spans="2:89" ht="12.75">
      <c r="B66" s="45" t="s">
        <v>98</v>
      </c>
      <c r="C66" s="2">
        <v>59</v>
      </c>
      <c r="D66" s="75">
        <v>3.1</v>
      </c>
      <c r="E66" s="63">
        <v>0.8</v>
      </c>
      <c r="F66" s="63">
        <v>4</v>
      </c>
      <c r="G66" s="75">
        <v>0.6</v>
      </c>
      <c r="H66" s="63">
        <v>0.7</v>
      </c>
      <c r="I66" s="63">
        <v>0.6</v>
      </c>
      <c r="J66" s="63">
        <v>3.6</v>
      </c>
      <c r="K66" s="75">
        <v>53.6</v>
      </c>
      <c r="L66" s="63">
        <v>19</v>
      </c>
      <c r="M66" s="63">
        <v>3.1</v>
      </c>
      <c r="N66" s="63">
        <v>2</v>
      </c>
      <c r="O66" s="63">
        <v>15.5</v>
      </c>
      <c r="P66" s="63">
        <v>12.9</v>
      </c>
      <c r="Q66" s="63">
        <v>37.6</v>
      </c>
      <c r="R66" s="63">
        <v>5.5</v>
      </c>
      <c r="S66" s="63">
        <v>12.5</v>
      </c>
      <c r="T66" s="63">
        <v>23.3</v>
      </c>
      <c r="U66" s="63">
        <v>5.8</v>
      </c>
      <c r="V66" s="63">
        <v>3.6</v>
      </c>
      <c r="W66" s="8">
        <v>1.1</v>
      </c>
      <c r="X66" s="63">
        <v>18.4</v>
      </c>
      <c r="Y66" s="8">
        <v>1.5</v>
      </c>
      <c r="Z66" s="63">
        <v>227.3</v>
      </c>
      <c r="AA66" s="8">
        <v>50.9</v>
      </c>
      <c r="AB66" s="63">
        <v>0.8</v>
      </c>
      <c r="AC66" s="8">
        <v>11.1</v>
      </c>
      <c r="AD66" s="63">
        <v>14.4</v>
      </c>
      <c r="AE66" s="8">
        <v>4.9</v>
      </c>
      <c r="AF66" s="63">
        <v>32.5</v>
      </c>
      <c r="AG66" s="8">
        <v>35.9</v>
      </c>
      <c r="AH66" s="63">
        <v>133.3</v>
      </c>
      <c r="AI66" s="8">
        <v>39.8</v>
      </c>
      <c r="AJ66" s="63">
        <v>87</v>
      </c>
      <c r="AK66" s="8">
        <v>224.7</v>
      </c>
      <c r="AL66" s="63">
        <v>63.1</v>
      </c>
      <c r="AM66" s="8">
        <v>271.6</v>
      </c>
      <c r="AN66" s="63">
        <v>186.7</v>
      </c>
      <c r="AO66" s="8">
        <v>12.8</v>
      </c>
      <c r="AP66" s="63">
        <v>0.1</v>
      </c>
      <c r="AQ66" s="8">
        <v>24.6</v>
      </c>
      <c r="AR66" s="63">
        <v>0</v>
      </c>
      <c r="AS66" s="8">
        <v>1.1</v>
      </c>
      <c r="AT66" s="63">
        <v>0.4</v>
      </c>
      <c r="AU66" s="8">
        <v>0</v>
      </c>
      <c r="AV66" s="63">
        <v>0.1</v>
      </c>
      <c r="AW66" s="8">
        <v>0.3</v>
      </c>
      <c r="AX66" s="63">
        <v>4.5</v>
      </c>
      <c r="AY66" s="8">
        <v>1.4</v>
      </c>
      <c r="AZ66" s="63">
        <v>4.7</v>
      </c>
      <c r="BA66" s="8">
        <v>4.6</v>
      </c>
      <c r="BB66" s="63">
        <v>0.3</v>
      </c>
      <c r="BC66" s="8">
        <v>254.9</v>
      </c>
      <c r="BD66" s="63">
        <v>5.5</v>
      </c>
      <c r="BE66" s="8">
        <v>1</v>
      </c>
      <c r="BF66" s="63">
        <v>1.6</v>
      </c>
      <c r="BG66" s="8">
        <v>0</v>
      </c>
      <c r="BH66" s="63">
        <v>0.5</v>
      </c>
      <c r="BI66" s="8">
        <v>76.5</v>
      </c>
      <c r="BJ66" s="63">
        <v>24</v>
      </c>
      <c r="BK66" s="8">
        <v>133.7</v>
      </c>
      <c r="BL66" s="63">
        <v>6.9</v>
      </c>
      <c r="BM66" s="8">
        <v>13.1</v>
      </c>
      <c r="BN66" s="63">
        <v>1.3</v>
      </c>
      <c r="BO66" s="8">
        <v>0</v>
      </c>
      <c r="BP66" s="63">
        <v>2.8</v>
      </c>
      <c r="BQ66" s="8">
        <v>0.4</v>
      </c>
      <c r="BR66" s="63">
        <v>87.6</v>
      </c>
      <c r="BS66" s="8">
        <v>16.6</v>
      </c>
      <c r="BT66" s="63">
        <v>15.8</v>
      </c>
      <c r="BU66" s="8">
        <v>0.3</v>
      </c>
      <c r="BV66" s="63">
        <v>0.1</v>
      </c>
      <c r="BW66" s="63">
        <v>3.8</v>
      </c>
      <c r="BX66" s="63">
        <v>0</v>
      </c>
      <c r="BY66" s="76">
        <v>2314.1</v>
      </c>
      <c r="BZ66" s="128">
        <v>980.6</v>
      </c>
      <c r="CA66" s="121">
        <v>0</v>
      </c>
      <c r="CB66" s="129">
        <v>28.8</v>
      </c>
      <c r="CC66" s="122">
        <v>951.8</v>
      </c>
      <c r="CD66" s="63">
        <v>0</v>
      </c>
      <c r="CE66" s="121">
        <v>0</v>
      </c>
      <c r="CF66" s="121">
        <v>0</v>
      </c>
      <c r="CG66" s="63">
        <v>283</v>
      </c>
      <c r="CH66" s="121">
        <v>188</v>
      </c>
      <c r="CI66" s="121">
        <v>95</v>
      </c>
      <c r="CJ66" s="79">
        <v>1263.6</v>
      </c>
      <c r="CK66" s="79">
        <v>3577.7</v>
      </c>
    </row>
    <row r="67" spans="2:89" ht="12.75">
      <c r="B67" s="45" t="s">
        <v>56</v>
      </c>
      <c r="C67" s="2">
        <v>60</v>
      </c>
      <c r="D67" s="75">
        <v>110</v>
      </c>
      <c r="E67" s="63">
        <v>7.8</v>
      </c>
      <c r="F67" s="63">
        <v>30.8</v>
      </c>
      <c r="G67" s="75">
        <v>27.5</v>
      </c>
      <c r="H67" s="63">
        <v>13.9</v>
      </c>
      <c r="I67" s="63">
        <v>10.1</v>
      </c>
      <c r="J67" s="63">
        <v>123.9</v>
      </c>
      <c r="K67" s="75">
        <v>502.3</v>
      </c>
      <c r="L67" s="63">
        <v>676.6</v>
      </c>
      <c r="M67" s="63">
        <v>62.3</v>
      </c>
      <c r="N67" s="63">
        <v>315.3</v>
      </c>
      <c r="O67" s="63">
        <v>572</v>
      </c>
      <c r="P67" s="63">
        <v>369.3</v>
      </c>
      <c r="Q67" s="63">
        <v>1217.7</v>
      </c>
      <c r="R67" s="63">
        <v>370.9</v>
      </c>
      <c r="S67" s="63">
        <v>47.8</v>
      </c>
      <c r="T67" s="63">
        <v>339.8</v>
      </c>
      <c r="U67" s="63">
        <v>333.9</v>
      </c>
      <c r="V67" s="63">
        <v>260.8</v>
      </c>
      <c r="W67" s="8">
        <v>183</v>
      </c>
      <c r="X67" s="63">
        <v>477.3</v>
      </c>
      <c r="Y67" s="8">
        <v>762.8</v>
      </c>
      <c r="Z67" s="63">
        <v>929</v>
      </c>
      <c r="AA67" s="8">
        <v>703.3</v>
      </c>
      <c r="AB67" s="63">
        <v>145.9</v>
      </c>
      <c r="AC67" s="8">
        <v>185.4</v>
      </c>
      <c r="AD67" s="63">
        <v>486.5</v>
      </c>
      <c r="AE67" s="8">
        <v>414.7</v>
      </c>
      <c r="AF67" s="63">
        <v>725.3</v>
      </c>
      <c r="AG67" s="8">
        <v>1061.1</v>
      </c>
      <c r="AH67" s="63">
        <v>904.3</v>
      </c>
      <c r="AI67" s="8">
        <v>224.9</v>
      </c>
      <c r="AJ67" s="63">
        <v>461.1</v>
      </c>
      <c r="AK67" s="8">
        <v>334.3</v>
      </c>
      <c r="AL67" s="63">
        <v>192.4</v>
      </c>
      <c r="AM67" s="8">
        <v>545.7</v>
      </c>
      <c r="AN67" s="63">
        <v>280.3</v>
      </c>
      <c r="AO67" s="8">
        <v>389.4</v>
      </c>
      <c r="AP67" s="63">
        <v>16.6</v>
      </c>
      <c r="AQ67" s="8">
        <v>971.1</v>
      </c>
      <c r="AR67" s="63">
        <v>1636.6</v>
      </c>
      <c r="AS67" s="8">
        <v>3959.3</v>
      </c>
      <c r="AT67" s="63">
        <v>2450.4</v>
      </c>
      <c r="AU67" s="8">
        <v>281</v>
      </c>
      <c r="AV67" s="63">
        <v>816.1</v>
      </c>
      <c r="AW67" s="8">
        <v>68.1</v>
      </c>
      <c r="AX67" s="63">
        <v>760.4</v>
      </c>
      <c r="AY67" s="8">
        <v>78.3</v>
      </c>
      <c r="AZ67" s="63">
        <v>207.4</v>
      </c>
      <c r="BA67" s="8">
        <v>506.9</v>
      </c>
      <c r="BB67" s="63">
        <v>135.7</v>
      </c>
      <c r="BC67" s="8">
        <v>2138.9</v>
      </c>
      <c r="BD67" s="63">
        <v>803.5</v>
      </c>
      <c r="BE67" s="8">
        <v>367</v>
      </c>
      <c r="BF67" s="63">
        <v>414.3</v>
      </c>
      <c r="BG67" s="8">
        <v>3301.7</v>
      </c>
      <c r="BH67" s="63">
        <v>219.1</v>
      </c>
      <c r="BI67" s="8">
        <v>433.7</v>
      </c>
      <c r="BJ67" s="63">
        <v>252.3</v>
      </c>
      <c r="BK67" s="8">
        <v>2526.4</v>
      </c>
      <c r="BL67" s="63">
        <v>208.8</v>
      </c>
      <c r="BM67" s="8">
        <v>678</v>
      </c>
      <c r="BN67" s="63">
        <v>202.3</v>
      </c>
      <c r="BO67" s="8">
        <v>41.1</v>
      </c>
      <c r="BP67" s="63">
        <v>504.6</v>
      </c>
      <c r="BQ67" s="8">
        <v>284.6</v>
      </c>
      <c r="BR67" s="63">
        <v>2035.4</v>
      </c>
      <c r="BS67" s="8">
        <v>315.2</v>
      </c>
      <c r="BT67" s="63">
        <v>985.8</v>
      </c>
      <c r="BU67" s="8">
        <v>55</v>
      </c>
      <c r="BV67" s="63">
        <v>241.4</v>
      </c>
      <c r="BW67" s="63">
        <v>383.9</v>
      </c>
      <c r="BX67" s="63">
        <v>0</v>
      </c>
      <c r="BY67" s="76">
        <v>43080.3</v>
      </c>
      <c r="BZ67" s="128">
        <v>2411.7</v>
      </c>
      <c r="CA67" s="121">
        <v>2312.8</v>
      </c>
      <c r="CB67" s="129">
        <v>0</v>
      </c>
      <c r="CC67" s="122">
        <v>98.9</v>
      </c>
      <c r="CD67" s="63">
        <v>7273</v>
      </c>
      <c r="CE67" s="121">
        <v>7273</v>
      </c>
      <c r="CF67" s="121">
        <v>0</v>
      </c>
      <c r="CG67" s="63">
        <v>7679</v>
      </c>
      <c r="CH67" s="121">
        <v>5145</v>
      </c>
      <c r="CI67" s="121">
        <v>2534</v>
      </c>
      <c r="CJ67" s="79">
        <v>17363.7</v>
      </c>
      <c r="CK67" s="79">
        <v>60444</v>
      </c>
    </row>
    <row r="68" spans="2:89" ht="12.75">
      <c r="B68" s="45" t="s">
        <v>57</v>
      </c>
      <c r="C68" s="2">
        <v>61</v>
      </c>
      <c r="D68" s="75">
        <v>34.4</v>
      </c>
      <c r="E68" s="63">
        <v>1.3</v>
      </c>
      <c r="F68" s="63">
        <v>4.3</v>
      </c>
      <c r="G68" s="75">
        <v>1.4</v>
      </c>
      <c r="H68" s="63">
        <v>2.8</v>
      </c>
      <c r="I68" s="63">
        <v>0.7</v>
      </c>
      <c r="J68" s="63">
        <v>1.8</v>
      </c>
      <c r="K68" s="75">
        <v>40.4</v>
      </c>
      <c r="L68" s="63">
        <v>32</v>
      </c>
      <c r="M68" s="63">
        <v>4.9</v>
      </c>
      <c r="N68" s="63">
        <v>10</v>
      </c>
      <c r="O68" s="63">
        <v>5</v>
      </c>
      <c r="P68" s="63">
        <v>7.2</v>
      </c>
      <c r="Q68" s="63">
        <v>56.2</v>
      </c>
      <c r="R68" s="63">
        <v>22.7</v>
      </c>
      <c r="S68" s="63">
        <v>6.5</v>
      </c>
      <c r="T68" s="63">
        <v>24.2</v>
      </c>
      <c r="U68" s="63">
        <v>24.6</v>
      </c>
      <c r="V68" s="63">
        <v>10</v>
      </c>
      <c r="W68" s="8">
        <v>12.9</v>
      </c>
      <c r="X68" s="63">
        <v>8.3</v>
      </c>
      <c r="Y68" s="8">
        <v>35.2</v>
      </c>
      <c r="Z68" s="63">
        <v>84</v>
      </c>
      <c r="AA68" s="8">
        <v>29.3</v>
      </c>
      <c r="AB68" s="63">
        <v>4.7</v>
      </c>
      <c r="AC68" s="8">
        <v>2.5</v>
      </c>
      <c r="AD68" s="63">
        <v>2.3</v>
      </c>
      <c r="AE68" s="8">
        <v>23.7</v>
      </c>
      <c r="AF68" s="63">
        <v>115.7</v>
      </c>
      <c r="AG68" s="8">
        <v>37.7</v>
      </c>
      <c r="AH68" s="63">
        <v>17.2</v>
      </c>
      <c r="AI68" s="8">
        <v>10.3</v>
      </c>
      <c r="AJ68" s="63">
        <v>9.9</v>
      </c>
      <c r="AK68" s="8">
        <v>10.7</v>
      </c>
      <c r="AL68" s="63">
        <v>0.8</v>
      </c>
      <c r="AM68" s="8">
        <v>55.1</v>
      </c>
      <c r="AN68" s="63">
        <v>14.3</v>
      </c>
      <c r="AO68" s="8">
        <v>8.6</v>
      </c>
      <c r="AP68" s="63">
        <v>1.7</v>
      </c>
      <c r="AQ68" s="8">
        <v>39</v>
      </c>
      <c r="AR68" s="63">
        <v>37.5</v>
      </c>
      <c r="AS68" s="8">
        <v>85.2</v>
      </c>
      <c r="AT68" s="63">
        <v>82.6</v>
      </c>
      <c r="AU68" s="8">
        <v>14.9</v>
      </c>
      <c r="AV68" s="63">
        <v>61.3</v>
      </c>
      <c r="AW68" s="8">
        <v>3.1</v>
      </c>
      <c r="AX68" s="63">
        <v>32.3</v>
      </c>
      <c r="AY68" s="8">
        <v>1.2</v>
      </c>
      <c r="AZ68" s="63">
        <v>7.3</v>
      </c>
      <c r="BA68" s="8">
        <v>8.2</v>
      </c>
      <c r="BB68" s="63">
        <v>2.4</v>
      </c>
      <c r="BC68" s="8">
        <v>43</v>
      </c>
      <c r="BD68" s="63">
        <v>30.5</v>
      </c>
      <c r="BE68" s="8">
        <v>5.4</v>
      </c>
      <c r="BF68" s="63">
        <v>7.3</v>
      </c>
      <c r="BG68" s="8">
        <v>25.9</v>
      </c>
      <c r="BH68" s="63">
        <v>5.6</v>
      </c>
      <c r="BI68" s="8">
        <v>5.2</v>
      </c>
      <c r="BJ68" s="63">
        <v>17.2</v>
      </c>
      <c r="BK68" s="8">
        <v>137.8</v>
      </c>
      <c r="BL68" s="63">
        <v>54.2</v>
      </c>
      <c r="BM68" s="8">
        <v>28.1</v>
      </c>
      <c r="BN68" s="63">
        <v>3.4</v>
      </c>
      <c r="BO68" s="8">
        <v>1.4</v>
      </c>
      <c r="BP68" s="63">
        <v>5.1</v>
      </c>
      <c r="BQ68" s="8">
        <v>7.6</v>
      </c>
      <c r="BR68" s="63">
        <v>31.3</v>
      </c>
      <c r="BS68" s="8">
        <v>10</v>
      </c>
      <c r="BT68" s="63">
        <v>18</v>
      </c>
      <c r="BU68" s="8">
        <v>0.6</v>
      </c>
      <c r="BV68" s="63">
        <v>5.3</v>
      </c>
      <c r="BW68" s="63">
        <v>4</v>
      </c>
      <c r="BX68" s="63">
        <v>0</v>
      </c>
      <c r="BY68" s="76">
        <v>1597.2</v>
      </c>
      <c r="BZ68" s="128">
        <v>9162.7</v>
      </c>
      <c r="CA68" s="121">
        <v>5951.9</v>
      </c>
      <c r="CB68" s="129">
        <v>0</v>
      </c>
      <c r="CC68" s="122">
        <v>3210.8</v>
      </c>
      <c r="CD68" s="63">
        <v>0</v>
      </c>
      <c r="CE68" s="121">
        <v>0</v>
      </c>
      <c r="CF68" s="121">
        <v>0</v>
      </c>
      <c r="CG68" s="63">
        <v>0</v>
      </c>
      <c r="CH68" s="121">
        <v>0</v>
      </c>
      <c r="CI68" s="121">
        <v>0</v>
      </c>
      <c r="CJ68" s="79">
        <v>9162.7</v>
      </c>
      <c r="CK68" s="79">
        <v>10759.9</v>
      </c>
    </row>
    <row r="69" spans="2:89" ht="12.75">
      <c r="B69" s="45" t="s">
        <v>58</v>
      </c>
      <c r="C69" s="2">
        <v>62</v>
      </c>
      <c r="D69" s="75">
        <v>193.4</v>
      </c>
      <c r="E69" s="63">
        <v>4.9</v>
      </c>
      <c r="F69" s="63">
        <v>6.8</v>
      </c>
      <c r="G69" s="75">
        <v>1.9</v>
      </c>
      <c r="H69" s="63">
        <v>0.4</v>
      </c>
      <c r="I69" s="63">
        <v>0.3</v>
      </c>
      <c r="J69" s="63">
        <v>3.9</v>
      </c>
      <c r="K69" s="75">
        <v>13</v>
      </c>
      <c r="L69" s="63">
        <v>16.4</v>
      </c>
      <c r="M69" s="63">
        <v>1.9</v>
      </c>
      <c r="N69" s="63">
        <v>3.6</v>
      </c>
      <c r="O69" s="63">
        <v>46.4</v>
      </c>
      <c r="P69" s="63">
        <v>4.6</v>
      </c>
      <c r="Q69" s="63">
        <v>30.7</v>
      </c>
      <c r="R69" s="63">
        <v>14.6</v>
      </c>
      <c r="S69" s="63">
        <v>0.9</v>
      </c>
      <c r="T69" s="63">
        <v>18.4</v>
      </c>
      <c r="U69" s="63">
        <v>0.2</v>
      </c>
      <c r="V69" s="63">
        <v>0</v>
      </c>
      <c r="W69" s="8">
        <v>13.8</v>
      </c>
      <c r="X69" s="63">
        <v>0.1</v>
      </c>
      <c r="Y69" s="8">
        <v>10.1</v>
      </c>
      <c r="Z69" s="63">
        <v>39.4</v>
      </c>
      <c r="AA69" s="8">
        <v>15.9</v>
      </c>
      <c r="AB69" s="63">
        <v>4.6</v>
      </c>
      <c r="AC69" s="8">
        <v>8.8</v>
      </c>
      <c r="AD69" s="63">
        <v>0</v>
      </c>
      <c r="AE69" s="8">
        <v>3</v>
      </c>
      <c r="AF69" s="63">
        <v>4.9</v>
      </c>
      <c r="AG69" s="8">
        <v>0.6</v>
      </c>
      <c r="AH69" s="63">
        <v>13.9</v>
      </c>
      <c r="AI69" s="8">
        <v>0.1</v>
      </c>
      <c r="AJ69" s="63">
        <v>7.6</v>
      </c>
      <c r="AK69" s="8">
        <v>0</v>
      </c>
      <c r="AL69" s="63">
        <v>2.9</v>
      </c>
      <c r="AM69" s="8">
        <v>43.5</v>
      </c>
      <c r="AN69" s="63">
        <v>8.3</v>
      </c>
      <c r="AO69" s="8">
        <v>14.8</v>
      </c>
      <c r="AP69" s="63">
        <v>0.7</v>
      </c>
      <c r="AQ69" s="8">
        <v>0.1</v>
      </c>
      <c r="AR69" s="63">
        <v>56.1</v>
      </c>
      <c r="AS69" s="8">
        <v>316.2</v>
      </c>
      <c r="AT69" s="63">
        <v>124.2</v>
      </c>
      <c r="AU69" s="8">
        <v>63.1</v>
      </c>
      <c r="AV69" s="63">
        <v>77.9</v>
      </c>
      <c r="AW69" s="8">
        <v>3.3</v>
      </c>
      <c r="AX69" s="63">
        <v>38.9</v>
      </c>
      <c r="AY69" s="8">
        <v>1.3</v>
      </c>
      <c r="AZ69" s="63">
        <v>0</v>
      </c>
      <c r="BA69" s="8">
        <v>4.3</v>
      </c>
      <c r="BB69" s="63">
        <v>0.5</v>
      </c>
      <c r="BC69" s="8">
        <v>126.2</v>
      </c>
      <c r="BD69" s="63">
        <v>17</v>
      </c>
      <c r="BE69" s="8">
        <v>1.7</v>
      </c>
      <c r="BF69" s="63">
        <v>10.5</v>
      </c>
      <c r="BG69" s="8">
        <v>28.8</v>
      </c>
      <c r="BH69" s="63">
        <v>6.6</v>
      </c>
      <c r="BI69" s="8">
        <v>9.5</v>
      </c>
      <c r="BJ69" s="63">
        <v>14.9</v>
      </c>
      <c r="BK69" s="8">
        <v>350.2</v>
      </c>
      <c r="BL69" s="63">
        <v>19.3</v>
      </c>
      <c r="BM69" s="8">
        <v>1282.4</v>
      </c>
      <c r="BN69" s="63">
        <v>9.7</v>
      </c>
      <c r="BO69" s="8">
        <v>0.8</v>
      </c>
      <c r="BP69" s="63">
        <v>39.2</v>
      </c>
      <c r="BQ69" s="8">
        <v>6.6</v>
      </c>
      <c r="BR69" s="63">
        <v>42.5</v>
      </c>
      <c r="BS69" s="8">
        <v>11.6</v>
      </c>
      <c r="BT69" s="63">
        <v>432.1</v>
      </c>
      <c r="BU69" s="8">
        <v>7.8</v>
      </c>
      <c r="BV69" s="63">
        <v>6</v>
      </c>
      <c r="BW69" s="63">
        <v>11</v>
      </c>
      <c r="BX69" s="63">
        <v>0</v>
      </c>
      <c r="BY69" s="76">
        <v>3675.6</v>
      </c>
      <c r="BZ69" s="128">
        <v>14303.5</v>
      </c>
      <c r="CA69" s="121">
        <v>10822.8</v>
      </c>
      <c r="CB69" s="129">
        <v>0</v>
      </c>
      <c r="CC69" s="122">
        <v>3480.7</v>
      </c>
      <c r="CD69" s="63">
        <v>0</v>
      </c>
      <c r="CE69" s="121">
        <v>0</v>
      </c>
      <c r="CF69" s="121">
        <v>0</v>
      </c>
      <c r="CG69" s="63">
        <v>0</v>
      </c>
      <c r="CH69" s="121">
        <v>0</v>
      </c>
      <c r="CI69" s="121">
        <v>0</v>
      </c>
      <c r="CJ69" s="79">
        <v>14303.5</v>
      </c>
      <c r="CK69" s="79">
        <v>17979.1</v>
      </c>
    </row>
    <row r="70" spans="2:89" ht="12.75">
      <c r="B70" s="45" t="s">
        <v>59</v>
      </c>
      <c r="C70" s="2">
        <v>63</v>
      </c>
      <c r="D70" s="75">
        <v>48.9</v>
      </c>
      <c r="E70" s="63">
        <v>0.2</v>
      </c>
      <c r="F70" s="63">
        <v>2</v>
      </c>
      <c r="G70" s="75">
        <v>0.5</v>
      </c>
      <c r="H70" s="63">
        <v>0</v>
      </c>
      <c r="I70" s="63">
        <v>0.1</v>
      </c>
      <c r="J70" s="63">
        <v>3.8</v>
      </c>
      <c r="K70" s="75">
        <v>18.2</v>
      </c>
      <c r="L70" s="63">
        <v>11.4</v>
      </c>
      <c r="M70" s="63">
        <v>0.4</v>
      </c>
      <c r="N70" s="63">
        <v>8.8</v>
      </c>
      <c r="O70" s="63">
        <v>8.6</v>
      </c>
      <c r="P70" s="63">
        <v>8.9</v>
      </c>
      <c r="Q70" s="63">
        <v>26.2</v>
      </c>
      <c r="R70" s="63">
        <v>28.9</v>
      </c>
      <c r="S70" s="63">
        <v>1.1</v>
      </c>
      <c r="T70" s="63">
        <v>19.1</v>
      </c>
      <c r="U70" s="63">
        <v>5.8</v>
      </c>
      <c r="V70" s="63">
        <v>3.8</v>
      </c>
      <c r="W70" s="8">
        <v>5.5</v>
      </c>
      <c r="X70" s="63">
        <v>11.2</v>
      </c>
      <c r="Y70" s="8">
        <v>3.4</v>
      </c>
      <c r="Z70" s="63">
        <v>62.4</v>
      </c>
      <c r="AA70" s="8">
        <v>27.7</v>
      </c>
      <c r="AB70" s="63">
        <v>5</v>
      </c>
      <c r="AC70" s="8">
        <v>5.5</v>
      </c>
      <c r="AD70" s="63">
        <v>5.8</v>
      </c>
      <c r="AE70" s="8">
        <v>13.5</v>
      </c>
      <c r="AF70" s="63">
        <v>11.6</v>
      </c>
      <c r="AG70" s="8">
        <v>19.7</v>
      </c>
      <c r="AH70" s="63">
        <v>8.2</v>
      </c>
      <c r="AI70" s="8">
        <v>3</v>
      </c>
      <c r="AJ70" s="63">
        <v>6.4</v>
      </c>
      <c r="AK70" s="8">
        <v>5.3</v>
      </c>
      <c r="AL70" s="63">
        <v>4.9</v>
      </c>
      <c r="AM70" s="8">
        <v>32.3</v>
      </c>
      <c r="AN70" s="63">
        <v>3</v>
      </c>
      <c r="AO70" s="8">
        <v>6.3</v>
      </c>
      <c r="AP70" s="63">
        <v>1.4</v>
      </c>
      <c r="AQ70" s="8">
        <v>21.3</v>
      </c>
      <c r="AR70" s="63">
        <v>41.8</v>
      </c>
      <c r="AS70" s="8">
        <v>96.5</v>
      </c>
      <c r="AT70" s="63">
        <v>90.9</v>
      </c>
      <c r="AU70" s="8">
        <v>26.4</v>
      </c>
      <c r="AV70" s="63">
        <v>62.7</v>
      </c>
      <c r="AW70" s="8">
        <v>2.6</v>
      </c>
      <c r="AX70" s="63">
        <v>28.9</v>
      </c>
      <c r="AY70" s="8">
        <v>2.1</v>
      </c>
      <c r="AZ70" s="63">
        <v>4</v>
      </c>
      <c r="BA70" s="8">
        <v>17.5</v>
      </c>
      <c r="BB70" s="63">
        <v>0.3</v>
      </c>
      <c r="BC70" s="8">
        <v>25.5</v>
      </c>
      <c r="BD70" s="63">
        <v>3.9</v>
      </c>
      <c r="BE70" s="8">
        <v>0</v>
      </c>
      <c r="BF70" s="63">
        <v>1.8</v>
      </c>
      <c r="BG70" s="8">
        <v>173.9</v>
      </c>
      <c r="BH70" s="63">
        <v>6.7</v>
      </c>
      <c r="BI70" s="8">
        <v>4.3</v>
      </c>
      <c r="BJ70" s="63">
        <v>1.4</v>
      </c>
      <c r="BK70" s="8">
        <v>97.1</v>
      </c>
      <c r="BL70" s="63">
        <v>14.3</v>
      </c>
      <c r="BM70" s="8">
        <v>52.2</v>
      </c>
      <c r="BN70" s="63">
        <v>451.1</v>
      </c>
      <c r="BO70" s="8">
        <v>1.4</v>
      </c>
      <c r="BP70" s="63">
        <v>3.7</v>
      </c>
      <c r="BQ70" s="8">
        <v>39.9</v>
      </c>
      <c r="BR70" s="63">
        <v>0</v>
      </c>
      <c r="BS70" s="8">
        <v>3.3</v>
      </c>
      <c r="BT70" s="63">
        <v>68.2</v>
      </c>
      <c r="BU70" s="8">
        <v>921.5</v>
      </c>
      <c r="BV70" s="63">
        <v>5.4</v>
      </c>
      <c r="BW70" s="63">
        <v>3</v>
      </c>
      <c r="BX70" s="63">
        <v>0</v>
      </c>
      <c r="BY70" s="76">
        <v>2712.4</v>
      </c>
      <c r="BZ70" s="128">
        <v>1030.5</v>
      </c>
      <c r="CA70" s="121">
        <v>1030.5</v>
      </c>
      <c r="CB70" s="129">
        <v>0</v>
      </c>
      <c r="CC70" s="122">
        <v>0</v>
      </c>
      <c r="CD70" s="63">
        <v>0</v>
      </c>
      <c r="CE70" s="121">
        <v>0</v>
      </c>
      <c r="CF70" s="121">
        <v>0</v>
      </c>
      <c r="CG70" s="63">
        <v>0</v>
      </c>
      <c r="CH70" s="121">
        <v>0</v>
      </c>
      <c r="CI70" s="121">
        <v>0</v>
      </c>
      <c r="CJ70" s="79">
        <v>1030.5</v>
      </c>
      <c r="CK70" s="79">
        <v>3742.9</v>
      </c>
    </row>
    <row r="71" spans="2:89" ht="12.75">
      <c r="B71" s="45" t="s">
        <v>60</v>
      </c>
      <c r="C71" s="2">
        <v>64</v>
      </c>
      <c r="D71" s="75">
        <v>8.4</v>
      </c>
      <c r="E71" s="63">
        <v>0.1</v>
      </c>
      <c r="F71" s="63">
        <v>2.5</v>
      </c>
      <c r="G71" s="75">
        <v>0</v>
      </c>
      <c r="H71" s="63">
        <v>0</v>
      </c>
      <c r="I71" s="63">
        <v>0</v>
      </c>
      <c r="J71" s="63">
        <v>0.2</v>
      </c>
      <c r="K71" s="75">
        <v>7.4</v>
      </c>
      <c r="L71" s="63">
        <v>10.1</v>
      </c>
      <c r="M71" s="63">
        <v>0</v>
      </c>
      <c r="N71" s="63">
        <v>0.3</v>
      </c>
      <c r="O71" s="63">
        <v>3.6</v>
      </c>
      <c r="P71" s="63">
        <v>0.4</v>
      </c>
      <c r="Q71" s="63">
        <v>9.1</v>
      </c>
      <c r="R71" s="63">
        <v>1.3</v>
      </c>
      <c r="S71" s="63">
        <v>0</v>
      </c>
      <c r="T71" s="63">
        <v>2.8</v>
      </c>
      <c r="U71" s="63">
        <v>0.1</v>
      </c>
      <c r="V71" s="63">
        <v>0.2</v>
      </c>
      <c r="W71" s="8">
        <v>1.8</v>
      </c>
      <c r="X71" s="63">
        <v>2.4</v>
      </c>
      <c r="Y71" s="8">
        <v>0.7</v>
      </c>
      <c r="Z71" s="63">
        <v>13.5</v>
      </c>
      <c r="AA71" s="8">
        <v>1.9</v>
      </c>
      <c r="AB71" s="63">
        <v>1.4</v>
      </c>
      <c r="AC71" s="8">
        <v>1.2</v>
      </c>
      <c r="AD71" s="63">
        <v>2.7</v>
      </c>
      <c r="AE71" s="8">
        <v>2.3</v>
      </c>
      <c r="AF71" s="63">
        <v>5.6</v>
      </c>
      <c r="AG71" s="8">
        <v>6.4</v>
      </c>
      <c r="AH71" s="63">
        <v>3.3</v>
      </c>
      <c r="AI71" s="8">
        <v>0.1</v>
      </c>
      <c r="AJ71" s="63">
        <v>1</v>
      </c>
      <c r="AK71" s="8">
        <v>0</v>
      </c>
      <c r="AL71" s="63">
        <v>0.3</v>
      </c>
      <c r="AM71" s="8">
        <v>8.7</v>
      </c>
      <c r="AN71" s="63">
        <v>0.7</v>
      </c>
      <c r="AO71" s="8">
        <v>6.2</v>
      </c>
      <c r="AP71" s="63">
        <v>0.1</v>
      </c>
      <c r="AQ71" s="8">
        <v>0</v>
      </c>
      <c r="AR71" s="63">
        <v>7.9</v>
      </c>
      <c r="AS71" s="8">
        <v>6.2</v>
      </c>
      <c r="AT71" s="63">
        <v>10.6</v>
      </c>
      <c r="AU71" s="8">
        <v>7.6</v>
      </c>
      <c r="AV71" s="63">
        <v>9.5</v>
      </c>
      <c r="AW71" s="8">
        <v>0</v>
      </c>
      <c r="AX71" s="63">
        <v>20.8</v>
      </c>
      <c r="AY71" s="8">
        <v>1.6</v>
      </c>
      <c r="AZ71" s="63">
        <v>0</v>
      </c>
      <c r="BA71" s="8">
        <v>5.5</v>
      </c>
      <c r="BB71" s="63">
        <v>0.1</v>
      </c>
      <c r="BC71" s="8">
        <v>2.5</v>
      </c>
      <c r="BD71" s="63">
        <v>64.5</v>
      </c>
      <c r="BE71" s="8">
        <v>2.8</v>
      </c>
      <c r="BF71" s="63">
        <v>17.4</v>
      </c>
      <c r="BG71" s="8">
        <v>17.7</v>
      </c>
      <c r="BH71" s="63">
        <v>1.6</v>
      </c>
      <c r="BI71" s="8">
        <v>4.4</v>
      </c>
      <c r="BJ71" s="63">
        <v>5.8</v>
      </c>
      <c r="BK71" s="8">
        <v>81.7</v>
      </c>
      <c r="BL71" s="63">
        <v>3.1</v>
      </c>
      <c r="BM71" s="8">
        <v>15.2</v>
      </c>
      <c r="BN71" s="63">
        <v>2.8</v>
      </c>
      <c r="BO71" s="8">
        <v>1.3</v>
      </c>
      <c r="BP71" s="63">
        <v>11</v>
      </c>
      <c r="BQ71" s="8">
        <v>1</v>
      </c>
      <c r="BR71" s="63">
        <v>0</v>
      </c>
      <c r="BS71" s="8">
        <v>0.1</v>
      </c>
      <c r="BT71" s="63">
        <v>8</v>
      </c>
      <c r="BU71" s="8">
        <v>0</v>
      </c>
      <c r="BV71" s="63">
        <v>3.8</v>
      </c>
      <c r="BW71" s="63">
        <v>0.6</v>
      </c>
      <c r="BX71" s="63">
        <v>0</v>
      </c>
      <c r="BY71" s="76">
        <v>421.9</v>
      </c>
      <c r="BZ71" s="128">
        <v>0</v>
      </c>
      <c r="CA71" s="121">
        <v>0</v>
      </c>
      <c r="CB71" s="129">
        <v>0</v>
      </c>
      <c r="CC71" s="122">
        <v>0</v>
      </c>
      <c r="CD71" s="63">
        <v>0</v>
      </c>
      <c r="CE71" s="121">
        <v>0</v>
      </c>
      <c r="CF71" s="121">
        <v>0</v>
      </c>
      <c r="CG71" s="63">
        <v>0</v>
      </c>
      <c r="CH71" s="121">
        <v>0</v>
      </c>
      <c r="CI71" s="121">
        <v>0</v>
      </c>
      <c r="CJ71" s="79">
        <v>0</v>
      </c>
      <c r="CK71" s="79">
        <v>421.9</v>
      </c>
    </row>
    <row r="72" spans="2:89" s="22" customFormat="1" ht="12.75">
      <c r="B72" s="45" t="s">
        <v>61</v>
      </c>
      <c r="C72" s="2">
        <v>65</v>
      </c>
      <c r="D72" s="75">
        <v>0</v>
      </c>
      <c r="E72" s="63">
        <v>0</v>
      </c>
      <c r="F72" s="63">
        <v>0</v>
      </c>
      <c r="G72" s="75">
        <v>0</v>
      </c>
      <c r="H72" s="63">
        <v>0</v>
      </c>
      <c r="I72" s="63">
        <v>0</v>
      </c>
      <c r="J72" s="63">
        <v>0</v>
      </c>
      <c r="K72" s="75">
        <v>31.5</v>
      </c>
      <c r="L72" s="63">
        <v>0.1</v>
      </c>
      <c r="M72" s="63">
        <v>0</v>
      </c>
      <c r="N72" s="63">
        <v>0</v>
      </c>
      <c r="O72" s="63">
        <v>0.4</v>
      </c>
      <c r="P72" s="63">
        <v>2</v>
      </c>
      <c r="Q72" s="63">
        <v>10.8</v>
      </c>
      <c r="R72" s="63">
        <v>22.5</v>
      </c>
      <c r="S72" s="63">
        <v>7.5</v>
      </c>
      <c r="T72" s="63">
        <v>0.1</v>
      </c>
      <c r="U72" s="63">
        <v>0.1</v>
      </c>
      <c r="V72" s="63">
        <v>0.1</v>
      </c>
      <c r="W72" s="8">
        <v>0</v>
      </c>
      <c r="X72" s="63">
        <v>1.7</v>
      </c>
      <c r="Y72" s="8">
        <v>93.1</v>
      </c>
      <c r="Z72" s="63">
        <v>5.7</v>
      </c>
      <c r="AA72" s="8">
        <v>9.8</v>
      </c>
      <c r="AB72" s="63">
        <v>0</v>
      </c>
      <c r="AC72" s="8">
        <v>0</v>
      </c>
      <c r="AD72" s="63">
        <v>0</v>
      </c>
      <c r="AE72" s="8">
        <v>0</v>
      </c>
      <c r="AF72" s="63">
        <v>0.1</v>
      </c>
      <c r="AG72" s="8">
        <v>0.3</v>
      </c>
      <c r="AH72" s="63">
        <v>8.7</v>
      </c>
      <c r="AI72" s="8">
        <v>0.1</v>
      </c>
      <c r="AJ72" s="63">
        <v>0.1</v>
      </c>
      <c r="AK72" s="8">
        <v>0</v>
      </c>
      <c r="AL72" s="63">
        <v>3.6</v>
      </c>
      <c r="AM72" s="8">
        <v>63.5</v>
      </c>
      <c r="AN72" s="63">
        <v>11</v>
      </c>
      <c r="AO72" s="8">
        <v>2.8</v>
      </c>
      <c r="AP72" s="63">
        <v>0</v>
      </c>
      <c r="AQ72" s="8">
        <v>0.3</v>
      </c>
      <c r="AR72" s="63">
        <v>0</v>
      </c>
      <c r="AS72" s="8">
        <v>36.4</v>
      </c>
      <c r="AT72" s="63">
        <v>9.3</v>
      </c>
      <c r="AU72" s="8">
        <v>84.2</v>
      </c>
      <c r="AV72" s="63">
        <v>107.3</v>
      </c>
      <c r="AW72" s="8">
        <v>3.5</v>
      </c>
      <c r="AX72" s="63">
        <v>0.4</v>
      </c>
      <c r="AY72" s="8">
        <v>1.6</v>
      </c>
      <c r="AZ72" s="63">
        <v>24</v>
      </c>
      <c r="BA72" s="8">
        <v>2.5</v>
      </c>
      <c r="BB72" s="63">
        <v>57.5</v>
      </c>
      <c r="BC72" s="8">
        <v>57.3</v>
      </c>
      <c r="BD72" s="63">
        <v>33.8</v>
      </c>
      <c r="BE72" s="8">
        <v>3.1</v>
      </c>
      <c r="BF72" s="63">
        <v>3.2</v>
      </c>
      <c r="BG72" s="8">
        <v>0</v>
      </c>
      <c r="BH72" s="63">
        <v>86.2</v>
      </c>
      <c r="BI72" s="8">
        <v>2.4</v>
      </c>
      <c r="BJ72" s="63">
        <v>18.7</v>
      </c>
      <c r="BK72" s="8">
        <v>2400.2</v>
      </c>
      <c r="BL72" s="63">
        <v>3</v>
      </c>
      <c r="BM72" s="8">
        <v>1.7</v>
      </c>
      <c r="BN72" s="63">
        <v>0</v>
      </c>
      <c r="BO72" s="8">
        <v>3.2</v>
      </c>
      <c r="BP72" s="63">
        <v>683.3</v>
      </c>
      <c r="BQ72" s="8">
        <v>0.5</v>
      </c>
      <c r="BR72" s="63">
        <v>115.1</v>
      </c>
      <c r="BS72" s="8">
        <v>3</v>
      </c>
      <c r="BT72" s="63">
        <v>16.2</v>
      </c>
      <c r="BU72" s="8">
        <v>0</v>
      </c>
      <c r="BV72" s="63">
        <v>19.9</v>
      </c>
      <c r="BW72" s="63">
        <v>967.5</v>
      </c>
      <c r="BX72" s="63">
        <v>0</v>
      </c>
      <c r="BY72" s="76">
        <v>5020.9</v>
      </c>
      <c r="BZ72" s="128">
        <v>13189.2</v>
      </c>
      <c r="CA72" s="121">
        <v>13173.2</v>
      </c>
      <c r="CB72" s="129">
        <v>0</v>
      </c>
      <c r="CC72" s="122">
        <v>16</v>
      </c>
      <c r="CD72" s="63">
        <v>751</v>
      </c>
      <c r="CE72" s="121">
        <v>751</v>
      </c>
      <c r="CF72" s="121">
        <v>0</v>
      </c>
      <c r="CG72" s="63">
        <v>776</v>
      </c>
      <c r="CH72" s="121">
        <v>367</v>
      </c>
      <c r="CI72" s="121">
        <v>409</v>
      </c>
      <c r="CJ72" s="79">
        <v>14716.2</v>
      </c>
      <c r="CK72" s="79">
        <v>19737.1</v>
      </c>
    </row>
    <row r="73" spans="2:89" ht="12.75">
      <c r="B73" s="45" t="s">
        <v>62</v>
      </c>
      <c r="C73" s="2">
        <v>66</v>
      </c>
      <c r="D73" s="75">
        <v>0</v>
      </c>
      <c r="E73" s="63">
        <v>0</v>
      </c>
      <c r="F73" s="63">
        <v>0</v>
      </c>
      <c r="G73" s="75">
        <v>0</v>
      </c>
      <c r="H73" s="63">
        <v>0</v>
      </c>
      <c r="I73" s="63">
        <v>0</v>
      </c>
      <c r="J73" s="63">
        <v>0</v>
      </c>
      <c r="K73" s="75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0.1</v>
      </c>
      <c r="R73" s="63">
        <v>0</v>
      </c>
      <c r="S73" s="63">
        <v>0</v>
      </c>
      <c r="T73" s="63">
        <v>0</v>
      </c>
      <c r="U73" s="63">
        <v>0.2</v>
      </c>
      <c r="V73" s="63">
        <v>0.1</v>
      </c>
      <c r="W73" s="8">
        <v>0.1</v>
      </c>
      <c r="X73" s="63">
        <v>0</v>
      </c>
      <c r="Y73" s="8">
        <v>0.8</v>
      </c>
      <c r="Z73" s="63">
        <v>0.1</v>
      </c>
      <c r="AA73" s="8">
        <v>0</v>
      </c>
      <c r="AB73" s="63">
        <v>0</v>
      </c>
      <c r="AC73" s="8">
        <v>0</v>
      </c>
      <c r="AD73" s="63">
        <v>0</v>
      </c>
      <c r="AE73" s="8">
        <v>0</v>
      </c>
      <c r="AF73" s="63">
        <v>0</v>
      </c>
      <c r="AG73" s="8">
        <v>0</v>
      </c>
      <c r="AH73" s="63">
        <v>0.5</v>
      </c>
      <c r="AI73" s="8">
        <v>0</v>
      </c>
      <c r="AJ73" s="63">
        <v>0</v>
      </c>
      <c r="AK73" s="8">
        <v>0</v>
      </c>
      <c r="AL73" s="63">
        <v>0.2</v>
      </c>
      <c r="AM73" s="8">
        <v>0</v>
      </c>
      <c r="AN73" s="63">
        <v>0</v>
      </c>
      <c r="AO73" s="8">
        <v>1.3</v>
      </c>
      <c r="AP73" s="63">
        <v>0</v>
      </c>
      <c r="AQ73" s="8">
        <v>0.1</v>
      </c>
      <c r="AR73" s="63">
        <v>40.5</v>
      </c>
      <c r="AS73" s="8">
        <v>19</v>
      </c>
      <c r="AT73" s="63">
        <v>0</v>
      </c>
      <c r="AU73" s="8">
        <v>61.1</v>
      </c>
      <c r="AV73" s="63">
        <v>57.2</v>
      </c>
      <c r="AW73" s="8">
        <v>0</v>
      </c>
      <c r="AX73" s="63">
        <v>0.3</v>
      </c>
      <c r="AY73" s="8">
        <v>0</v>
      </c>
      <c r="AZ73" s="63">
        <v>0</v>
      </c>
      <c r="BA73" s="8">
        <v>0.2</v>
      </c>
      <c r="BB73" s="63">
        <v>0.9</v>
      </c>
      <c r="BC73" s="8">
        <v>0.5</v>
      </c>
      <c r="BD73" s="63">
        <v>0</v>
      </c>
      <c r="BE73" s="8">
        <v>0</v>
      </c>
      <c r="BF73" s="63">
        <v>0.1</v>
      </c>
      <c r="BG73" s="8">
        <v>0</v>
      </c>
      <c r="BH73" s="63">
        <v>36.8</v>
      </c>
      <c r="BI73" s="8">
        <v>0.2</v>
      </c>
      <c r="BJ73" s="63">
        <v>0.2</v>
      </c>
      <c r="BK73" s="8">
        <v>95.1</v>
      </c>
      <c r="BL73" s="63">
        <v>7.6</v>
      </c>
      <c r="BM73" s="8">
        <v>44.9</v>
      </c>
      <c r="BN73" s="63">
        <v>0</v>
      </c>
      <c r="BO73" s="8">
        <v>0.6</v>
      </c>
      <c r="BP73" s="63">
        <v>52.6</v>
      </c>
      <c r="BQ73" s="8">
        <v>77.9</v>
      </c>
      <c r="BR73" s="63">
        <v>0</v>
      </c>
      <c r="BS73" s="8">
        <v>3.2</v>
      </c>
      <c r="BT73" s="63">
        <v>78</v>
      </c>
      <c r="BU73" s="8">
        <v>0</v>
      </c>
      <c r="BV73" s="63">
        <v>4.6</v>
      </c>
      <c r="BW73" s="63">
        <v>25</v>
      </c>
      <c r="BX73" s="63">
        <v>0</v>
      </c>
      <c r="BY73" s="76">
        <v>610</v>
      </c>
      <c r="BZ73" s="128">
        <v>4962.6</v>
      </c>
      <c r="CA73" s="121">
        <v>4962.6</v>
      </c>
      <c r="CB73" s="129">
        <v>0</v>
      </c>
      <c r="CC73" s="122">
        <v>0</v>
      </c>
      <c r="CD73" s="63">
        <v>0</v>
      </c>
      <c r="CE73" s="121">
        <v>0</v>
      </c>
      <c r="CF73" s="121">
        <v>0</v>
      </c>
      <c r="CG73" s="63">
        <v>0</v>
      </c>
      <c r="CH73" s="121">
        <v>0</v>
      </c>
      <c r="CI73" s="121">
        <v>0</v>
      </c>
      <c r="CJ73" s="79">
        <v>4962.6</v>
      </c>
      <c r="CK73" s="79">
        <v>5572.6</v>
      </c>
    </row>
    <row r="74" spans="2:89" ht="12.75">
      <c r="B74" s="45" t="s">
        <v>63</v>
      </c>
      <c r="C74" s="2">
        <v>67</v>
      </c>
      <c r="D74" s="75">
        <v>0</v>
      </c>
      <c r="E74" s="63">
        <v>0</v>
      </c>
      <c r="F74" s="63">
        <v>0</v>
      </c>
      <c r="G74" s="75">
        <v>0</v>
      </c>
      <c r="H74" s="63">
        <v>0</v>
      </c>
      <c r="I74" s="63">
        <v>0</v>
      </c>
      <c r="J74" s="63">
        <v>0</v>
      </c>
      <c r="K74" s="75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8">
        <v>0</v>
      </c>
      <c r="X74" s="63">
        <v>0</v>
      </c>
      <c r="Y74" s="8">
        <v>0</v>
      </c>
      <c r="Z74" s="63">
        <v>0</v>
      </c>
      <c r="AA74" s="8">
        <v>0</v>
      </c>
      <c r="AB74" s="63">
        <v>0</v>
      </c>
      <c r="AC74" s="8">
        <v>0</v>
      </c>
      <c r="AD74" s="63">
        <v>0</v>
      </c>
      <c r="AE74" s="8">
        <v>0</v>
      </c>
      <c r="AF74" s="63">
        <v>0</v>
      </c>
      <c r="AG74" s="8">
        <v>0</v>
      </c>
      <c r="AH74" s="63">
        <v>0</v>
      </c>
      <c r="AI74" s="8">
        <v>0</v>
      </c>
      <c r="AJ74" s="63">
        <v>0</v>
      </c>
      <c r="AK74" s="8">
        <v>0</v>
      </c>
      <c r="AL74" s="63">
        <v>0</v>
      </c>
      <c r="AM74" s="8">
        <v>0</v>
      </c>
      <c r="AN74" s="63">
        <v>0</v>
      </c>
      <c r="AO74" s="8">
        <v>0</v>
      </c>
      <c r="AP74" s="63">
        <v>0</v>
      </c>
      <c r="AQ74" s="8">
        <v>0</v>
      </c>
      <c r="AR74" s="63">
        <v>0</v>
      </c>
      <c r="AS74" s="8">
        <v>0</v>
      </c>
      <c r="AT74" s="63">
        <v>0</v>
      </c>
      <c r="AU74" s="8">
        <v>0</v>
      </c>
      <c r="AV74" s="63">
        <v>0</v>
      </c>
      <c r="AW74" s="8">
        <v>0</v>
      </c>
      <c r="AX74" s="63">
        <v>0</v>
      </c>
      <c r="AY74" s="8">
        <v>0</v>
      </c>
      <c r="AZ74" s="63">
        <v>0</v>
      </c>
      <c r="BA74" s="8">
        <v>0</v>
      </c>
      <c r="BB74" s="63">
        <v>0</v>
      </c>
      <c r="BC74" s="8">
        <v>0</v>
      </c>
      <c r="BD74" s="63">
        <v>0</v>
      </c>
      <c r="BE74" s="8">
        <v>0</v>
      </c>
      <c r="BF74" s="63">
        <v>0</v>
      </c>
      <c r="BG74" s="8">
        <v>0</v>
      </c>
      <c r="BH74" s="63">
        <v>0</v>
      </c>
      <c r="BI74" s="8">
        <v>0</v>
      </c>
      <c r="BJ74" s="63">
        <v>0</v>
      </c>
      <c r="BK74" s="8">
        <v>0</v>
      </c>
      <c r="BL74" s="63">
        <v>0</v>
      </c>
      <c r="BM74" s="8">
        <v>0</v>
      </c>
      <c r="BN74" s="63">
        <v>0</v>
      </c>
      <c r="BO74" s="8">
        <v>0</v>
      </c>
      <c r="BP74" s="63">
        <v>0</v>
      </c>
      <c r="BQ74" s="8">
        <v>0</v>
      </c>
      <c r="BR74" s="63">
        <v>0</v>
      </c>
      <c r="BS74" s="8">
        <v>0</v>
      </c>
      <c r="BT74" s="63">
        <v>0</v>
      </c>
      <c r="BU74" s="8">
        <v>0</v>
      </c>
      <c r="BV74" s="63">
        <v>0</v>
      </c>
      <c r="BW74" s="63">
        <v>0</v>
      </c>
      <c r="BX74" s="63">
        <v>0</v>
      </c>
      <c r="BY74" s="76">
        <v>0</v>
      </c>
      <c r="BZ74" s="128">
        <v>42965.3</v>
      </c>
      <c r="CA74" s="121">
        <v>0</v>
      </c>
      <c r="CB74" s="129">
        <v>0</v>
      </c>
      <c r="CC74" s="122">
        <v>42965.3</v>
      </c>
      <c r="CD74" s="63">
        <v>0</v>
      </c>
      <c r="CE74" s="121">
        <v>0</v>
      </c>
      <c r="CF74" s="121">
        <v>0</v>
      </c>
      <c r="CG74" s="63">
        <v>0</v>
      </c>
      <c r="CH74" s="121">
        <v>0</v>
      </c>
      <c r="CI74" s="121">
        <v>0</v>
      </c>
      <c r="CJ74" s="79">
        <v>42965.3</v>
      </c>
      <c r="CK74" s="79">
        <v>42965.3</v>
      </c>
    </row>
    <row r="75" spans="2:89" ht="12.75">
      <c r="B75" s="45" t="s">
        <v>64</v>
      </c>
      <c r="C75" s="2">
        <v>68</v>
      </c>
      <c r="D75" s="75">
        <v>0</v>
      </c>
      <c r="E75" s="63">
        <v>0</v>
      </c>
      <c r="F75" s="63">
        <v>0</v>
      </c>
      <c r="G75" s="75">
        <v>0</v>
      </c>
      <c r="H75" s="63">
        <v>0</v>
      </c>
      <c r="I75" s="63">
        <v>0</v>
      </c>
      <c r="J75" s="63">
        <v>0</v>
      </c>
      <c r="K75" s="75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8">
        <v>0</v>
      </c>
      <c r="X75" s="63">
        <v>0</v>
      </c>
      <c r="Y75" s="8">
        <v>0</v>
      </c>
      <c r="Z75" s="63">
        <v>0</v>
      </c>
      <c r="AA75" s="8">
        <v>0</v>
      </c>
      <c r="AB75" s="63">
        <v>0</v>
      </c>
      <c r="AC75" s="8">
        <v>0</v>
      </c>
      <c r="AD75" s="63">
        <v>0</v>
      </c>
      <c r="AE75" s="8">
        <v>0</v>
      </c>
      <c r="AF75" s="63">
        <v>0</v>
      </c>
      <c r="AG75" s="8">
        <v>0</v>
      </c>
      <c r="AH75" s="63">
        <v>0</v>
      </c>
      <c r="AI75" s="8">
        <v>0</v>
      </c>
      <c r="AJ75" s="63">
        <v>0</v>
      </c>
      <c r="AK75" s="8">
        <v>0</v>
      </c>
      <c r="AL75" s="63">
        <v>0</v>
      </c>
      <c r="AM75" s="8">
        <v>0</v>
      </c>
      <c r="AN75" s="63">
        <v>0</v>
      </c>
      <c r="AO75" s="8">
        <v>0</v>
      </c>
      <c r="AP75" s="63">
        <v>0</v>
      </c>
      <c r="AQ75" s="8">
        <v>0</v>
      </c>
      <c r="AR75" s="63">
        <v>0</v>
      </c>
      <c r="AS75" s="8">
        <v>0</v>
      </c>
      <c r="AT75" s="63">
        <v>0</v>
      </c>
      <c r="AU75" s="8">
        <v>0</v>
      </c>
      <c r="AV75" s="63">
        <v>0</v>
      </c>
      <c r="AW75" s="8">
        <v>0</v>
      </c>
      <c r="AX75" s="63">
        <v>0</v>
      </c>
      <c r="AY75" s="8">
        <v>0</v>
      </c>
      <c r="AZ75" s="63">
        <v>0</v>
      </c>
      <c r="BA75" s="8">
        <v>0</v>
      </c>
      <c r="BB75" s="63">
        <v>0</v>
      </c>
      <c r="BC75" s="8">
        <v>0</v>
      </c>
      <c r="BD75" s="63">
        <v>0</v>
      </c>
      <c r="BE75" s="8">
        <v>0</v>
      </c>
      <c r="BF75" s="63">
        <v>0</v>
      </c>
      <c r="BG75" s="8">
        <v>0</v>
      </c>
      <c r="BH75" s="63">
        <v>0</v>
      </c>
      <c r="BI75" s="8">
        <v>0</v>
      </c>
      <c r="BJ75" s="63">
        <v>0</v>
      </c>
      <c r="BK75" s="8">
        <v>0</v>
      </c>
      <c r="BL75" s="63">
        <v>0</v>
      </c>
      <c r="BM75" s="8">
        <v>0</v>
      </c>
      <c r="BN75" s="63">
        <v>0</v>
      </c>
      <c r="BO75" s="8">
        <v>0</v>
      </c>
      <c r="BP75" s="63">
        <v>0</v>
      </c>
      <c r="BQ75" s="8">
        <v>0</v>
      </c>
      <c r="BR75" s="63">
        <v>0</v>
      </c>
      <c r="BS75" s="8">
        <v>0</v>
      </c>
      <c r="BT75" s="63">
        <v>0</v>
      </c>
      <c r="BU75" s="8">
        <v>0</v>
      </c>
      <c r="BV75" s="63">
        <v>0</v>
      </c>
      <c r="BW75" s="63">
        <v>0</v>
      </c>
      <c r="BX75" s="63">
        <v>0</v>
      </c>
      <c r="BY75" s="76">
        <v>0</v>
      </c>
      <c r="BZ75" s="128">
        <v>21730.4</v>
      </c>
      <c r="CA75" s="121">
        <v>1125</v>
      </c>
      <c r="CB75" s="129">
        <v>159.4</v>
      </c>
      <c r="CC75" s="122">
        <v>20446</v>
      </c>
      <c r="CD75" s="63">
        <v>0</v>
      </c>
      <c r="CE75" s="121">
        <v>0</v>
      </c>
      <c r="CF75" s="121">
        <v>0</v>
      </c>
      <c r="CG75" s="63">
        <v>0</v>
      </c>
      <c r="CH75" s="121">
        <v>0</v>
      </c>
      <c r="CI75" s="121">
        <v>0</v>
      </c>
      <c r="CJ75" s="79">
        <v>21730.4</v>
      </c>
      <c r="CK75" s="79">
        <v>21730.4</v>
      </c>
    </row>
    <row r="76" spans="2:89" ht="12.75">
      <c r="B76" s="45" t="s">
        <v>65</v>
      </c>
      <c r="C76" s="2">
        <v>69</v>
      </c>
      <c r="D76" s="75">
        <v>0</v>
      </c>
      <c r="E76" s="63">
        <v>0</v>
      </c>
      <c r="F76" s="63">
        <v>0</v>
      </c>
      <c r="G76" s="75">
        <v>0</v>
      </c>
      <c r="H76" s="63">
        <v>0</v>
      </c>
      <c r="I76" s="63">
        <v>0</v>
      </c>
      <c r="J76" s="63">
        <v>0</v>
      </c>
      <c r="K76" s="75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8">
        <v>0</v>
      </c>
      <c r="X76" s="63">
        <v>0</v>
      </c>
      <c r="Y76" s="8">
        <v>0</v>
      </c>
      <c r="Z76" s="63">
        <v>0</v>
      </c>
      <c r="AA76" s="8">
        <v>0</v>
      </c>
      <c r="AB76" s="63">
        <v>0</v>
      </c>
      <c r="AC76" s="8">
        <v>0</v>
      </c>
      <c r="AD76" s="63">
        <v>0</v>
      </c>
      <c r="AE76" s="8">
        <v>0</v>
      </c>
      <c r="AF76" s="63">
        <v>0</v>
      </c>
      <c r="AG76" s="8">
        <v>0</v>
      </c>
      <c r="AH76" s="63">
        <v>0</v>
      </c>
      <c r="AI76" s="8">
        <v>0</v>
      </c>
      <c r="AJ76" s="63">
        <v>0</v>
      </c>
      <c r="AK76" s="8">
        <v>0</v>
      </c>
      <c r="AL76" s="63">
        <v>0</v>
      </c>
      <c r="AM76" s="8">
        <v>0</v>
      </c>
      <c r="AN76" s="63">
        <v>0</v>
      </c>
      <c r="AO76" s="8">
        <v>0</v>
      </c>
      <c r="AP76" s="63">
        <v>0</v>
      </c>
      <c r="AQ76" s="8">
        <v>0</v>
      </c>
      <c r="AR76" s="63">
        <v>0</v>
      </c>
      <c r="AS76" s="8">
        <v>0</v>
      </c>
      <c r="AT76" s="63">
        <v>0</v>
      </c>
      <c r="AU76" s="8">
        <v>0</v>
      </c>
      <c r="AV76" s="63">
        <v>0</v>
      </c>
      <c r="AW76" s="8">
        <v>0</v>
      </c>
      <c r="AX76" s="63">
        <v>0</v>
      </c>
      <c r="AY76" s="8">
        <v>0</v>
      </c>
      <c r="AZ76" s="63">
        <v>0</v>
      </c>
      <c r="BA76" s="8">
        <v>0</v>
      </c>
      <c r="BB76" s="63">
        <v>0</v>
      </c>
      <c r="BC76" s="8">
        <v>0</v>
      </c>
      <c r="BD76" s="63">
        <v>0</v>
      </c>
      <c r="BE76" s="8">
        <v>0</v>
      </c>
      <c r="BF76" s="63">
        <v>0</v>
      </c>
      <c r="BG76" s="8">
        <v>0</v>
      </c>
      <c r="BH76" s="63">
        <v>0</v>
      </c>
      <c r="BI76" s="8">
        <v>0</v>
      </c>
      <c r="BJ76" s="63">
        <v>0</v>
      </c>
      <c r="BK76" s="8">
        <v>0</v>
      </c>
      <c r="BL76" s="63">
        <v>0</v>
      </c>
      <c r="BM76" s="8">
        <v>0</v>
      </c>
      <c r="BN76" s="63">
        <v>0</v>
      </c>
      <c r="BO76" s="8">
        <v>0</v>
      </c>
      <c r="BP76" s="63">
        <v>0</v>
      </c>
      <c r="BQ76" s="8">
        <v>0</v>
      </c>
      <c r="BR76" s="63">
        <v>0</v>
      </c>
      <c r="BS76" s="8">
        <v>0</v>
      </c>
      <c r="BT76" s="63">
        <v>0</v>
      </c>
      <c r="BU76" s="8">
        <v>0</v>
      </c>
      <c r="BV76" s="63">
        <v>0</v>
      </c>
      <c r="BW76" s="63">
        <v>0</v>
      </c>
      <c r="BX76" s="63">
        <v>0</v>
      </c>
      <c r="BY76" s="76">
        <v>0</v>
      </c>
      <c r="BZ76" s="128">
        <v>25470.7</v>
      </c>
      <c r="CA76" s="121">
        <v>174</v>
      </c>
      <c r="CB76" s="129">
        <v>2403.7</v>
      </c>
      <c r="CC76" s="122">
        <v>22893</v>
      </c>
      <c r="CD76" s="63">
        <v>0</v>
      </c>
      <c r="CE76" s="121">
        <v>0</v>
      </c>
      <c r="CF76" s="121">
        <v>0</v>
      </c>
      <c r="CG76" s="63">
        <v>0</v>
      </c>
      <c r="CH76" s="121">
        <v>0</v>
      </c>
      <c r="CI76" s="121">
        <v>0</v>
      </c>
      <c r="CJ76" s="79">
        <v>25470.7</v>
      </c>
      <c r="CK76" s="79">
        <v>25470.7</v>
      </c>
    </row>
    <row r="77" spans="2:89" ht="12.75">
      <c r="B77" s="45" t="s">
        <v>111</v>
      </c>
      <c r="C77" s="2">
        <v>70</v>
      </c>
      <c r="D77" s="75">
        <v>0</v>
      </c>
      <c r="E77" s="63">
        <v>0</v>
      </c>
      <c r="F77" s="63">
        <v>0</v>
      </c>
      <c r="G77" s="75">
        <v>0</v>
      </c>
      <c r="H77" s="63">
        <v>0</v>
      </c>
      <c r="I77" s="63">
        <v>0</v>
      </c>
      <c r="J77" s="63">
        <v>0</v>
      </c>
      <c r="K77" s="75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8">
        <v>0</v>
      </c>
      <c r="X77" s="63">
        <v>0</v>
      </c>
      <c r="Y77" s="8">
        <v>0</v>
      </c>
      <c r="Z77" s="63">
        <v>0</v>
      </c>
      <c r="AA77" s="8">
        <v>0</v>
      </c>
      <c r="AB77" s="63">
        <v>0</v>
      </c>
      <c r="AC77" s="8">
        <v>0</v>
      </c>
      <c r="AD77" s="63">
        <v>0</v>
      </c>
      <c r="AE77" s="8">
        <v>0</v>
      </c>
      <c r="AF77" s="63">
        <v>0</v>
      </c>
      <c r="AG77" s="8">
        <v>0</v>
      </c>
      <c r="AH77" s="63">
        <v>0</v>
      </c>
      <c r="AI77" s="8">
        <v>0</v>
      </c>
      <c r="AJ77" s="63">
        <v>0</v>
      </c>
      <c r="AK77" s="8">
        <v>0</v>
      </c>
      <c r="AL77" s="63">
        <v>0</v>
      </c>
      <c r="AM77" s="8">
        <v>0</v>
      </c>
      <c r="AN77" s="63">
        <v>0</v>
      </c>
      <c r="AO77" s="8">
        <v>0</v>
      </c>
      <c r="AP77" s="63">
        <v>0</v>
      </c>
      <c r="AQ77" s="8">
        <v>0</v>
      </c>
      <c r="AR77" s="63">
        <v>0</v>
      </c>
      <c r="AS77" s="8">
        <v>0</v>
      </c>
      <c r="AT77" s="63">
        <v>0</v>
      </c>
      <c r="AU77" s="8">
        <v>0</v>
      </c>
      <c r="AV77" s="63">
        <v>0</v>
      </c>
      <c r="AW77" s="8">
        <v>0</v>
      </c>
      <c r="AX77" s="63">
        <v>0</v>
      </c>
      <c r="AY77" s="8">
        <v>0</v>
      </c>
      <c r="AZ77" s="63">
        <v>0</v>
      </c>
      <c r="BA77" s="8">
        <v>0</v>
      </c>
      <c r="BB77" s="63">
        <v>0</v>
      </c>
      <c r="BC77" s="8">
        <v>0</v>
      </c>
      <c r="BD77" s="63">
        <v>0</v>
      </c>
      <c r="BE77" s="8">
        <v>0</v>
      </c>
      <c r="BF77" s="63">
        <v>0</v>
      </c>
      <c r="BG77" s="8">
        <v>0</v>
      </c>
      <c r="BH77" s="63">
        <v>0</v>
      </c>
      <c r="BI77" s="8">
        <v>0</v>
      </c>
      <c r="BJ77" s="63">
        <v>0</v>
      </c>
      <c r="BK77" s="8">
        <v>0</v>
      </c>
      <c r="BL77" s="63">
        <v>0</v>
      </c>
      <c r="BM77" s="8">
        <v>0</v>
      </c>
      <c r="BN77" s="63">
        <v>0</v>
      </c>
      <c r="BO77" s="8">
        <v>0</v>
      </c>
      <c r="BP77" s="63">
        <v>0</v>
      </c>
      <c r="BQ77" s="8">
        <v>0</v>
      </c>
      <c r="BR77" s="63">
        <v>0</v>
      </c>
      <c r="BS77" s="8">
        <v>0</v>
      </c>
      <c r="BT77" s="63">
        <v>0</v>
      </c>
      <c r="BU77" s="8">
        <v>0</v>
      </c>
      <c r="BV77" s="63">
        <v>0</v>
      </c>
      <c r="BW77" s="63">
        <v>0</v>
      </c>
      <c r="BX77" s="63">
        <v>0</v>
      </c>
      <c r="BY77" s="76">
        <v>0</v>
      </c>
      <c r="BZ77" s="128">
        <v>1867</v>
      </c>
      <c r="CA77" s="121">
        <v>34</v>
      </c>
      <c r="CB77" s="129">
        <v>0</v>
      </c>
      <c r="CC77" s="122">
        <v>1833</v>
      </c>
      <c r="CD77" s="63">
        <v>0</v>
      </c>
      <c r="CE77" s="121">
        <v>0</v>
      </c>
      <c r="CF77" s="121">
        <v>0</v>
      </c>
      <c r="CG77" s="63">
        <v>0</v>
      </c>
      <c r="CH77" s="121">
        <v>0</v>
      </c>
      <c r="CI77" s="121">
        <v>0</v>
      </c>
      <c r="CJ77" s="79">
        <v>1867</v>
      </c>
      <c r="CK77" s="79">
        <v>1867</v>
      </c>
    </row>
    <row r="78" spans="2:89" ht="12.75">
      <c r="B78" s="45" t="s">
        <v>112</v>
      </c>
      <c r="C78" s="2">
        <v>71</v>
      </c>
      <c r="D78" s="75">
        <v>0</v>
      </c>
      <c r="E78" s="63">
        <v>0</v>
      </c>
      <c r="F78" s="63">
        <v>0</v>
      </c>
      <c r="G78" s="75">
        <v>0</v>
      </c>
      <c r="H78" s="63">
        <v>0</v>
      </c>
      <c r="I78" s="63">
        <v>0</v>
      </c>
      <c r="J78" s="63">
        <v>0</v>
      </c>
      <c r="K78" s="75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8">
        <v>0</v>
      </c>
      <c r="X78" s="63">
        <v>0</v>
      </c>
      <c r="Y78" s="8">
        <v>0</v>
      </c>
      <c r="Z78" s="63">
        <v>0</v>
      </c>
      <c r="AA78" s="8">
        <v>0</v>
      </c>
      <c r="AB78" s="63">
        <v>0</v>
      </c>
      <c r="AC78" s="8">
        <v>0</v>
      </c>
      <c r="AD78" s="63">
        <v>0</v>
      </c>
      <c r="AE78" s="8">
        <v>0</v>
      </c>
      <c r="AF78" s="63">
        <v>0</v>
      </c>
      <c r="AG78" s="8">
        <v>0</v>
      </c>
      <c r="AH78" s="63">
        <v>0</v>
      </c>
      <c r="AI78" s="8">
        <v>0</v>
      </c>
      <c r="AJ78" s="63">
        <v>0</v>
      </c>
      <c r="AK78" s="8">
        <v>0</v>
      </c>
      <c r="AL78" s="63">
        <v>0</v>
      </c>
      <c r="AM78" s="8">
        <v>0</v>
      </c>
      <c r="AN78" s="63">
        <v>0</v>
      </c>
      <c r="AO78" s="8">
        <v>0</v>
      </c>
      <c r="AP78" s="63">
        <v>0</v>
      </c>
      <c r="AQ78" s="8">
        <v>0</v>
      </c>
      <c r="AR78" s="63">
        <v>0</v>
      </c>
      <c r="AS78" s="8">
        <v>0</v>
      </c>
      <c r="AT78" s="63">
        <v>0</v>
      </c>
      <c r="AU78" s="8">
        <v>0</v>
      </c>
      <c r="AV78" s="63">
        <v>0</v>
      </c>
      <c r="AW78" s="8">
        <v>0</v>
      </c>
      <c r="AX78" s="63">
        <v>0</v>
      </c>
      <c r="AY78" s="8">
        <v>0</v>
      </c>
      <c r="AZ78" s="63">
        <v>0</v>
      </c>
      <c r="BA78" s="8">
        <v>0</v>
      </c>
      <c r="BB78" s="63">
        <v>0</v>
      </c>
      <c r="BC78" s="8">
        <v>0</v>
      </c>
      <c r="BD78" s="63">
        <v>0</v>
      </c>
      <c r="BE78" s="8">
        <v>0</v>
      </c>
      <c r="BF78" s="63">
        <v>0</v>
      </c>
      <c r="BG78" s="8">
        <v>0</v>
      </c>
      <c r="BH78" s="63">
        <v>0</v>
      </c>
      <c r="BI78" s="8">
        <v>0</v>
      </c>
      <c r="BJ78" s="63">
        <v>0</v>
      </c>
      <c r="BK78" s="8">
        <v>0</v>
      </c>
      <c r="BL78" s="63">
        <v>0</v>
      </c>
      <c r="BM78" s="8">
        <v>0</v>
      </c>
      <c r="BN78" s="63">
        <v>0</v>
      </c>
      <c r="BO78" s="8">
        <v>0</v>
      </c>
      <c r="BP78" s="63">
        <v>0</v>
      </c>
      <c r="BQ78" s="8">
        <v>0</v>
      </c>
      <c r="BR78" s="63">
        <v>0</v>
      </c>
      <c r="BS78" s="8">
        <v>0</v>
      </c>
      <c r="BT78" s="63">
        <v>0</v>
      </c>
      <c r="BU78" s="8">
        <v>0</v>
      </c>
      <c r="BV78" s="63">
        <v>0</v>
      </c>
      <c r="BW78" s="63">
        <v>0</v>
      </c>
      <c r="BX78" s="63">
        <v>0</v>
      </c>
      <c r="BY78" s="76">
        <v>0</v>
      </c>
      <c r="BZ78" s="128">
        <v>1875.6</v>
      </c>
      <c r="CA78" s="121">
        <v>0</v>
      </c>
      <c r="CB78" s="129">
        <v>1875.6</v>
      </c>
      <c r="CC78" s="122">
        <v>0</v>
      </c>
      <c r="CD78" s="63">
        <v>0</v>
      </c>
      <c r="CE78" s="121">
        <v>0</v>
      </c>
      <c r="CF78" s="121">
        <v>0</v>
      </c>
      <c r="CG78" s="63">
        <v>0</v>
      </c>
      <c r="CH78" s="121">
        <v>0</v>
      </c>
      <c r="CI78" s="121">
        <v>0</v>
      </c>
      <c r="CJ78" s="79">
        <v>1875.6</v>
      </c>
      <c r="CK78" s="79">
        <v>1875.6</v>
      </c>
    </row>
    <row r="79" spans="2:89" ht="12.75">
      <c r="B79" s="45" t="s">
        <v>67</v>
      </c>
      <c r="C79" s="2">
        <v>72</v>
      </c>
      <c r="D79" s="75">
        <v>0</v>
      </c>
      <c r="E79" s="63">
        <v>0</v>
      </c>
      <c r="F79" s="63">
        <v>0</v>
      </c>
      <c r="G79" s="75">
        <v>0</v>
      </c>
      <c r="H79" s="63">
        <v>0</v>
      </c>
      <c r="I79" s="63">
        <v>0</v>
      </c>
      <c r="J79" s="63">
        <v>0</v>
      </c>
      <c r="K79" s="75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8">
        <v>0</v>
      </c>
      <c r="X79" s="63">
        <v>0</v>
      </c>
      <c r="Y79" s="8">
        <v>0</v>
      </c>
      <c r="Z79" s="63">
        <v>0</v>
      </c>
      <c r="AA79" s="8">
        <v>0</v>
      </c>
      <c r="AB79" s="63">
        <v>0</v>
      </c>
      <c r="AC79" s="8">
        <v>0</v>
      </c>
      <c r="AD79" s="63">
        <v>0</v>
      </c>
      <c r="AE79" s="8">
        <v>0</v>
      </c>
      <c r="AF79" s="63">
        <v>0</v>
      </c>
      <c r="AG79" s="8">
        <v>0</v>
      </c>
      <c r="AH79" s="63">
        <v>0</v>
      </c>
      <c r="AI79" s="8">
        <v>0</v>
      </c>
      <c r="AJ79" s="63">
        <v>0</v>
      </c>
      <c r="AK79" s="8">
        <v>0</v>
      </c>
      <c r="AL79" s="63">
        <v>0</v>
      </c>
      <c r="AM79" s="8">
        <v>0</v>
      </c>
      <c r="AN79" s="63">
        <v>0</v>
      </c>
      <c r="AO79" s="8">
        <v>0</v>
      </c>
      <c r="AP79" s="63">
        <v>0</v>
      </c>
      <c r="AQ79" s="8">
        <v>0</v>
      </c>
      <c r="AR79" s="63">
        <v>0</v>
      </c>
      <c r="AS79" s="8">
        <v>0</v>
      </c>
      <c r="AT79" s="63">
        <v>0</v>
      </c>
      <c r="AU79" s="8">
        <v>0</v>
      </c>
      <c r="AV79" s="63">
        <v>0</v>
      </c>
      <c r="AW79" s="8">
        <v>0</v>
      </c>
      <c r="AX79" s="63">
        <v>0</v>
      </c>
      <c r="AY79" s="8">
        <v>0</v>
      </c>
      <c r="AZ79" s="63">
        <v>0</v>
      </c>
      <c r="BA79" s="8">
        <v>0</v>
      </c>
      <c r="BB79" s="63">
        <v>0</v>
      </c>
      <c r="BC79" s="8">
        <v>0</v>
      </c>
      <c r="BD79" s="63">
        <v>0</v>
      </c>
      <c r="BE79" s="8">
        <v>0</v>
      </c>
      <c r="BF79" s="63">
        <v>0</v>
      </c>
      <c r="BG79" s="8">
        <v>0</v>
      </c>
      <c r="BH79" s="63">
        <v>0</v>
      </c>
      <c r="BI79" s="8">
        <v>0</v>
      </c>
      <c r="BJ79" s="63">
        <v>0</v>
      </c>
      <c r="BK79" s="8">
        <v>0</v>
      </c>
      <c r="BL79" s="63">
        <v>0</v>
      </c>
      <c r="BM79" s="8">
        <v>0</v>
      </c>
      <c r="BN79" s="63">
        <v>0</v>
      </c>
      <c r="BO79" s="8">
        <v>0</v>
      </c>
      <c r="BP79" s="63">
        <v>0</v>
      </c>
      <c r="BQ79" s="8">
        <v>0</v>
      </c>
      <c r="BR79" s="63">
        <v>0</v>
      </c>
      <c r="BS79" s="8">
        <v>0</v>
      </c>
      <c r="BT79" s="63">
        <v>0</v>
      </c>
      <c r="BU79" s="8">
        <v>0</v>
      </c>
      <c r="BV79" s="63">
        <v>0</v>
      </c>
      <c r="BW79" s="63">
        <v>0</v>
      </c>
      <c r="BX79" s="63">
        <v>0</v>
      </c>
      <c r="BY79" s="76">
        <v>0</v>
      </c>
      <c r="BZ79" s="128">
        <v>5343.5</v>
      </c>
      <c r="CA79" s="121">
        <v>245</v>
      </c>
      <c r="CB79" s="129">
        <v>958.5</v>
      </c>
      <c r="CC79" s="122">
        <v>4140</v>
      </c>
      <c r="CD79" s="63">
        <v>0</v>
      </c>
      <c r="CE79" s="121">
        <v>0</v>
      </c>
      <c r="CF79" s="121">
        <v>0</v>
      </c>
      <c r="CG79" s="63">
        <v>0</v>
      </c>
      <c r="CH79" s="121">
        <v>0</v>
      </c>
      <c r="CI79" s="121">
        <v>0</v>
      </c>
      <c r="CJ79" s="79">
        <v>5343.5</v>
      </c>
      <c r="CK79" s="79">
        <v>5343.5</v>
      </c>
    </row>
    <row r="80" spans="2:89" ht="13.5" thickBot="1">
      <c r="B80" s="46" t="s">
        <v>69</v>
      </c>
      <c r="C80" s="47">
        <v>73</v>
      </c>
      <c r="D80" s="81">
        <v>0</v>
      </c>
      <c r="E80" s="66">
        <v>0</v>
      </c>
      <c r="F80" s="66">
        <v>0</v>
      </c>
      <c r="G80" s="81">
        <v>0</v>
      </c>
      <c r="H80" s="66">
        <v>0</v>
      </c>
      <c r="I80" s="66">
        <v>0</v>
      </c>
      <c r="J80" s="66">
        <v>0</v>
      </c>
      <c r="K80" s="81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5">
        <v>0</v>
      </c>
      <c r="X80" s="66">
        <v>0</v>
      </c>
      <c r="Y80" s="65">
        <v>0</v>
      </c>
      <c r="Z80" s="66">
        <v>0</v>
      </c>
      <c r="AA80" s="65">
        <v>0</v>
      </c>
      <c r="AB80" s="66">
        <v>0</v>
      </c>
      <c r="AC80" s="65">
        <v>0</v>
      </c>
      <c r="AD80" s="66">
        <v>0</v>
      </c>
      <c r="AE80" s="65">
        <v>0</v>
      </c>
      <c r="AF80" s="66">
        <v>0</v>
      </c>
      <c r="AG80" s="65">
        <v>0</v>
      </c>
      <c r="AH80" s="66">
        <v>0</v>
      </c>
      <c r="AI80" s="65">
        <v>0</v>
      </c>
      <c r="AJ80" s="66">
        <v>0</v>
      </c>
      <c r="AK80" s="65">
        <v>0</v>
      </c>
      <c r="AL80" s="66">
        <v>0</v>
      </c>
      <c r="AM80" s="65">
        <v>0</v>
      </c>
      <c r="AN80" s="66">
        <v>0</v>
      </c>
      <c r="AO80" s="65">
        <v>0</v>
      </c>
      <c r="AP80" s="66">
        <v>0</v>
      </c>
      <c r="AQ80" s="65">
        <v>0</v>
      </c>
      <c r="AR80" s="66">
        <v>0</v>
      </c>
      <c r="AS80" s="65">
        <v>0</v>
      </c>
      <c r="AT80" s="66">
        <v>0</v>
      </c>
      <c r="AU80" s="65">
        <v>0</v>
      </c>
      <c r="AV80" s="66">
        <v>0</v>
      </c>
      <c r="AW80" s="65">
        <v>0</v>
      </c>
      <c r="AX80" s="66">
        <v>0</v>
      </c>
      <c r="AY80" s="65">
        <v>0</v>
      </c>
      <c r="AZ80" s="66">
        <v>0</v>
      </c>
      <c r="BA80" s="65">
        <v>0</v>
      </c>
      <c r="BB80" s="66">
        <v>0</v>
      </c>
      <c r="BC80" s="65">
        <v>0</v>
      </c>
      <c r="BD80" s="66">
        <v>0</v>
      </c>
      <c r="BE80" s="65">
        <v>0</v>
      </c>
      <c r="BF80" s="66">
        <v>0</v>
      </c>
      <c r="BG80" s="65">
        <v>0</v>
      </c>
      <c r="BH80" s="66">
        <v>0</v>
      </c>
      <c r="BI80" s="65">
        <v>0</v>
      </c>
      <c r="BJ80" s="66">
        <v>0</v>
      </c>
      <c r="BK80" s="65">
        <v>0</v>
      </c>
      <c r="BL80" s="66">
        <v>0</v>
      </c>
      <c r="BM80" s="65">
        <v>0</v>
      </c>
      <c r="BN80" s="66">
        <v>0</v>
      </c>
      <c r="BO80" s="65">
        <v>0</v>
      </c>
      <c r="BP80" s="66">
        <v>0</v>
      </c>
      <c r="BQ80" s="65">
        <v>0</v>
      </c>
      <c r="BR80" s="66">
        <v>0</v>
      </c>
      <c r="BS80" s="65">
        <v>0</v>
      </c>
      <c r="BT80" s="66">
        <v>0</v>
      </c>
      <c r="BU80" s="65">
        <v>0</v>
      </c>
      <c r="BV80" s="66">
        <v>0</v>
      </c>
      <c r="BW80" s="66">
        <v>0</v>
      </c>
      <c r="BX80" s="66">
        <v>0</v>
      </c>
      <c r="BY80" s="110">
        <v>0</v>
      </c>
      <c r="BZ80" s="111">
        <v>5809</v>
      </c>
      <c r="CA80" s="112">
        <v>5809</v>
      </c>
      <c r="CB80" s="113">
        <v>0</v>
      </c>
      <c r="CC80" s="114">
        <v>0</v>
      </c>
      <c r="CD80" s="108">
        <v>0</v>
      </c>
      <c r="CE80" s="112">
        <v>0</v>
      </c>
      <c r="CF80" s="112">
        <v>0</v>
      </c>
      <c r="CG80" s="108">
        <v>0</v>
      </c>
      <c r="CH80" s="112">
        <v>0</v>
      </c>
      <c r="CI80" s="112">
        <v>0</v>
      </c>
      <c r="CJ80" s="115">
        <v>5809</v>
      </c>
      <c r="CK80" s="115">
        <v>5809</v>
      </c>
    </row>
    <row r="81" spans="2:89" ht="13.5" thickBot="1">
      <c r="B81" s="82" t="s">
        <v>113</v>
      </c>
      <c r="C81" s="83"/>
      <c r="D81" s="97">
        <f>SUM(D8:D80)</f>
        <v>12809.299999999996</v>
      </c>
      <c r="E81" s="97">
        <f aca="true" t="shared" si="0" ref="E81:BP81">SUM(E8:E80)</f>
        <v>102.29999999999998</v>
      </c>
      <c r="F81" s="97">
        <f t="shared" si="0"/>
        <v>861.3999999999995</v>
      </c>
      <c r="G81" s="97">
        <f t="shared" si="0"/>
        <v>412.70000000000016</v>
      </c>
      <c r="H81" s="97">
        <f t="shared" si="0"/>
        <v>103.4</v>
      </c>
      <c r="I81" s="97">
        <f t="shared" si="0"/>
        <v>104.99999999999999</v>
      </c>
      <c r="J81" s="97">
        <f t="shared" si="0"/>
        <v>1386.9999999999998</v>
      </c>
      <c r="K81" s="97">
        <f t="shared" si="0"/>
        <v>4274.799999999998</v>
      </c>
      <c r="L81" s="97">
        <f t="shared" si="0"/>
        <v>9461.399999999998</v>
      </c>
      <c r="M81" s="97">
        <f t="shared" si="0"/>
        <v>187.9</v>
      </c>
      <c r="N81" s="97">
        <f t="shared" si="0"/>
        <v>1623.6</v>
      </c>
      <c r="O81" s="97">
        <f t="shared" si="0"/>
        <v>12102.8</v>
      </c>
      <c r="P81" s="97">
        <f t="shared" si="0"/>
        <v>4808.299999999997</v>
      </c>
      <c r="Q81" s="97">
        <f t="shared" si="0"/>
        <v>20857.899999999994</v>
      </c>
      <c r="R81" s="97">
        <f t="shared" si="0"/>
        <v>7377.599999999999</v>
      </c>
      <c r="S81" s="97">
        <f t="shared" si="0"/>
        <v>683.3</v>
      </c>
      <c r="T81" s="97">
        <f t="shared" si="0"/>
        <v>4081.9000000000005</v>
      </c>
      <c r="U81" s="97">
        <f t="shared" si="0"/>
        <v>4514.9000000000015</v>
      </c>
      <c r="V81" s="97">
        <f t="shared" si="0"/>
        <v>3708.6999999999985</v>
      </c>
      <c r="W81" s="97">
        <f t="shared" si="0"/>
        <v>4472.800000000001</v>
      </c>
      <c r="X81" s="97">
        <f t="shared" si="0"/>
        <v>4531.999999999998</v>
      </c>
      <c r="Y81" s="97">
        <f t="shared" si="0"/>
        <v>6578.999999999999</v>
      </c>
      <c r="Z81" s="97">
        <f t="shared" si="0"/>
        <v>11741.599999999999</v>
      </c>
      <c r="AA81" s="97">
        <f t="shared" si="0"/>
        <v>5597.000000000001</v>
      </c>
      <c r="AB81" s="97">
        <f t="shared" si="0"/>
        <v>1198.9000000000003</v>
      </c>
      <c r="AC81" s="97">
        <f t="shared" si="0"/>
        <v>1429.1000000000001</v>
      </c>
      <c r="AD81" s="97">
        <f t="shared" si="0"/>
        <v>2757.8000000000006</v>
      </c>
      <c r="AE81" s="97">
        <f t="shared" si="0"/>
        <v>6230.5</v>
      </c>
      <c r="AF81" s="97">
        <f t="shared" si="0"/>
        <v>11025.100000000002</v>
      </c>
      <c r="AG81" s="97">
        <f t="shared" si="0"/>
        <v>12937.9</v>
      </c>
      <c r="AH81" s="97">
        <f t="shared" si="0"/>
        <v>8694.100000000004</v>
      </c>
      <c r="AI81" s="97">
        <f t="shared" si="0"/>
        <v>1463.1999999999998</v>
      </c>
      <c r="AJ81" s="97">
        <f t="shared" si="0"/>
        <v>6018.5</v>
      </c>
      <c r="AK81" s="97">
        <f t="shared" si="0"/>
        <v>2124.6</v>
      </c>
      <c r="AL81" s="97">
        <f t="shared" si="0"/>
        <v>1289.5000000000002</v>
      </c>
      <c r="AM81" s="97">
        <f t="shared" si="0"/>
        <v>17053.999999999996</v>
      </c>
      <c r="AN81" s="97">
        <f t="shared" si="0"/>
        <v>3185.600000000001</v>
      </c>
      <c r="AO81" s="97">
        <f t="shared" si="0"/>
        <v>6222.500000000003</v>
      </c>
      <c r="AP81" s="97">
        <f t="shared" si="0"/>
        <v>2591.699999999999</v>
      </c>
      <c r="AQ81" s="97">
        <f t="shared" si="0"/>
        <v>70557.00000000001</v>
      </c>
      <c r="AR81" s="97">
        <f t="shared" si="0"/>
        <v>11576.4</v>
      </c>
      <c r="AS81" s="97">
        <f t="shared" si="0"/>
        <v>18485.100000000002</v>
      </c>
      <c r="AT81" s="97">
        <f t="shared" si="0"/>
        <v>10691.400000000001</v>
      </c>
      <c r="AU81" s="97">
        <f t="shared" si="0"/>
        <v>3528.9999999999995</v>
      </c>
      <c r="AV81" s="97">
        <f t="shared" si="0"/>
        <v>24270.09999999999</v>
      </c>
      <c r="AW81" s="97">
        <f t="shared" si="0"/>
        <v>711.5999999999999</v>
      </c>
      <c r="AX81" s="97">
        <f t="shared" si="0"/>
        <v>11700.799999999994</v>
      </c>
      <c r="AY81" s="97">
        <f t="shared" si="0"/>
        <v>788.8000000000001</v>
      </c>
      <c r="AZ81" s="97">
        <f t="shared" si="0"/>
        <v>2036.6000000000004</v>
      </c>
      <c r="BA81" s="97">
        <f t="shared" si="0"/>
        <v>10795.400000000001</v>
      </c>
      <c r="BB81" s="97">
        <f t="shared" si="0"/>
        <v>2860</v>
      </c>
      <c r="BC81" s="97">
        <f t="shared" si="0"/>
        <v>9816.8</v>
      </c>
      <c r="BD81" s="97">
        <f t="shared" si="0"/>
        <v>4658.7</v>
      </c>
      <c r="BE81" s="97">
        <f t="shared" si="0"/>
        <v>3861.2999999999997</v>
      </c>
      <c r="BF81" s="97">
        <f t="shared" si="0"/>
        <v>3788.500000000001</v>
      </c>
      <c r="BG81" s="97">
        <f t="shared" si="0"/>
        <v>18444.000000000004</v>
      </c>
      <c r="BH81" s="97">
        <f t="shared" si="0"/>
        <v>2807.7</v>
      </c>
      <c r="BI81" s="97">
        <f t="shared" si="0"/>
        <v>2986.3999999999996</v>
      </c>
      <c r="BJ81" s="97">
        <f t="shared" si="0"/>
        <v>1444.3</v>
      </c>
      <c r="BK81" s="97">
        <f t="shared" si="0"/>
        <v>23770.500000000004</v>
      </c>
      <c r="BL81" s="97">
        <f t="shared" si="0"/>
        <v>2093.8999999999996</v>
      </c>
      <c r="BM81" s="97">
        <f t="shared" si="0"/>
        <v>4660.699999999998</v>
      </c>
      <c r="BN81" s="97">
        <f t="shared" si="0"/>
        <v>1649.6000000000001</v>
      </c>
      <c r="BO81" s="97">
        <f t="shared" si="0"/>
        <v>151.3</v>
      </c>
      <c r="BP81" s="97">
        <f t="shared" si="0"/>
        <v>5796.800000000002</v>
      </c>
      <c r="BQ81" s="97">
        <f aca="true" t="shared" si="1" ref="BQ81:CK81">SUM(BQ8:BQ80)</f>
        <v>1959.6999999999998</v>
      </c>
      <c r="BR81" s="97">
        <f t="shared" si="1"/>
        <v>8303.900000000001</v>
      </c>
      <c r="BS81" s="97">
        <f t="shared" si="1"/>
        <v>1733.3999999999999</v>
      </c>
      <c r="BT81" s="97">
        <f t="shared" si="1"/>
        <v>5746.900000000001</v>
      </c>
      <c r="BU81" s="97">
        <f t="shared" si="1"/>
        <v>1456.4</v>
      </c>
      <c r="BV81" s="97">
        <f t="shared" si="1"/>
        <v>1019.3999999999999</v>
      </c>
      <c r="BW81" s="97">
        <f t="shared" si="1"/>
        <v>2660.9</v>
      </c>
      <c r="BX81" s="97">
        <f t="shared" si="1"/>
        <v>0</v>
      </c>
      <c r="BY81" s="97">
        <f t="shared" si="1"/>
        <v>483422.89999999997</v>
      </c>
      <c r="BZ81" s="97">
        <f t="shared" si="1"/>
        <v>433683.89999999997</v>
      </c>
      <c r="CA81" s="97">
        <f t="shared" si="1"/>
        <v>321354.89999999997</v>
      </c>
      <c r="CB81" s="97">
        <f t="shared" si="1"/>
        <v>5426</v>
      </c>
      <c r="CC81" s="97">
        <f t="shared" si="1"/>
        <v>106903</v>
      </c>
      <c r="CD81" s="97">
        <f t="shared" si="1"/>
        <v>125064.19999999998</v>
      </c>
      <c r="CE81" s="97">
        <f t="shared" si="1"/>
        <v>122407.09999999998</v>
      </c>
      <c r="CF81" s="97">
        <f t="shared" si="1"/>
        <v>2657.1000000000004</v>
      </c>
      <c r="CG81" s="97">
        <f t="shared" si="1"/>
        <v>152775</v>
      </c>
      <c r="CH81" s="97">
        <f t="shared" si="1"/>
        <v>105674.00000000001</v>
      </c>
      <c r="CI81" s="97">
        <f t="shared" si="1"/>
        <v>47100.99999999999</v>
      </c>
      <c r="CJ81" s="97">
        <f t="shared" si="1"/>
        <v>711523.0999999999</v>
      </c>
      <c r="CK81" s="97">
        <f t="shared" si="1"/>
        <v>1194946</v>
      </c>
    </row>
    <row r="82" spans="3:89" s="37" customFormat="1" ht="12.75">
      <c r="C82" s="62"/>
      <c r="CJ82" s="54"/>
      <c r="CK82" s="54"/>
    </row>
    <row r="83" spans="3:89" s="37" customFormat="1" ht="12.75">
      <c r="C83" s="62"/>
      <c r="CJ83" s="54"/>
      <c r="CK83" s="54"/>
    </row>
    <row r="84" spans="2:89" s="37" customFormat="1" ht="12.75">
      <c r="B84" s="135" t="s">
        <v>126</v>
      </c>
      <c r="C84" s="62"/>
      <c r="CJ84" s="54"/>
      <c r="CK84" s="54"/>
    </row>
    <row r="85" spans="3:89" s="37" customFormat="1" ht="12.75">
      <c r="C85" s="62"/>
      <c r="CJ85" s="54"/>
      <c r="CK85" s="54"/>
    </row>
    <row r="86" spans="3:89" s="37" customFormat="1" ht="12.75">
      <c r="C86" s="62"/>
      <c r="CJ86" s="54"/>
      <c r="CK86" s="54"/>
    </row>
    <row r="87" spans="3:89" s="37" customFormat="1" ht="12.75">
      <c r="C87" s="62"/>
      <c r="CJ87" s="54"/>
      <c r="CK87" s="54"/>
    </row>
    <row r="88" spans="3:89" s="37" customFormat="1" ht="12.75">
      <c r="C88" s="62"/>
      <c r="CJ88" s="54"/>
      <c r="CK88" s="54"/>
    </row>
    <row r="89" spans="3:89" s="37" customFormat="1" ht="12.75">
      <c r="C89" s="62"/>
      <c r="CJ89" s="54"/>
      <c r="CK89" s="54"/>
    </row>
    <row r="90" spans="3:89" s="37" customFormat="1" ht="12.75">
      <c r="C90" s="62"/>
      <c r="CJ90" s="54"/>
      <c r="CK90" s="54"/>
    </row>
    <row r="91" spans="3:89" s="37" customFormat="1" ht="12.75">
      <c r="C91" s="62"/>
      <c r="CJ91" s="54"/>
      <c r="CK91" s="54"/>
    </row>
    <row r="92" spans="3:89" s="37" customFormat="1" ht="12.75">
      <c r="C92" s="62"/>
      <c r="CJ92" s="54"/>
      <c r="CK92" s="54"/>
    </row>
    <row r="93" spans="3:89" s="37" customFormat="1" ht="12.75">
      <c r="C93" s="62"/>
      <c r="CJ93" s="54"/>
      <c r="CK93" s="54"/>
    </row>
    <row r="94" spans="3:89" s="37" customFormat="1" ht="12.75">
      <c r="C94" s="62"/>
      <c r="CJ94" s="54"/>
      <c r="CK94" s="54"/>
    </row>
    <row r="95" spans="3:89" s="37" customFormat="1" ht="12.75">
      <c r="C95" s="62"/>
      <c r="CJ95" s="54"/>
      <c r="CK95" s="54"/>
    </row>
    <row r="96" spans="3:89" s="37" customFormat="1" ht="12.75">
      <c r="C96" s="62"/>
      <c r="CJ96" s="54"/>
      <c r="CK96" s="54"/>
    </row>
    <row r="97" spans="3:89" s="37" customFormat="1" ht="12.75">
      <c r="C97" s="62"/>
      <c r="CJ97" s="54"/>
      <c r="CK97" s="54"/>
    </row>
    <row r="98" spans="3:89" s="37" customFormat="1" ht="12.75">
      <c r="C98" s="62"/>
      <c r="CJ98" s="54"/>
      <c r="CK98" s="54"/>
    </row>
    <row r="99" spans="3:89" s="37" customFormat="1" ht="12.75">
      <c r="C99" s="62"/>
      <c r="CJ99" s="54"/>
      <c r="CK99" s="54"/>
    </row>
    <row r="100" spans="3:89" s="37" customFormat="1" ht="12.75">
      <c r="C100" s="62"/>
      <c r="CJ100" s="54"/>
      <c r="CK100" s="54"/>
    </row>
    <row r="101" spans="3:89" s="37" customFormat="1" ht="12.75">
      <c r="C101" s="62"/>
      <c r="CJ101" s="54"/>
      <c r="CK101" s="54"/>
    </row>
    <row r="102" spans="3:89" s="37" customFormat="1" ht="12.75">
      <c r="C102" s="62"/>
      <c r="CJ102" s="54"/>
      <c r="CK102" s="54"/>
    </row>
    <row r="103" spans="3:89" s="37" customFormat="1" ht="12.75">
      <c r="C103" s="62"/>
      <c r="CJ103" s="54"/>
      <c r="CK103" s="54"/>
    </row>
    <row r="104" spans="3:89" s="37" customFormat="1" ht="12.75">
      <c r="C104" s="62"/>
      <c r="CJ104" s="54"/>
      <c r="CK104" s="54"/>
    </row>
    <row r="105" spans="3:89" s="37" customFormat="1" ht="12.75">
      <c r="C105" s="62"/>
      <c r="CJ105" s="54"/>
      <c r="CK105" s="54"/>
    </row>
    <row r="106" spans="3:89" s="37" customFormat="1" ht="12.75">
      <c r="C106" s="62"/>
      <c r="CJ106" s="54"/>
      <c r="CK106" s="54"/>
    </row>
    <row r="107" spans="3:89" s="37" customFormat="1" ht="12.75">
      <c r="C107" s="62"/>
      <c r="CJ107" s="54"/>
      <c r="CK107" s="54"/>
    </row>
    <row r="108" spans="3:89" s="37" customFormat="1" ht="12.75">
      <c r="C108" s="62"/>
      <c r="CJ108" s="54"/>
      <c r="CK108" s="54"/>
    </row>
    <row r="109" spans="3:89" s="37" customFormat="1" ht="12.75">
      <c r="C109" s="62"/>
      <c r="CJ109" s="54"/>
      <c r="CK109" s="54"/>
    </row>
    <row r="110" spans="3:89" s="37" customFormat="1" ht="12.75">
      <c r="C110" s="62"/>
      <c r="CJ110" s="54"/>
      <c r="CK110" s="54"/>
    </row>
    <row r="111" spans="3:89" s="37" customFormat="1" ht="12.75">
      <c r="C111" s="62"/>
      <c r="CJ111" s="54"/>
      <c r="CK111" s="54"/>
    </row>
    <row r="112" spans="3:89" s="37" customFormat="1" ht="12.75">
      <c r="C112" s="62"/>
      <c r="CJ112" s="54"/>
      <c r="CK112" s="54"/>
    </row>
    <row r="113" spans="3:89" s="37" customFormat="1" ht="12.75">
      <c r="C113" s="62"/>
      <c r="CJ113" s="54"/>
      <c r="CK113" s="54"/>
    </row>
    <row r="114" spans="3:89" s="37" customFormat="1" ht="12.75">
      <c r="C114" s="62"/>
      <c r="CJ114" s="54"/>
      <c r="CK114" s="54"/>
    </row>
    <row r="115" spans="3:89" s="37" customFormat="1" ht="12.75">
      <c r="C115" s="62"/>
      <c r="CJ115" s="54"/>
      <c r="CK115" s="54"/>
    </row>
    <row r="116" spans="3:89" s="37" customFormat="1" ht="12.75">
      <c r="C116" s="62"/>
      <c r="CJ116" s="54"/>
      <c r="CK116" s="54"/>
    </row>
    <row r="117" spans="3:89" s="37" customFormat="1" ht="12.75">
      <c r="C117" s="62"/>
      <c r="CJ117" s="54"/>
      <c r="CK117" s="54"/>
    </row>
    <row r="118" spans="3:89" s="37" customFormat="1" ht="12.75">
      <c r="C118" s="62"/>
      <c r="CJ118" s="54"/>
      <c r="CK118" s="54"/>
    </row>
    <row r="119" spans="3:89" s="37" customFormat="1" ht="12.75">
      <c r="C119" s="62"/>
      <c r="CJ119" s="54"/>
      <c r="CK119" s="54"/>
    </row>
    <row r="120" spans="3:89" s="37" customFormat="1" ht="12.75">
      <c r="C120" s="62"/>
      <c r="CJ120" s="54"/>
      <c r="CK120" s="54"/>
    </row>
    <row r="121" spans="3:89" s="37" customFormat="1" ht="12.75">
      <c r="C121" s="62"/>
      <c r="CJ121" s="54"/>
      <c r="CK121" s="54"/>
    </row>
    <row r="122" spans="3:89" s="37" customFormat="1" ht="12.75">
      <c r="C122" s="62"/>
      <c r="CJ122" s="54"/>
      <c r="CK122" s="54"/>
    </row>
    <row r="123" spans="3:89" s="37" customFormat="1" ht="12.75">
      <c r="C123" s="62"/>
      <c r="CJ123" s="54"/>
      <c r="CK123" s="54"/>
    </row>
    <row r="124" spans="3:89" s="37" customFormat="1" ht="12.75">
      <c r="C124" s="62"/>
      <c r="CJ124" s="54"/>
      <c r="CK124" s="54"/>
    </row>
    <row r="125" spans="3:89" s="37" customFormat="1" ht="12.75">
      <c r="C125" s="62"/>
      <c r="CJ125" s="54"/>
      <c r="CK125" s="54"/>
    </row>
    <row r="126" spans="3:89" s="37" customFormat="1" ht="12.75">
      <c r="C126" s="62"/>
      <c r="CJ126" s="54"/>
      <c r="CK126" s="54"/>
    </row>
    <row r="127" spans="3:89" s="37" customFormat="1" ht="12.75">
      <c r="C127" s="62"/>
      <c r="CJ127" s="54"/>
      <c r="CK127" s="54"/>
    </row>
    <row r="128" spans="3:89" s="37" customFormat="1" ht="12.75">
      <c r="C128" s="62"/>
      <c r="CJ128" s="54"/>
      <c r="CK128" s="54"/>
    </row>
    <row r="129" spans="3:89" s="37" customFormat="1" ht="12.75">
      <c r="C129" s="62"/>
      <c r="CJ129" s="54"/>
      <c r="CK129" s="54"/>
    </row>
    <row r="130" spans="3:89" s="37" customFormat="1" ht="12.75">
      <c r="C130" s="62"/>
      <c r="CJ130" s="54"/>
      <c r="CK130" s="54"/>
    </row>
    <row r="131" spans="3:89" s="37" customFormat="1" ht="12.75">
      <c r="C131" s="62"/>
      <c r="CJ131" s="54"/>
      <c r="CK131" s="54"/>
    </row>
    <row r="132" spans="3:89" s="37" customFormat="1" ht="12.75">
      <c r="C132" s="62"/>
      <c r="CJ132" s="54"/>
      <c r="CK132" s="54"/>
    </row>
    <row r="133" spans="3:89" s="37" customFormat="1" ht="12.75">
      <c r="C133" s="62"/>
      <c r="CJ133" s="54"/>
      <c r="CK133" s="54"/>
    </row>
    <row r="134" spans="3:89" s="37" customFormat="1" ht="12.75">
      <c r="C134" s="62"/>
      <c r="CJ134" s="54"/>
      <c r="CK134" s="54"/>
    </row>
    <row r="135" spans="3:89" s="37" customFormat="1" ht="12.75">
      <c r="C135" s="62"/>
      <c r="CJ135" s="54"/>
      <c r="CK135" s="54"/>
    </row>
    <row r="136" spans="3:89" s="37" customFormat="1" ht="12.75">
      <c r="C136" s="62"/>
      <c r="CJ136" s="54"/>
      <c r="CK136" s="54"/>
    </row>
    <row r="137" spans="3:89" s="37" customFormat="1" ht="12.75">
      <c r="C137" s="62"/>
      <c r="CJ137" s="54"/>
      <c r="CK137" s="54"/>
    </row>
    <row r="138" spans="3:89" s="37" customFormat="1" ht="12.75">
      <c r="C138" s="62"/>
      <c r="CJ138" s="54"/>
      <c r="CK138" s="54"/>
    </row>
    <row r="139" spans="3:89" s="37" customFormat="1" ht="12.75">
      <c r="C139" s="62"/>
      <c r="CJ139" s="54"/>
      <c r="CK139" s="54"/>
    </row>
    <row r="140" spans="3:89" s="37" customFormat="1" ht="12.75">
      <c r="C140" s="62"/>
      <c r="CJ140" s="54"/>
      <c r="CK140" s="54"/>
    </row>
    <row r="141" spans="3:89" s="37" customFormat="1" ht="12.75">
      <c r="C141" s="62"/>
      <c r="CJ141" s="54"/>
      <c r="CK141" s="54"/>
    </row>
    <row r="142" spans="3:89" s="37" customFormat="1" ht="12.75">
      <c r="C142" s="62"/>
      <c r="CJ142" s="54"/>
      <c r="CK142" s="54"/>
    </row>
    <row r="143" spans="3:89" s="37" customFormat="1" ht="12.75">
      <c r="C143" s="62"/>
      <c r="CJ143" s="54"/>
      <c r="CK143" s="54"/>
    </row>
    <row r="144" spans="3:89" s="37" customFormat="1" ht="12.75">
      <c r="C144" s="62"/>
      <c r="CJ144" s="54"/>
      <c r="CK144" s="54"/>
    </row>
    <row r="145" spans="3:89" s="37" customFormat="1" ht="12.75">
      <c r="C145" s="62"/>
      <c r="CJ145" s="54"/>
      <c r="CK145" s="54"/>
    </row>
    <row r="146" spans="3:89" s="37" customFormat="1" ht="12.75">
      <c r="C146" s="62"/>
      <c r="CJ146" s="54"/>
      <c r="CK146" s="54"/>
    </row>
    <row r="147" spans="3:89" s="37" customFormat="1" ht="12.75">
      <c r="C147" s="62"/>
      <c r="CJ147" s="54"/>
      <c r="CK147" s="54"/>
    </row>
    <row r="148" spans="3:89" s="37" customFormat="1" ht="12.75">
      <c r="C148" s="62"/>
      <c r="CJ148" s="54"/>
      <c r="CK148" s="54"/>
    </row>
    <row r="149" spans="3:89" s="37" customFormat="1" ht="12.75">
      <c r="C149" s="62"/>
      <c r="CJ149" s="54"/>
      <c r="CK149" s="54"/>
    </row>
    <row r="150" spans="3:89" s="37" customFormat="1" ht="12.75">
      <c r="C150" s="62"/>
      <c r="CJ150" s="54"/>
      <c r="CK150" s="54"/>
    </row>
    <row r="151" spans="3:89" s="37" customFormat="1" ht="12.75">
      <c r="C151" s="62"/>
      <c r="CJ151" s="54"/>
      <c r="CK151" s="54"/>
    </row>
    <row r="152" spans="3:89" s="37" customFormat="1" ht="12.75">
      <c r="C152" s="62"/>
      <c r="CJ152" s="54"/>
      <c r="CK152" s="54"/>
    </row>
    <row r="153" spans="3:89" s="37" customFormat="1" ht="12.75">
      <c r="C153" s="62"/>
      <c r="CJ153" s="54"/>
      <c r="CK153" s="54"/>
    </row>
    <row r="154" spans="3:89" s="37" customFormat="1" ht="12.75">
      <c r="C154" s="62"/>
      <c r="CJ154" s="54"/>
      <c r="CK154" s="54"/>
    </row>
    <row r="155" spans="3:89" s="37" customFormat="1" ht="12.75">
      <c r="C155" s="62"/>
      <c r="CJ155" s="54"/>
      <c r="CK155" s="54"/>
    </row>
    <row r="156" spans="3:89" s="37" customFormat="1" ht="12.75">
      <c r="C156" s="62"/>
      <c r="CJ156" s="54"/>
      <c r="CK156" s="54"/>
    </row>
    <row r="157" spans="3:89" s="37" customFormat="1" ht="12.75">
      <c r="C157" s="62"/>
      <c r="CJ157" s="54"/>
      <c r="CK157" s="54"/>
    </row>
    <row r="158" spans="3:89" s="37" customFormat="1" ht="12.75">
      <c r="C158" s="62"/>
      <c r="CJ158" s="54"/>
      <c r="CK158" s="54"/>
    </row>
    <row r="159" spans="3:89" s="37" customFormat="1" ht="12.75">
      <c r="C159" s="62"/>
      <c r="CJ159" s="54"/>
      <c r="CK159" s="54"/>
    </row>
    <row r="160" spans="3:89" s="37" customFormat="1" ht="12.75">
      <c r="C160" s="62"/>
      <c r="CJ160" s="54"/>
      <c r="CK160" s="54"/>
    </row>
    <row r="161" spans="3:89" s="37" customFormat="1" ht="12.75">
      <c r="C161" s="62"/>
      <c r="CJ161" s="54"/>
      <c r="CK161" s="54"/>
    </row>
    <row r="162" spans="3:89" s="37" customFormat="1" ht="12.75">
      <c r="C162" s="62"/>
      <c r="CJ162" s="54"/>
      <c r="CK162" s="54"/>
    </row>
    <row r="163" spans="3:89" s="37" customFormat="1" ht="12.75">
      <c r="C163" s="62"/>
      <c r="CJ163" s="54"/>
      <c r="CK163" s="54"/>
    </row>
    <row r="164" spans="3:89" s="37" customFormat="1" ht="12.75">
      <c r="C164" s="62"/>
      <c r="CJ164" s="54"/>
      <c r="CK164" s="54"/>
    </row>
    <row r="165" spans="3:89" s="37" customFormat="1" ht="12.75">
      <c r="C165" s="62"/>
      <c r="CJ165" s="54"/>
      <c r="CK165" s="54"/>
    </row>
    <row r="166" spans="3:89" s="37" customFormat="1" ht="12.75">
      <c r="C166" s="62"/>
      <c r="CJ166" s="54"/>
      <c r="CK166" s="54"/>
    </row>
    <row r="167" spans="3:89" s="37" customFormat="1" ht="12.75">
      <c r="C167" s="62"/>
      <c r="CJ167" s="54"/>
      <c r="CK167" s="54"/>
    </row>
    <row r="168" spans="3:89" s="37" customFormat="1" ht="12.75">
      <c r="C168" s="62"/>
      <c r="CJ168" s="54"/>
      <c r="CK168" s="54"/>
    </row>
    <row r="169" spans="3:89" s="37" customFormat="1" ht="12.75">
      <c r="C169" s="62"/>
      <c r="CJ169" s="54"/>
      <c r="CK169" s="54"/>
    </row>
    <row r="170" spans="3:89" s="37" customFormat="1" ht="12.75">
      <c r="C170" s="62"/>
      <c r="CJ170" s="54"/>
      <c r="CK170" s="54"/>
    </row>
    <row r="171" spans="3:89" s="37" customFormat="1" ht="12.75">
      <c r="C171" s="62"/>
      <c r="CJ171" s="54"/>
      <c r="CK171" s="54"/>
    </row>
    <row r="172" spans="3:89" s="37" customFormat="1" ht="12.75">
      <c r="C172" s="62"/>
      <c r="CJ172" s="54"/>
      <c r="CK172" s="54"/>
    </row>
    <row r="173" spans="3:89" s="37" customFormat="1" ht="12.75">
      <c r="C173" s="62"/>
      <c r="CJ173" s="54"/>
      <c r="CK173" s="54"/>
    </row>
    <row r="174" spans="3:89" s="37" customFormat="1" ht="12.75">
      <c r="C174" s="62"/>
      <c r="CJ174" s="54"/>
      <c r="CK174" s="54"/>
    </row>
    <row r="175" spans="3:89" s="37" customFormat="1" ht="12.75">
      <c r="C175" s="62"/>
      <c r="CJ175" s="54"/>
      <c r="CK175" s="54"/>
    </row>
    <row r="176" spans="3:89" s="37" customFormat="1" ht="12.75">
      <c r="C176" s="62"/>
      <c r="CJ176" s="54"/>
      <c r="CK176" s="54"/>
    </row>
    <row r="177" spans="3:89" s="37" customFormat="1" ht="12.75">
      <c r="C177" s="62"/>
      <c r="CJ177" s="54"/>
      <c r="CK177" s="54"/>
    </row>
    <row r="178" spans="3:89" s="37" customFormat="1" ht="12.75">
      <c r="C178" s="62"/>
      <c r="CJ178" s="54"/>
      <c r="CK178" s="54"/>
    </row>
    <row r="179" spans="3:89" s="37" customFormat="1" ht="12.75">
      <c r="C179" s="62"/>
      <c r="CJ179" s="54"/>
      <c r="CK179" s="54"/>
    </row>
    <row r="180" spans="3:89" s="37" customFormat="1" ht="12.75">
      <c r="C180" s="62"/>
      <c r="CJ180" s="54"/>
      <c r="CK180" s="54"/>
    </row>
    <row r="181" spans="3:89" s="37" customFormat="1" ht="12.75">
      <c r="C181" s="62"/>
      <c r="CJ181" s="54"/>
      <c r="CK181" s="54"/>
    </row>
    <row r="182" spans="3:89" s="37" customFormat="1" ht="12.75">
      <c r="C182" s="62"/>
      <c r="CJ182" s="54"/>
      <c r="CK182" s="54"/>
    </row>
    <row r="183" spans="3:89" s="37" customFormat="1" ht="12.75">
      <c r="C183" s="62"/>
      <c r="CJ183" s="54"/>
      <c r="CK183" s="54"/>
    </row>
    <row r="184" spans="3:89" s="37" customFormat="1" ht="12.75">
      <c r="C184" s="62"/>
      <c r="CJ184" s="54"/>
      <c r="CK184" s="54"/>
    </row>
    <row r="185" spans="3:89" s="37" customFormat="1" ht="12.75">
      <c r="C185" s="62"/>
      <c r="CJ185" s="54"/>
      <c r="CK185" s="54"/>
    </row>
    <row r="186" spans="3:89" s="37" customFormat="1" ht="12.75">
      <c r="C186" s="62"/>
      <c r="CJ186" s="54"/>
      <c r="CK186" s="54"/>
    </row>
    <row r="187" spans="3:89" s="37" customFormat="1" ht="12.75">
      <c r="C187" s="62"/>
      <c r="CJ187" s="54"/>
      <c r="CK187" s="54"/>
    </row>
    <row r="188" spans="3:89" s="37" customFormat="1" ht="12.75">
      <c r="C188" s="62"/>
      <c r="CJ188" s="54"/>
      <c r="CK188" s="54"/>
    </row>
    <row r="189" spans="3:89" s="37" customFormat="1" ht="12.75">
      <c r="C189" s="62"/>
      <c r="CJ189" s="54"/>
      <c r="CK189" s="54"/>
    </row>
    <row r="190" spans="3:89" s="37" customFormat="1" ht="12.75">
      <c r="C190" s="62"/>
      <c r="CJ190" s="54"/>
      <c r="CK190" s="54"/>
    </row>
    <row r="191" spans="3:89" s="37" customFormat="1" ht="12.75">
      <c r="C191" s="62"/>
      <c r="CJ191" s="54"/>
      <c r="CK191" s="54"/>
    </row>
    <row r="192" spans="3:89" s="37" customFormat="1" ht="12.75">
      <c r="C192" s="62"/>
      <c r="CJ192" s="54"/>
      <c r="CK192" s="54"/>
    </row>
    <row r="193" spans="3:89" s="37" customFormat="1" ht="12.75">
      <c r="C193" s="62"/>
      <c r="CJ193" s="54"/>
      <c r="CK193" s="54"/>
    </row>
    <row r="194" spans="3:89" s="37" customFormat="1" ht="12.75">
      <c r="C194" s="62"/>
      <c r="CJ194" s="54"/>
      <c r="CK194" s="54"/>
    </row>
    <row r="195" spans="3:89" s="37" customFormat="1" ht="12.75">
      <c r="C195" s="62"/>
      <c r="CJ195" s="54"/>
      <c r="CK195" s="54"/>
    </row>
    <row r="196" spans="3:89" s="37" customFormat="1" ht="12.75">
      <c r="C196" s="62"/>
      <c r="CJ196" s="54"/>
      <c r="CK196" s="54"/>
    </row>
    <row r="197" spans="3:89" s="37" customFormat="1" ht="12.75">
      <c r="C197" s="62"/>
      <c r="CJ197" s="54"/>
      <c r="CK197" s="54"/>
    </row>
    <row r="198" spans="3:89" s="37" customFormat="1" ht="12.75">
      <c r="C198" s="62"/>
      <c r="CJ198" s="54"/>
      <c r="CK198" s="54"/>
    </row>
    <row r="199" spans="3:89" s="37" customFormat="1" ht="12.75">
      <c r="C199" s="62"/>
      <c r="CJ199" s="54"/>
      <c r="CK199" s="54"/>
    </row>
    <row r="200" spans="3:89" s="37" customFormat="1" ht="12.75">
      <c r="C200" s="62"/>
      <c r="CJ200" s="54"/>
      <c r="CK200" s="54"/>
    </row>
    <row r="201" spans="3:89" s="37" customFormat="1" ht="12.75">
      <c r="C201" s="62"/>
      <c r="CJ201" s="54"/>
      <c r="CK201" s="54"/>
    </row>
    <row r="202" spans="3:89" s="37" customFormat="1" ht="12.75">
      <c r="C202" s="62"/>
      <c r="CJ202" s="54"/>
      <c r="CK202" s="54"/>
    </row>
    <row r="203" spans="3:89" s="37" customFormat="1" ht="12.75">
      <c r="C203" s="62"/>
      <c r="CJ203" s="54"/>
      <c r="CK203" s="54"/>
    </row>
    <row r="204" spans="3:89" s="37" customFormat="1" ht="12.75">
      <c r="C204" s="62"/>
      <c r="CJ204" s="54"/>
      <c r="CK204" s="54"/>
    </row>
    <row r="205" spans="3:89" s="37" customFormat="1" ht="12.75">
      <c r="C205" s="62"/>
      <c r="CJ205" s="54"/>
      <c r="CK205" s="54"/>
    </row>
    <row r="206" spans="3:89" s="37" customFormat="1" ht="12.75">
      <c r="C206" s="62"/>
      <c r="CJ206" s="54"/>
      <c r="CK206" s="54"/>
    </row>
    <row r="207" spans="3:89" s="37" customFormat="1" ht="12.75">
      <c r="C207" s="62"/>
      <c r="CJ207" s="54"/>
      <c r="CK207" s="54"/>
    </row>
    <row r="208" spans="3:89" s="37" customFormat="1" ht="12.75">
      <c r="C208" s="62"/>
      <c r="CJ208" s="54"/>
      <c r="CK208" s="54"/>
    </row>
    <row r="209" spans="3:89" s="37" customFormat="1" ht="12.75">
      <c r="C209" s="62"/>
      <c r="CJ209" s="54"/>
      <c r="CK209" s="54"/>
    </row>
    <row r="210" spans="3:89" s="37" customFormat="1" ht="12.75">
      <c r="C210" s="62"/>
      <c r="CJ210" s="54"/>
      <c r="CK210" s="54"/>
    </row>
    <row r="211" spans="3:89" s="37" customFormat="1" ht="12.75">
      <c r="C211" s="62"/>
      <c r="CJ211" s="54"/>
      <c r="CK211" s="54"/>
    </row>
    <row r="212" spans="3:89" s="37" customFormat="1" ht="12.75">
      <c r="C212" s="62"/>
      <c r="CJ212" s="54"/>
      <c r="CK212" s="54"/>
    </row>
    <row r="213" spans="3:89" s="37" customFormat="1" ht="12.75">
      <c r="C213" s="62"/>
      <c r="CJ213" s="54"/>
      <c r="CK213" s="54"/>
    </row>
    <row r="214" spans="3:89" s="37" customFormat="1" ht="12.75">
      <c r="C214" s="62"/>
      <c r="CJ214" s="54"/>
      <c r="CK214" s="54"/>
    </row>
    <row r="215" spans="3:89" s="37" customFormat="1" ht="12.75">
      <c r="C215" s="62"/>
      <c r="CJ215" s="54"/>
      <c r="CK215" s="54"/>
    </row>
    <row r="216" spans="3:89" s="37" customFormat="1" ht="12.75">
      <c r="C216" s="62"/>
      <c r="CJ216" s="54"/>
      <c r="CK216" s="54"/>
    </row>
    <row r="217" spans="3:89" s="37" customFormat="1" ht="12.75">
      <c r="C217" s="62"/>
      <c r="CJ217" s="54"/>
      <c r="CK217" s="54"/>
    </row>
    <row r="218" spans="3:89" s="37" customFormat="1" ht="12.75">
      <c r="C218" s="62"/>
      <c r="CJ218" s="54"/>
      <c r="CK218" s="54"/>
    </row>
    <row r="219" spans="3:89" s="37" customFormat="1" ht="12.75">
      <c r="C219" s="62"/>
      <c r="CJ219" s="54"/>
      <c r="CK219" s="54"/>
    </row>
    <row r="220" spans="3:89" s="37" customFormat="1" ht="12.75">
      <c r="C220" s="62"/>
      <c r="CJ220" s="54"/>
      <c r="CK220" s="54"/>
    </row>
    <row r="221" spans="3:89" s="37" customFormat="1" ht="12.75">
      <c r="C221" s="62"/>
      <c r="CJ221" s="54"/>
      <c r="CK221" s="54"/>
    </row>
    <row r="222" spans="3:89" s="37" customFormat="1" ht="12.75">
      <c r="C222" s="62"/>
      <c r="CJ222" s="54"/>
      <c r="CK222" s="54"/>
    </row>
    <row r="223" spans="3:89" s="37" customFormat="1" ht="12.75">
      <c r="C223" s="62"/>
      <c r="CJ223" s="54"/>
      <c r="CK223" s="54"/>
    </row>
    <row r="224" spans="3:89" s="37" customFormat="1" ht="12.75">
      <c r="C224" s="62"/>
      <c r="CJ224" s="54"/>
      <c r="CK224" s="54"/>
    </row>
    <row r="225" spans="3:89" s="37" customFormat="1" ht="12.75">
      <c r="C225" s="62"/>
      <c r="CJ225" s="54"/>
      <c r="CK225" s="54"/>
    </row>
    <row r="226" spans="3:89" s="37" customFormat="1" ht="12.75">
      <c r="C226" s="62"/>
      <c r="CJ226" s="54"/>
      <c r="CK226" s="54"/>
    </row>
    <row r="227" spans="3:89" s="37" customFormat="1" ht="12.75">
      <c r="C227" s="62"/>
      <c r="CJ227" s="54"/>
      <c r="CK227" s="54"/>
    </row>
    <row r="228" spans="3:89" s="37" customFormat="1" ht="12.75">
      <c r="C228" s="62"/>
      <c r="CJ228" s="54"/>
      <c r="CK228" s="54"/>
    </row>
    <row r="229" spans="3:89" s="37" customFormat="1" ht="12.75">
      <c r="C229" s="62"/>
      <c r="CJ229" s="54"/>
      <c r="CK229" s="54"/>
    </row>
    <row r="230" spans="3:89" s="37" customFormat="1" ht="12.75">
      <c r="C230" s="62"/>
      <c r="CJ230" s="54"/>
      <c r="CK230" s="54"/>
    </row>
    <row r="231" spans="3:89" s="37" customFormat="1" ht="12.75">
      <c r="C231" s="62"/>
      <c r="CJ231" s="54"/>
      <c r="CK231" s="54"/>
    </row>
    <row r="232" spans="3:89" s="37" customFormat="1" ht="12.75">
      <c r="C232" s="62"/>
      <c r="CJ232" s="54"/>
      <c r="CK232" s="54"/>
    </row>
    <row r="233" spans="3:89" s="37" customFormat="1" ht="12.75">
      <c r="C233" s="62"/>
      <c r="CJ233" s="54"/>
      <c r="CK233" s="54"/>
    </row>
    <row r="234" spans="3:89" s="37" customFormat="1" ht="12.75">
      <c r="C234" s="62"/>
      <c r="CJ234" s="54"/>
      <c r="CK234" s="54"/>
    </row>
    <row r="235" spans="3:89" s="37" customFormat="1" ht="12.75">
      <c r="C235" s="62"/>
      <c r="CJ235" s="54"/>
      <c r="CK235" s="54"/>
    </row>
    <row r="236" spans="3:89" s="37" customFormat="1" ht="12.75">
      <c r="C236" s="62"/>
      <c r="CJ236" s="54"/>
      <c r="CK236" s="54"/>
    </row>
    <row r="237" spans="3:89" s="37" customFormat="1" ht="12.75">
      <c r="C237" s="62"/>
      <c r="CJ237" s="54"/>
      <c r="CK237" s="54"/>
    </row>
    <row r="238" spans="3:89" s="37" customFormat="1" ht="12.75">
      <c r="C238" s="62"/>
      <c r="CJ238" s="54"/>
      <c r="CK238" s="54"/>
    </row>
    <row r="239" spans="3:89" s="37" customFormat="1" ht="12.75">
      <c r="C239" s="62"/>
      <c r="CJ239" s="54"/>
      <c r="CK239" s="54"/>
    </row>
    <row r="240" spans="3:89" s="37" customFormat="1" ht="12.75">
      <c r="C240" s="62"/>
      <c r="CJ240" s="54"/>
      <c r="CK240" s="54"/>
    </row>
    <row r="241" spans="3:89" s="37" customFormat="1" ht="12.75">
      <c r="C241" s="62"/>
      <c r="CJ241" s="54"/>
      <c r="CK241" s="54"/>
    </row>
    <row r="242" spans="3:89" s="37" customFormat="1" ht="12.75">
      <c r="C242" s="62"/>
      <c r="CJ242" s="54"/>
      <c r="CK242" s="54"/>
    </row>
    <row r="243" spans="3:89" s="37" customFormat="1" ht="12.75">
      <c r="C243" s="62"/>
      <c r="CJ243" s="54"/>
      <c r="CK243" s="54"/>
    </row>
    <row r="244" spans="3:89" s="37" customFormat="1" ht="12.75">
      <c r="C244" s="62"/>
      <c r="CJ244" s="54"/>
      <c r="CK244" s="54"/>
    </row>
    <row r="245" spans="3:89" s="37" customFormat="1" ht="12.75">
      <c r="C245" s="62"/>
      <c r="CJ245" s="54"/>
      <c r="CK245" s="54"/>
    </row>
    <row r="246" spans="3:89" s="37" customFormat="1" ht="12.75">
      <c r="C246" s="62"/>
      <c r="CJ246" s="54"/>
      <c r="CK246" s="54"/>
    </row>
    <row r="247" spans="3:89" s="37" customFormat="1" ht="12.75">
      <c r="C247" s="62"/>
      <c r="CJ247" s="54"/>
      <c r="CK247" s="54"/>
    </row>
    <row r="248" spans="3:89" s="37" customFormat="1" ht="12.75">
      <c r="C248" s="62"/>
      <c r="CJ248" s="54"/>
      <c r="CK248" s="54"/>
    </row>
    <row r="249" spans="3:89" s="37" customFormat="1" ht="12.75">
      <c r="C249" s="62"/>
      <c r="CJ249" s="54"/>
      <c r="CK249" s="54"/>
    </row>
    <row r="250" spans="3:89" s="37" customFormat="1" ht="12.75">
      <c r="C250" s="62"/>
      <c r="CJ250" s="54"/>
      <c r="CK250" s="54"/>
    </row>
    <row r="251" spans="3:89" s="37" customFormat="1" ht="12.75">
      <c r="C251" s="62"/>
      <c r="CJ251" s="54"/>
      <c r="CK251" s="54"/>
    </row>
    <row r="252" spans="3:89" s="37" customFormat="1" ht="12.75">
      <c r="C252" s="62"/>
      <c r="CJ252" s="54"/>
      <c r="CK252" s="54"/>
    </row>
    <row r="253" spans="3:89" s="37" customFormat="1" ht="12.75">
      <c r="C253" s="62"/>
      <c r="CJ253" s="54"/>
      <c r="CK253" s="54"/>
    </row>
    <row r="254" spans="3:89" s="37" customFormat="1" ht="12.75">
      <c r="C254" s="62"/>
      <c r="CJ254" s="54"/>
      <c r="CK254" s="54"/>
    </row>
    <row r="255" spans="3:89" s="37" customFormat="1" ht="12.75">
      <c r="C255" s="62"/>
      <c r="CJ255" s="54"/>
      <c r="CK255" s="54"/>
    </row>
    <row r="256" spans="3:89" s="37" customFormat="1" ht="12.75">
      <c r="C256" s="62"/>
      <c r="CJ256" s="54"/>
      <c r="CK256" s="54"/>
    </row>
    <row r="257" spans="3:89" s="37" customFormat="1" ht="12.75">
      <c r="C257" s="62"/>
      <c r="CJ257" s="54"/>
      <c r="CK257" s="54"/>
    </row>
    <row r="258" spans="3:89" s="37" customFormat="1" ht="12.75">
      <c r="C258" s="62"/>
      <c r="CJ258" s="54"/>
      <c r="CK258" s="54"/>
    </row>
    <row r="259" spans="3:89" s="37" customFormat="1" ht="12.75">
      <c r="C259" s="62"/>
      <c r="CJ259" s="54"/>
      <c r="CK259" s="54"/>
    </row>
    <row r="260" spans="3:89" s="37" customFormat="1" ht="12.75">
      <c r="C260" s="62"/>
      <c r="CJ260" s="54"/>
      <c r="CK260" s="54"/>
    </row>
    <row r="261" spans="3:89" s="37" customFormat="1" ht="12.75">
      <c r="C261" s="62"/>
      <c r="CJ261" s="54"/>
      <c r="CK261" s="54"/>
    </row>
    <row r="262" spans="3:89" s="37" customFormat="1" ht="12.75">
      <c r="C262" s="62"/>
      <c r="CJ262" s="54"/>
      <c r="CK262" s="54"/>
    </row>
    <row r="263" spans="3:89" s="37" customFormat="1" ht="12.75">
      <c r="C263" s="62"/>
      <c r="CJ263" s="54"/>
      <c r="CK263" s="54"/>
    </row>
    <row r="264" spans="3:89" s="37" customFormat="1" ht="12.75">
      <c r="C264" s="62"/>
      <c r="CJ264" s="54"/>
      <c r="CK264" s="54"/>
    </row>
    <row r="265" spans="3:89" s="37" customFormat="1" ht="12.75">
      <c r="C265" s="62"/>
      <c r="CJ265" s="54"/>
      <c r="CK265" s="54"/>
    </row>
    <row r="266" spans="3:89" s="37" customFormat="1" ht="12.75">
      <c r="C266" s="62"/>
      <c r="CJ266" s="54"/>
      <c r="CK266" s="54"/>
    </row>
    <row r="267" spans="3:89" s="37" customFormat="1" ht="12.75">
      <c r="C267" s="62"/>
      <c r="CJ267" s="54"/>
      <c r="CK267" s="54"/>
    </row>
    <row r="268" spans="3:89" s="37" customFormat="1" ht="12.75">
      <c r="C268" s="62"/>
      <c r="CJ268" s="54"/>
      <c r="CK268" s="54"/>
    </row>
    <row r="269" spans="3:89" s="37" customFormat="1" ht="12.75">
      <c r="C269" s="62"/>
      <c r="CJ269" s="54"/>
      <c r="CK269" s="54"/>
    </row>
    <row r="270" spans="3:89" s="37" customFormat="1" ht="12.75">
      <c r="C270" s="62"/>
      <c r="CJ270" s="54"/>
      <c r="CK270" s="54"/>
    </row>
    <row r="271" spans="3:89" s="37" customFormat="1" ht="12.75">
      <c r="C271" s="62"/>
      <c r="CJ271" s="54"/>
      <c r="CK271" s="54"/>
    </row>
    <row r="272" spans="3:89" s="37" customFormat="1" ht="12.75">
      <c r="C272" s="62"/>
      <c r="CJ272" s="54"/>
      <c r="CK272" s="54"/>
    </row>
    <row r="273" spans="3:89" s="37" customFormat="1" ht="12.75">
      <c r="C273" s="62"/>
      <c r="CJ273" s="54"/>
      <c r="CK273" s="54"/>
    </row>
    <row r="274" spans="3:89" s="37" customFormat="1" ht="12.75">
      <c r="C274" s="62"/>
      <c r="CJ274" s="54"/>
      <c r="CK274" s="54"/>
    </row>
    <row r="275" spans="3:89" s="37" customFormat="1" ht="12.75">
      <c r="C275" s="62"/>
      <c r="CJ275" s="54"/>
      <c r="CK275" s="54"/>
    </row>
    <row r="276" spans="3:89" s="37" customFormat="1" ht="12.75">
      <c r="C276" s="62"/>
      <c r="CJ276" s="54"/>
      <c r="CK276" s="54"/>
    </row>
    <row r="277" spans="3:89" s="37" customFormat="1" ht="12.75">
      <c r="C277" s="62"/>
      <c r="CJ277" s="54"/>
      <c r="CK277" s="54"/>
    </row>
    <row r="278" spans="3:89" s="37" customFormat="1" ht="12.75">
      <c r="C278" s="62"/>
      <c r="CJ278" s="54"/>
      <c r="CK278" s="54"/>
    </row>
    <row r="279" spans="3:89" s="37" customFormat="1" ht="12.75">
      <c r="C279" s="62"/>
      <c r="CJ279" s="54"/>
      <c r="CK279" s="54"/>
    </row>
    <row r="280" spans="3:89" s="37" customFormat="1" ht="12.75">
      <c r="C280" s="62"/>
      <c r="CJ280" s="54"/>
      <c r="CK280" s="54"/>
    </row>
    <row r="281" spans="3:89" s="37" customFormat="1" ht="12.75">
      <c r="C281" s="62"/>
      <c r="CJ281" s="54"/>
      <c r="CK281" s="54"/>
    </row>
    <row r="282" spans="3:89" s="37" customFormat="1" ht="12.75">
      <c r="C282" s="62"/>
      <c r="CJ282" s="54"/>
      <c r="CK282" s="54"/>
    </row>
    <row r="283" spans="3:89" s="37" customFormat="1" ht="12.75">
      <c r="C283" s="62"/>
      <c r="CJ283" s="54"/>
      <c r="CK283" s="54"/>
    </row>
    <row r="284" spans="3:89" s="37" customFormat="1" ht="12.75">
      <c r="C284" s="62"/>
      <c r="CJ284" s="54"/>
      <c r="CK284" s="54"/>
    </row>
    <row r="285" spans="3:89" s="37" customFormat="1" ht="12.75">
      <c r="C285" s="62"/>
      <c r="CJ285" s="54"/>
      <c r="CK285" s="54"/>
    </row>
    <row r="286" spans="3:89" s="37" customFormat="1" ht="12.75">
      <c r="C286" s="62"/>
      <c r="CJ286" s="54"/>
      <c r="CK286" s="54"/>
    </row>
    <row r="287" spans="3:89" s="37" customFormat="1" ht="12.75">
      <c r="C287" s="62"/>
      <c r="CJ287" s="54"/>
      <c r="CK287" s="54"/>
    </row>
    <row r="288" spans="3:89" s="37" customFormat="1" ht="12.75">
      <c r="C288" s="62"/>
      <c r="CJ288" s="54"/>
      <c r="CK288" s="54"/>
    </row>
    <row r="289" spans="3:89" s="37" customFormat="1" ht="12.75">
      <c r="C289" s="62"/>
      <c r="CJ289" s="54"/>
      <c r="CK289" s="54"/>
    </row>
    <row r="290" spans="3:89" s="37" customFormat="1" ht="12.75">
      <c r="C290" s="62"/>
      <c r="CJ290" s="54"/>
      <c r="CK290" s="54"/>
    </row>
    <row r="291" spans="3:89" s="37" customFormat="1" ht="12.75">
      <c r="C291" s="62"/>
      <c r="CJ291" s="54"/>
      <c r="CK291" s="54"/>
    </row>
    <row r="292" spans="3:89" s="37" customFormat="1" ht="12.75">
      <c r="C292" s="62"/>
      <c r="CJ292" s="54"/>
      <c r="CK292" s="54"/>
    </row>
    <row r="293" spans="3:89" s="37" customFormat="1" ht="12.75">
      <c r="C293" s="62"/>
      <c r="CJ293" s="54"/>
      <c r="CK293" s="54"/>
    </row>
    <row r="294" spans="3:89" s="37" customFormat="1" ht="12.75">
      <c r="C294" s="62"/>
      <c r="CJ294" s="54"/>
      <c r="CK294" s="54"/>
    </row>
    <row r="295" spans="3:89" s="37" customFormat="1" ht="12.75">
      <c r="C295" s="62"/>
      <c r="CJ295" s="54"/>
      <c r="CK295" s="54"/>
    </row>
    <row r="296" spans="3:89" s="37" customFormat="1" ht="12.75">
      <c r="C296" s="62"/>
      <c r="CJ296" s="54"/>
      <c r="CK296" s="54"/>
    </row>
    <row r="297" spans="3:89" s="37" customFormat="1" ht="12.75">
      <c r="C297" s="62"/>
      <c r="CJ297" s="54"/>
      <c r="CK297" s="54"/>
    </row>
    <row r="298" spans="3:89" s="37" customFormat="1" ht="12.75">
      <c r="C298" s="62"/>
      <c r="CJ298" s="54"/>
      <c r="CK298" s="54"/>
    </row>
    <row r="299" spans="3:89" s="37" customFormat="1" ht="12.75">
      <c r="C299" s="62"/>
      <c r="CJ299" s="54"/>
      <c r="CK299" s="54"/>
    </row>
    <row r="300" spans="3:89" s="37" customFormat="1" ht="12.75">
      <c r="C300" s="62"/>
      <c r="CJ300" s="54"/>
      <c r="CK300" s="54"/>
    </row>
    <row r="301" spans="3:89" s="37" customFormat="1" ht="12.75">
      <c r="C301" s="62"/>
      <c r="CJ301" s="54"/>
      <c r="CK301" s="54"/>
    </row>
    <row r="302" spans="3:89" s="37" customFormat="1" ht="12.75">
      <c r="C302" s="62"/>
      <c r="CJ302" s="54"/>
      <c r="CK302" s="54"/>
    </row>
    <row r="303" spans="3:89" s="37" customFormat="1" ht="12.75">
      <c r="C303" s="62"/>
      <c r="CJ303" s="54"/>
      <c r="CK303" s="54"/>
    </row>
    <row r="304" spans="3:89" s="37" customFormat="1" ht="12.75">
      <c r="C304" s="62"/>
      <c r="CJ304" s="54"/>
      <c r="CK304" s="54"/>
    </row>
    <row r="305" spans="3:89" s="37" customFormat="1" ht="12.75">
      <c r="C305" s="62"/>
      <c r="CJ305" s="54"/>
      <c r="CK305" s="54"/>
    </row>
    <row r="306" spans="3:89" s="37" customFormat="1" ht="12.75">
      <c r="C306" s="62"/>
      <c r="CJ306" s="54"/>
      <c r="CK306" s="54"/>
    </row>
    <row r="307" spans="3:89" s="37" customFormat="1" ht="12.75">
      <c r="C307" s="62"/>
      <c r="CJ307" s="54"/>
      <c r="CK307" s="54"/>
    </row>
    <row r="308" spans="3:89" s="37" customFormat="1" ht="12.75">
      <c r="C308" s="62"/>
      <c r="CJ308" s="54"/>
      <c r="CK308" s="54"/>
    </row>
    <row r="309" spans="3:89" s="37" customFormat="1" ht="12.75">
      <c r="C309" s="62"/>
      <c r="CJ309" s="54"/>
      <c r="CK309" s="54"/>
    </row>
    <row r="310" spans="3:89" s="37" customFormat="1" ht="12.75">
      <c r="C310" s="62"/>
      <c r="CJ310" s="54"/>
      <c r="CK310" s="54"/>
    </row>
    <row r="311" spans="3:89" s="37" customFormat="1" ht="12.75">
      <c r="C311" s="62"/>
      <c r="CJ311" s="54"/>
      <c r="CK311" s="54"/>
    </row>
    <row r="312" spans="3:89" s="37" customFormat="1" ht="12.75">
      <c r="C312" s="62"/>
      <c r="CJ312" s="54"/>
      <c r="CK312" s="54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L32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35" customFormat="1" ht="33" customHeight="1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CJ2" s="73"/>
      <c r="CK2" s="73"/>
    </row>
    <row r="3" ht="25.5" customHeight="1">
      <c r="B3" s="36" t="s">
        <v>109</v>
      </c>
    </row>
    <row r="4" spans="2:89" ht="24.75" customHeight="1">
      <c r="B4" s="6" t="str">
        <f>'Lista Tablas'!B10&amp;" "&amp;'Lista Tablas'!C10</f>
        <v>Tabla 3. Tabla simétrica input-output de las importaciones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9"/>
      <c r="CK4" s="19"/>
    </row>
    <row r="5" spans="2:89" s="22" customFormat="1" ht="12.75">
      <c r="B5" s="7" t="s">
        <v>71</v>
      </c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18"/>
      <c r="BZ5" s="18"/>
      <c r="CA5" s="18"/>
      <c r="CB5" s="21"/>
      <c r="CC5" s="21"/>
      <c r="CD5" s="21"/>
      <c r="CE5" s="21"/>
      <c r="CF5" s="21"/>
      <c r="CG5" s="21"/>
      <c r="CH5" s="21"/>
      <c r="CI5" s="21"/>
      <c r="CJ5" s="19"/>
      <c r="CK5" s="19"/>
    </row>
    <row r="6" spans="2:90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68</v>
      </c>
      <c r="BW6" s="3" t="s">
        <v>67</v>
      </c>
      <c r="BX6" s="3" t="s">
        <v>69</v>
      </c>
      <c r="BY6" s="145" t="s">
        <v>118</v>
      </c>
      <c r="BZ6" s="147" t="s">
        <v>76</v>
      </c>
      <c r="CA6" s="144" t="s">
        <v>119</v>
      </c>
      <c r="CB6" s="99" t="s">
        <v>77</v>
      </c>
      <c r="CC6" s="99" t="s">
        <v>78</v>
      </c>
      <c r="CD6" s="148" t="s">
        <v>79</v>
      </c>
      <c r="CE6" s="144" t="s">
        <v>80</v>
      </c>
      <c r="CF6" s="99" t="s">
        <v>123</v>
      </c>
      <c r="CG6" s="148" t="s">
        <v>120</v>
      </c>
      <c r="CH6" s="144" t="s">
        <v>121</v>
      </c>
      <c r="CI6" s="144" t="s">
        <v>122</v>
      </c>
      <c r="CJ6" s="145" t="s">
        <v>81</v>
      </c>
      <c r="CK6" s="146" t="s">
        <v>82</v>
      </c>
      <c r="CL6"/>
    </row>
    <row r="7" spans="2:90" s="43" customFormat="1" ht="12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45"/>
      <c r="BZ7" s="147"/>
      <c r="CA7" s="144"/>
      <c r="CB7" s="99"/>
      <c r="CC7" s="99"/>
      <c r="CD7" s="149"/>
      <c r="CE7" s="144"/>
      <c r="CF7" s="99"/>
      <c r="CG7" s="149"/>
      <c r="CH7" s="144"/>
      <c r="CI7" s="144"/>
      <c r="CJ7" s="145"/>
      <c r="CK7" s="146"/>
      <c r="CL7"/>
    </row>
    <row r="8" spans="2:89" ht="12.75">
      <c r="B8" s="1" t="s">
        <v>0</v>
      </c>
      <c r="C8" s="2">
        <v>1</v>
      </c>
      <c r="D8" s="75">
        <v>186.5</v>
      </c>
      <c r="E8" s="63">
        <v>1.6</v>
      </c>
      <c r="F8" s="63">
        <v>0</v>
      </c>
      <c r="G8" s="75">
        <v>0</v>
      </c>
      <c r="H8" s="63">
        <v>0</v>
      </c>
      <c r="I8" s="63">
        <v>0</v>
      </c>
      <c r="J8" s="63">
        <v>0</v>
      </c>
      <c r="K8" s="75">
        <v>0</v>
      </c>
      <c r="L8" s="63">
        <v>0</v>
      </c>
      <c r="M8" s="63">
        <v>0</v>
      </c>
      <c r="N8" s="63">
        <v>0</v>
      </c>
      <c r="O8" s="63">
        <v>331.2</v>
      </c>
      <c r="P8" s="63">
        <v>0</v>
      </c>
      <c r="Q8" s="63">
        <v>2533.7</v>
      </c>
      <c r="R8" s="63">
        <v>101.3</v>
      </c>
      <c r="S8" s="63">
        <v>168.6</v>
      </c>
      <c r="T8" s="63">
        <v>140.5</v>
      </c>
      <c r="U8" s="63">
        <v>33</v>
      </c>
      <c r="V8" s="63">
        <v>89</v>
      </c>
      <c r="W8" s="8">
        <v>0.2</v>
      </c>
      <c r="X8" s="63">
        <v>0</v>
      </c>
      <c r="Y8" s="8">
        <v>0.1</v>
      </c>
      <c r="Z8" s="63">
        <v>14.9</v>
      </c>
      <c r="AA8" s="8">
        <v>0.4</v>
      </c>
      <c r="AB8" s="63">
        <v>0</v>
      </c>
      <c r="AC8" s="8">
        <v>0.1</v>
      </c>
      <c r="AD8" s="63">
        <v>0</v>
      </c>
      <c r="AE8" s="8">
        <v>0</v>
      </c>
      <c r="AF8" s="63">
        <v>0</v>
      </c>
      <c r="AG8" s="8">
        <v>0.1</v>
      </c>
      <c r="AH8" s="63">
        <v>1.6</v>
      </c>
      <c r="AI8" s="8">
        <v>0</v>
      </c>
      <c r="AJ8" s="63">
        <v>0</v>
      </c>
      <c r="AK8" s="8">
        <v>0</v>
      </c>
      <c r="AL8" s="63">
        <v>0</v>
      </c>
      <c r="AM8" s="8">
        <v>0</v>
      </c>
      <c r="AN8" s="63">
        <v>0</v>
      </c>
      <c r="AO8" s="8">
        <v>7.1</v>
      </c>
      <c r="AP8" s="63">
        <v>0</v>
      </c>
      <c r="AQ8" s="8">
        <v>0</v>
      </c>
      <c r="AR8" s="63">
        <v>0</v>
      </c>
      <c r="AS8" s="8">
        <v>0</v>
      </c>
      <c r="AT8" s="63">
        <v>0</v>
      </c>
      <c r="AU8" s="8">
        <v>46.7</v>
      </c>
      <c r="AV8" s="63">
        <v>5.1</v>
      </c>
      <c r="AW8" s="8">
        <v>0</v>
      </c>
      <c r="AX8" s="63">
        <v>0.5</v>
      </c>
      <c r="AY8" s="8">
        <v>0</v>
      </c>
      <c r="AZ8" s="63">
        <v>0</v>
      </c>
      <c r="BA8" s="8">
        <v>0</v>
      </c>
      <c r="BB8" s="63">
        <v>0.1</v>
      </c>
      <c r="BC8" s="8">
        <v>0</v>
      </c>
      <c r="BD8" s="63">
        <v>0</v>
      </c>
      <c r="BE8" s="8">
        <v>0</v>
      </c>
      <c r="BF8" s="63">
        <v>0</v>
      </c>
      <c r="BG8" s="8">
        <v>0</v>
      </c>
      <c r="BH8" s="63">
        <v>0</v>
      </c>
      <c r="BI8" s="8">
        <v>0</v>
      </c>
      <c r="BJ8" s="63">
        <v>3</v>
      </c>
      <c r="BK8" s="8">
        <v>0</v>
      </c>
      <c r="BL8" s="63">
        <v>2.8</v>
      </c>
      <c r="BM8" s="8">
        <v>1.1</v>
      </c>
      <c r="BN8" s="63">
        <v>0</v>
      </c>
      <c r="BO8" s="8">
        <v>0</v>
      </c>
      <c r="BP8" s="63">
        <v>12.9</v>
      </c>
      <c r="BQ8" s="8">
        <v>0</v>
      </c>
      <c r="BR8" s="63">
        <v>7.3</v>
      </c>
      <c r="BS8" s="8">
        <v>0.9</v>
      </c>
      <c r="BT8" s="63">
        <v>3</v>
      </c>
      <c r="BU8" s="8">
        <v>0</v>
      </c>
      <c r="BV8" s="63">
        <v>0</v>
      </c>
      <c r="BW8" s="63">
        <v>0</v>
      </c>
      <c r="BX8" s="63">
        <v>0</v>
      </c>
      <c r="BY8" s="76">
        <v>3693.3</v>
      </c>
      <c r="BZ8" s="128">
        <v>1214</v>
      </c>
      <c r="CA8" s="121">
        <v>1214</v>
      </c>
      <c r="CB8" s="129">
        <v>0</v>
      </c>
      <c r="CC8" s="122">
        <v>0</v>
      </c>
      <c r="CD8" s="63">
        <v>0</v>
      </c>
      <c r="CE8" s="121">
        <v>0</v>
      </c>
      <c r="CF8" s="121">
        <v>0</v>
      </c>
      <c r="CG8" s="63">
        <v>0</v>
      </c>
      <c r="CH8" s="121">
        <v>0</v>
      </c>
      <c r="CI8" s="121">
        <v>0</v>
      </c>
      <c r="CJ8" s="79">
        <v>1214</v>
      </c>
      <c r="CK8" s="79">
        <v>4907.3</v>
      </c>
    </row>
    <row r="9" spans="2:89" ht="12.75">
      <c r="B9" s="45" t="s">
        <v>1</v>
      </c>
      <c r="C9" s="2">
        <v>2</v>
      </c>
      <c r="D9" s="75">
        <v>0</v>
      </c>
      <c r="E9" s="63">
        <v>0</v>
      </c>
      <c r="F9" s="63">
        <v>0</v>
      </c>
      <c r="G9" s="75">
        <v>0</v>
      </c>
      <c r="H9" s="63">
        <v>0</v>
      </c>
      <c r="I9" s="63">
        <v>0</v>
      </c>
      <c r="J9" s="63">
        <v>0</v>
      </c>
      <c r="K9" s="75">
        <v>0</v>
      </c>
      <c r="L9" s="63">
        <v>0.1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8">
        <v>446.3</v>
      </c>
      <c r="X9" s="63">
        <v>0</v>
      </c>
      <c r="Y9" s="8">
        <v>1.1</v>
      </c>
      <c r="Z9" s="63">
        <v>21.6</v>
      </c>
      <c r="AA9" s="8">
        <v>0</v>
      </c>
      <c r="AB9" s="63">
        <v>0</v>
      </c>
      <c r="AC9" s="8">
        <v>0</v>
      </c>
      <c r="AD9" s="63">
        <v>0</v>
      </c>
      <c r="AE9" s="8">
        <v>0</v>
      </c>
      <c r="AF9" s="63">
        <v>0</v>
      </c>
      <c r="AG9" s="8">
        <v>0.4</v>
      </c>
      <c r="AH9" s="63">
        <v>0.4</v>
      </c>
      <c r="AI9" s="8">
        <v>0</v>
      </c>
      <c r="AJ9" s="63">
        <v>0</v>
      </c>
      <c r="AK9" s="8">
        <v>0</v>
      </c>
      <c r="AL9" s="63">
        <v>0</v>
      </c>
      <c r="AM9" s="8">
        <v>0</v>
      </c>
      <c r="AN9" s="63">
        <v>0</v>
      </c>
      <c r="AO9" s="8">
        <v>0</v>
      </c>
      <c r="AP9" s="63">
        <v>0</v>
      </c>
      <c r="AQ9" s="8">
        <v>0</v>
      </c>
      <c r="AR9" s="63">
        <v>0</v>
      </c>
      <c r="AS9" s="8">
        <v>0</v>
      </c>
      <c r="AT9" s="63">
        <v>0</v>
      </c>
      <c r="AU9" s="8">
        <v>0</v>
      </c>
      <c r="AV9" s="63">
        <v>0</v>
      </c>
      <c r="AW9" s="8">
        <v>0</v>
      </c>
      <c r="AX9" s="63">
        <v>0</v>
      </c>
      <c r="AY9" s="8">
        <v>0</v>
      </c>
      <c r="AZ9" s="63">
        <v>0</v>
      </c>
      <c r="BA9" s="8">
        <v>0</v>
      </c>
      <c r="BB9" s="63">
        <v>0</v>
      </c>
      <c r="BC9" s="8">
        <v>0</v>
      </c>
      <c r="BD9" s="63">
        <v>0</v>
      </c>
      <c r="BE9" s="8">
        <v>0</v>
      </c>
      <c r="BF9" s="63">
        <v>0</v>
      </c>
      <c r="BG9" s="8">
        <v>0</v>
      </c>
      <c r="BH9" s="63">
        <v>0</v>
      </c>
      <c r="BI9" s="8">
        <v>0</v>
      </c>
      <c r="BJ9" s="63">
        <v>0.5</v>
      </c>
      <c r="BK9" s="8">
        <v>0</v>
      </c>
      <c r="BL9" s="63">
        <v>0</v>
      </c>
      <c r="BM9" s="8">
        <v>0</v>
      </c>
      <c r="BN9" s="63">
        <v>0</v>
      </c>
      <c r="BO9" s="8">
        <v>0</v>
      </c>
      <c r="BP9" s="63">
        <v>0</v>
      </c>
      <c r="BQ9" s="8">
        <v>0</v>
      </c>
      <c r="BR9" s="63">
        <v>0</v>
      </c>
      <c r="BS9" s="8">
        <v>0</v>
      </c>
      <c r="BT9" s="63">
        <v>0</v>
      </c>
      <c r="BU9" s="8">
        <v>0</v>
      </c>
      <c r="BV9" s="63">
        <v>0</v>
      </c>
      <c r="BW9" s="63">
        <v>0</v>
      </c>
      <c r="BX9" s="63">
        <v>0</v>
      </c>
      <c r="BY9" s="76">
        <v>470.4</v>
      </c>
      <c r="BZ9" s="128">
        <v>35.5</v>
      </c>
      <c r="CA9" s="121">
        <v>35.5</v>
      </c>
      <c r="CB9" s="129">
        <v>0</v>
      </c>
      <c r="CC9" s="122">
        <v>0</v>
      </c>
      <c r="CD9" s="63">
        <v>0</v>
      </c>
      <c r="CE9" s="121">
        <v>0</v>
      </c>
      <c r="CF9" s="121">
        <v>0</v>
      </c>
      <c r="CG9" s="63">
        <v>0</v>
      </c>
      <c r="CH9" s="121">
        <v>0</v>
      </c>
      <c r="CI9" s="121">
        <v>0</v>
      </c>
      <c r="CJ9" s="79">
        <v>35.5</v>
      </c>
      <c r="CK9" s="79">
        <v>505.9</v>
      </c>
    </row>
    <row r="10" spans="2:89" ht="12.75">
      <c r="B10" s="45" t="s">
        <v>2</v>
      </c>
      <c r="C10" s="2">
        <v>3</v>
      </c>
      <c r="D10" s="75">
        <v>0</v>
      </c>
      <c r="E10" s="63">
        <v>0</v>
      </c>
      <c r="F10" s="63">
        <v>0</v>
      </c>
      <c r="G10" s="75">
        <v>0</v>
      </c>
      <c r="H10" s="63">
        <v>0</v>
      </c>
      <c r="I10" s="63">
        <v>0</v>
      </c>
      <c r="J10" s="63">
        <v>0</v>
      </c>
      <c r="K10" s="75">
        <v>0</v>
      </c>
      <c r="L10" s="63">
        <v>0</v>
      </c>
      <c r="M10" s="63">
        <v>0</v>
      </c>
      <c r="N10" s="63">
        <v>0</v>
      </c>
      <c r="O10" s="63">
        <v>0.2</v>
      </c>
      <c r="P10" s="63">
        <v>0.2</v>
      </c>
      <c r="Q10" s="63">
        <v>190.4</v>
      </c>
      <c r="R10" s="63">
        <v>0.3</v>
      </c>
      <c r="S10" s="63">
        <v>0</v>
      </c>
      <c r="T10" s="63">
        <v>0</v>
      </c>
      <c r="U10" s="63">
        <v>0</v>
      </c>
      <c r="V10" s="63">
        <v>0</v>
      </c>
      <c r="W10" s="8">
        <v>0</v>
      </c>
      <c r="X10" s="63">
        <v>0</v>
      </c>
      <c r="Y10" s="8">
        <v>0</v>
      </c>
      <c r="Z10" s="63">
        <v>0.2</v>
      </c>
      <c r="AA10" s="8">
        <v>0</v>
      </c>
      <c r="AB10" s="63">
        <v>0</v>
      </c>
      <c r="AC10" s="8">
        <v>0</v>
      </c>
      <c r="AD10" s="63">
        <v>0</v>
      </c>
      <c r="AE10" s="8">
        <v>0</v>
      </c>
      <c r="AF10" s="63">
        <v>0</v>
      </c>
      <c r="AG10" s="8">
        <v>0</v>
      </c>
      <c r="AH10" s="63">
        <v>0.1</v>
      </c>
      <c r="AI10" s="8">
        <v>0</v>
      </c>
      <c r="AJ10" s="63">
        <v>0</v>
      </c>
      <c r="AK10" s="8">
        <v>0</v>
      </c>
      <c r="AL10" s="63">
        <v>0</v>
      </c>
      <c r="AM10" s="8">
        <v>0</v>
      </c>
      <c r="AN10" s="63">
        <v>0</v>
      </c>
      <c r="AO10" s="8">
        <v>0</v>
      </c>
      <c r="AP10" s="63">
        <v>0</v>
      </c>
      <c r="AQ10" s="8">
        <v>0</v>
      </c>
      <c r="AR10" s="63">
        <v>0</v>
      </c>
      <c r="AS10" s="8">
        <v>0</v>
      </c>
      <c r="AT10" s="63">
        <v>0</v>
      </c>
      <c r="AU10" s="8">
        <v>43.4</v>
      </c>
      <c r="AV10" s="63">
        <v>5.4</v>
      </c>
      <c r="AW10" s="8">
        <v>0</v>
      </c>
      <c r="AX10" s="63">
        <v>0</v>
      </c>
      <c r="AY10" s="8">
        <v>0</v>
      </c>
      <c r="AZ10" s="63">
        <v>0</v>
      </c>
      <c r="BA10" s="8">
        <v>0</v>
      </c>
      <c r="BB10" s="63">
        <v>0</v>
      </c>
      <c r="BC10" s="8">
        <v>0.5</v>
      </c>
      <c r="BD10" s="63">
        <v>0</v>
      </c>
      <c r="BE10" s="8">
        <v>0</v>
      </c>
      <c r="BF10" s="63">
        <v>0</v>
      </c>
      <c r="BG10" s="8">
        <v>0</v>
      </c>
      <c r="BH10" s="63">
        <v>0</v>
      </c>
      <c r="BI10" s="8">
        <v>0</v>
      </c>
      <c r="BJ10" s="63">
        <v>0.1</v>
      </c>
      <c r="BK10" s="8">
        <v>0</v>
      </c>
      <c r="BL10" s="63">
        <v>0.9</v>
      </c>
      <c r="BM10" s="8">
        <v>2.6</v>
      </c>
      <c r="BN10" s="63">
        <v>0</v>
      </c>
      <c r="BO10" s="8">
        <v>0</v>
      </c>
      <c r="BP10" s="63">
        <v>0</v>
      </c>
      <c r="BQ10" s="8">
        <v>0.1</v>
      </c>
      <c r="BR10" s="63">
        <v>1.1</v>
      </c>
      <c r="BS10" s="8">
        <v>0</v>
      </c>
      <c r="BT10" s="63">
        <v>4.9</v>
      </c>
      <c r="BU10" s="8">
        <v>0</v>
      </c>
      <c r="BV10" s="63">
        <v>0</v>
      </c>
      <c r="BW10" s="63">
        <v>0</v>
      </c>
      <c r="BX10" s="63">
        <v>0</v>
      </c>
      <c r="BY10" s="76">
        <v>250.4</v>
      </c>
      <c r="BZ10" s="128">
        <v>529.3</v>
      </c>
      <c r="CA10" s="121">
        <v>529.3</v>
      </c>
      <c r="CB10" s="129">
        <v>0</v>
      </c>
      <c r="CC10" s="122">
        <v>0</v>
      </c>
      <c r="CD10" s="63">
        <v>0</v>
      </c>
      <c r="CE10" s="121">
        <v>0</v>
      </c>
      <c r="CF10" s="121">
        <v>0</v>
      </c>
      <c r="CG10" s="63">
        <v>0</v>
      </c>
      <c r="CH10" s="121">
        <v>0</v>
      </c>
      <c r="CI10" s="121">
        <v>0</v>
      </c>
      <c r="CJ10" s="79">
        <v>529.3</v>
      </c>
      <c r="CK10" s="79">
        <v>779.7</v>
      </c>
    </row>
    <row r="11" spans="2:89" ht="12.75">
      <c r="B11" s="45" t="s">
        <v>3</v>
      </c>
      <c r="C11" s="2">
        <v>4</v>
      </c>
      <c r="D11" s="75">
        <v>0</v>
      </c>
      <c r="E11" s="63">
        <v>0</v>
      </c>
      <c r="F11" s="63">
        <v>0</v>
      </c>
      <c r="G11" s="75">
        <v>0</v>
      </c>
      <c r="H11" s="63">
        <v>0</v>
      </c>
      <c r="I11" s="63">
        <v>0</v>
      </c>
      <c r="J11" s="63">
        <v>2.4</v>
      </c>
      <c r="K11" s="75">
        <v>4.1</v>
      </c>
      <c r="L11" s="63">
        <v>743.7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8">
        <v>0</v>
      </c>
      <c r="X11" s="63">
        <v>0</v>
      </c>
      <c r="Y11" s="8">
        <v>0</v>
      </c>
      <c r="Z11" s="63">
        <v>17.4</v>
      </c>
      <c r="AA11" s="8">
        <v>0.1</v>
      </c>
      <c r="AB11" s="63">
        <v>3.2</v>
      </c>
      <c r="AC11" s="8">
        <v>0</v>
      </c>
      <c r="AD11" s="63">
        <v>0</v>
      </c>
      <c r="AE11" s="8">
        <v>0</v>
      </c>
      <c r="AF11" s="63">
        <v>102.4</v>
      </c>
      <c r="AG11" s="8">
        <v>0.9</v>
      </c>
      <c r="AH11" s="63">
        <v>0.2</v>
      </c>
      <c r="AI11" s="8">
        <v>0</v>
      </c>
      <c r="AJ11" s="63">
        <v>2.9</v>
      </c>
      <c r="AK11" s="8">
        <v>0.1</v>
      </c>
      <c r="AL11" s="63">
        <v>0</v>
      </c>
      <c r="AM11" s="8">
        <v>0</v>
      </c>
      <c r="AN11" s="63">
        <v>0</v>
      </c>
      <c r="AO11" s="8">
        <v>0</v>
      </c>
      <c r="AP11" s="63">
        <v>0</v>
      </c>
      <c r="AQ11" s="8">
        <v>0</v>
      </c>
      <c r="AR11" s="63">
        <v>0</v>
      </c>
      <c r="AS11" s="8">
        <v>0</v>
      </c>
      <c r="AT11" s="63">
        <v>0</v>
      </c>
      <c r="AU11" s="8">
        <v>0</v>
      </c>
      <c r="AV11" s="63">
        <v>0</v>
      </c>
      <c r="AW11" s="8">
        <v>0</v>
      </c>
      <c r="AX11" s="63">
        <v>0.1</v>
      </c>
      <c r="AY11" s="8">
        <v>0</v>
      </c>
      <c r="AZ11" s="63">
        <v>0</v>
      </c>
      <c r="BA11" s="8">
        <v>0</v>
      </c>
      <c r="BB11" s="63">
        <v>0</v>
      </c>
      <c r="BC11" s="8">
        <v>0</v>
      </c>
      <c r="BD11" s="63">
        <v>0</v>
      </c>
      <c r="BE11" s="8">
        <v>0</v>
      </c>
      <c r="BF11" s="63">
        <v>0.1</v>
      </c>
      <c r="BG11" s="8">
        <v>0</v>
      </c>
      <c r="BH11" s="63">
        <v>0</v>
      </c>
      <c r="BI11" s="8">
        <v>0</v>
      </c>
      <c r="BJ11" s="63">
        <v>1.1</v>
      </c>
      <c r="BK11" s="8">
        <v>0</v>
      </c>
      <c r="BL11" s="63">
        <v>0</v>
      </c>
      <c r="BM11" s="8">
        <v>0</v>
      </c>
      <c r="BN11" s="63">
        <v>0</v>
      </c>
      <c r="BO11" s="8">
        <v>0</v>
      </c>
      <c r="BP11" s="63">
        <v>0</v>
      </c>
      <c r="BQ11" s="8">
        <v>0</v>
      </c>
      <c r="BR11" s="63">
        <v>0</v>
      </c>
      <c r="BS11" s="8">
        <v>0</v>
      </c>
      <c r="BT11" s="63">
        <v>0</v>
      </c>
      <c r="BU11" s="8">
        <v>0</v>
      </c>
      <c r="BV11" s="63">
        <v>0</v>
      </c>
      <c r="BW11" s="63">
        <v>0</v>
      </c>
      <c r="BX11" s="63">
        <v>0</v>
      </c>
      <c r="BY11" s="76">
        <v>878.7</v>
      </c>
      <c r="BZ11" s="128">
        <v>0</v>
      </c>
      <c r="CA11" s="121">
        <v>0</v>
      </c>
      <c r="CB11" s="129">
        <v>0</v>
      </c>
      <c r="CC11" s="122">
        <v>0</v>
      </c>
      <c r="CD11" s="63">
        <v>0</v>
      </c>
      <c r="CE11" s="121">
        <v>0</v>
      </c>
      <c r="CF11" s="121">
        <v>0</v>
      </c>
      <c r="CG11" s="63">
        <v>0</v>
      </c>
      <c r="CH11" s="121">
        <v>0</v>
      </c>
      <c r="CI11" s="121">
        <v>0</v>
      </c>
      <c r="CJ11" s="79">
        <v>0</v>
      </c>
      <c r="CK11" s="79">
        <v>878.7</v>
      </c>
    </row>
    <row r="12" spans="2:89" ht="12.75">
      <c r="B12" s="45" t="s">
        <v>83</v>
      </c>
      <c r="C12" s="2">
        <v>5</v>
      </c>
      <c r="D12" s="75">
        <v>0</v>
      </c>
      <c r="E12" s="63">
        <v>0</v>
      </c>
      <c r="F12" s="63">
        <v>0</v>
      </c>
      <c r="G12" s="75">
        <v>0</v>
      </c>
      <c r="H12" s="63">
        <v>0</v>
      </c>
      <c r="I12" s="63">
        <v>0</v>
      </c>
      <c r="J12" s="63">
        <v>0</v>
      </c>
      <c r="K12" s="75">
        <v>12679.9</v>
      </c>
      <c r="L12" s="63">
        <v>0</v>
      </c>
      <c r="M12" s="63">
        <v>2615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8">
        <v>0</v>
      </c>
      <c r="X12" s="63">
        <v>0</v>
      </c>
      <c r="Y12" s="8">
        <v>0</v>
      </c>
      <c r="Z12" s="63">
        <v>0</v>
      </c>
      <c r="AA12" s="8">
        <v>0</v>
      </c>
      <c r="AB12" s="63">
        <v>0</v>
      </c>
      <c r="AC12" s="8">
        <v>0</v>
      </c>
      <c r="AD12" s="63">
        <v>0</v>
      </c>
      <c r="AE12" s="8">
        <v>0</v>
      </c>
      <c r="AF12" s="63">
        <v>0</v>
      </c>
      <c r="AG12" s="8">
        <v>0</v>
      </c>
      <c r="AH12" s="63">
        <v>0</v>
      </c>
      <c r="AI12" s="8">
        <v>0</v>
      </c>
      <c r="AJ12" s="63">
        <v>0</v>
      </c>
      <c r="AK12" s="8">
        <v>0</v>
      </c>
      <c r="AL12" s="63">
        <v>0</v>
      </c>
      <c r="AM12" s="8">
        <v>0</v>
      </c>
      <c r="AN12" s="63">
        <v>0</v>
      </c>
      <c r="AO12" s="8">
        <v>0</v>
      </c>
      <c r="AP12" s="63">
        <v>0</v>
      </c>
      <c r="AQ12" s="8">
        <v>0</v>
      </c>
      <c r="AR12" s="63">
        <v>0</v>
      </c>
      <c r="AS12" s="8">
        <v>0</v>
      </c>
      <c r="AT12" s="63">
        <v>0</v>
      </c>
      <c r="AU12" s="8">
        <v>0</v>
      </c>
      <c r="AV12" s="63">
        <v>0</v>
      </c>
      <c r="AW12" s="8">
        <v>0</v>
      </c>
      <c r="AX12" s="63">
        <v>0</v>
      </c>
      <c r="AY12" s="8">
        <v>0</v>
      </c>
      <c r="AZ12" s="63">
        <v>0</v>
      </c>
      <c r="BA12" s="8">
        <v>0</v>
      </c>
      <c r="BB12" s="63">
        <v>0</v>
      </c>
      <c r="BC12" s="8">
        <v>0</v>
      </c>
      <c r="BD12" s="63">
        <v>0</v>
      </c>
      <c r="BE12" s="8">
        <v>0</v>
      </c>
      <c r="BF12" s="63">
        <v>0</v>
      </c>
      <c r="BG12" s="8">
        <v>0</v>
      </c>
      <c r="BH12" s="63">
        <v>0</v>
      </c>
      <c r="BI12" s="8">
        <v>0</v>
      </c>
      <c r="BJ12" s="63">
        <v>0</v>
      </c>
      <c r="BK12" s="8">
        <v>0</v>
      </c>
      <c r="BL12" s="63">
        <v>0</v>
      </c>
      <c r="BM12" s="8">
        <v>0</v>
      </c>
      <c r="BN12" s="63">
        <v>0</v>
      </c>
      <c r="BO12" s="8">
        <v>0</v>
      </c>
      <c r="BP12" s="63">
        <v>0</v>
      </c>
      <c r="BQ12" s="8">
        <v>0</v>
      </c>
      <c r="BR12" s="63">
        <v>0</v>
      </c>
      <c r="BS12" s="8">
        <v>0</v>
      </c>
      <c r="BT12" s="63">
        <v>0</v>
      </c>
      <c r="BU12" s="8">
        <v>0</v>
      </c>
      <c r="BV12" s="63">
        <v>0</v>
      </c>
      <c r="BW12" s="63">
        <v>0</v>
      </c>
      <c r="BX12" s="63">
        <v>0</v>
      </c>
      <c r="BY12" s="76">
        <v>15294.9</v>
      </c>
      <c r="BZ12" s="128">
        <v>0</v>
      </c>
      <c r="CA12" s="121">
        <v>0</v>
      </c>
      <c r="CB12" s="129">
        <v>0</v>
      </c>
      <c r="CC12" s="122">
        <v>0</v>
      </c>
      <c r="CD12" s="63">
        <v>154.9</v>
      </c>
      <c r="CE12" s="121">
        <v>0</v>
      </c>
      <c r="CF12" s="121">
        <v>154.9</v>
      </c>
      <c r="CG12" s="63">
        <v>0</v>
      </c>
      <c r="CH12" s="121">
        <v>0</v>
      </c>
      <c r="CI12" s="121">
        <v>0</v>
      </c>
      <c r="CJ12" s="79">
        <v>154.9</v>
      </c>
      <c r="CK12" s="79">
        <v>15449.8</v>
      </c>
    </row>
    <row r="13" spans="2:89" ht="12.75">
      <c r="B13" s="45" t="s">
        <v>4</v>
      </c>
      <c r="C13" s="2">
        <v>6</v>
      </c>
      <c r="D13" s="75">
        <v>0</v>
      </c>
      <c r="E13" s="63">
        <v>0</v>
      </c>
      <c r="F13" s="63">
        <v>0</v>
      </c>
      <c r="G13" s="75">
        <v>0</v>
      </c>
      <c r="H13" s="63">
        <v>0</v>
      </c>
      <c r="I13" s="63">
        <v>0</v>
      </c>
      <c r="J13" s="63">
        <v>0</v>
      </c>
      <c r="K13" s="75">
        <v>4.8</v>
      </c>
      <c r="L13" s="63">
        <v>0.5</v>
      </c>
      <c r="M13" s="63">
        <v>0</v>
      </c>
      <c r="N13" s="63">
        <v>0</v>
      </c>
      <c r="O13" s="63">
        <v>0</v>
      </c>
      <c r="P13" s="63">
        <v>0</v>
      </c>
      <c r="Q13" s="63">
        <v>0.1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8">
        <v>0</v>
      </c>
      <c r="X13" s="63">
        <v>0.1</v>
      </c>
      <c r="Y13" s="8">
        <v>0</v>
      </c>
      <c r="Z13" s="63">
        <v>34.2</v>
      </c>
      <c r="AA13" s="8">
        <v>0.9</v>
      </c>
      <c r="AB13" s="63">
        <v>0</v>
      </c>
      <c r="AC13" s="8">
        <v>0</v>
      </c>
      <c r="AD13" s="63">
        <v>0</v>
      </c>
      <c r="AE13" s="8">
        <v>0</v>
      </c>
      <c r="AF13" s="63">
        <v>1103.7</v>
      </c>
      <c r="AG13" s="8">
        <v>0</v>
      </c>
      <c r="AH13" s="63">
        <v>2.1</v>
      </c>
      <c r="AI13" s="8">
        <v>0</v>
      </c>
      <c r="AJ13" s="63">
        <v>0</v>
      </c>
      <c r="AK13" s="8">
        <v>0</v>
      </c>
      <c r="AL13" s="63">
        <v>0</v>
      </c>
      <c r="AM13" s="8">
        <v>0</v>
      </c>
      <c r="AN13" s="63">
        <v>0</v>
      </c>
      <c r="AO13" s="8">
        <v>0.2</v>
      </c>
      <c r="AP13" s="63">
        <v>0</v>
      </c>
      <c r="AQ13" s="8">
        <v>0</v>
      </c>
      <c r="AR13" s="63">
        <v>0</v>
      </c>
      <c r="AS13" s="8">
        <v>0</v>
      </c>
      <c r="AT13" s="63">
        <v>0</v>
      </c>
      <c r="AU13" s="8">
        <v>0</v>
      </c>
      <c r="AV13" s="63">
        <v>0</v>
      </c>
      <c r="AW13" s="8">
        <v>0</v>
      </c>
      <c r="AX13" s="63">
        <v>0</v>
      </c>
      <c r="AY13" s="8">
        <v>0</v>
      </c>
      <c r="AZ13" s="63">
        <v>0</v>
      </c>
      <c r="BA13" s="8">
        <v>0</v>
      </c>
      <c r="BB13" s="63">
        <v>0</v>
      </c>
      <c r="BC13" s="8">
        <v>0</v>
      </c>
      <c r="BD13" s="63">
        <v>0</v>
      </c>
      <c r="BE13" s="8">
        <v>0</v>
      </c>
      <c r="BF13" s="63">
        <v>0</v>
      </c>
      <c r="BG13" s="8">
        <v>0</v>
      </c>
      <c r="BH13" s="63">
        <v>0</v>
      </c>
      <c r="BI13" s="8">
        <v>0.1</v>
      </c>
      <c r="BJ13" s="63">
        <v>1.1</v>
      </c>
      <c r="BK13" s="8">
        <v>0</v>
      </c>
      <c r="BL13" s="63">
        <v>0</v>
      </c>
      <c r="BM13" s="8">
        <v>0</v>
      </c>
      <c r="BN13" s="63">
        <v>0</v>
      </c>
      <c r="BO13" s="8">
        <v>0</v>
      </c>
      <c r="BP13" s="63">
        <v>0</v>
      </c>
      <c r="BQ13" s="8">
        <v>0</v>
      </c>
      <c r="BR13" s="63">
        <v>0</v>
      </c>
      <c r="BS13" s="8">
        <v>0</v>
      </c>
      <c r="BT13" s="63">
        <v>0</v>
      </c>
      <c r="BU13" s="8">
        <v>0</v>
      </c>
      <c r="BV13" s="63">
        <v>0</v>
      </c>
      <c r="BW13" s="63">
        <v>0</v>
      </c>
      <c r="BX13" s="63">
        <v>0</v>
      </c>
      <c r="BY13" s="76">
        <v>1147.8</v>
      </c>
      <c r="BZ13" s="128">
        <v>0</v>
      </c>
      <c r="CA13" s="121">
        <v>0</v>
      </c>
      <c r="CB13" s="129">
        <v>0</v>
      </c>
      <c r="CC13" s="122">
        <v>0</v>
      </c>
      <c r="CD13" s="63">
        <v>0</v>
      </c>
      <c r="CE13" s="121">
        <v>0</v>
      </c>
      <c r="CF13" s="121">
        <v>0</v>
      </c>
      <c r="CG13" s="63">
        <v>0</v>
      </c>
      <c r="CH13" s="121">
        <v>0</v>
      </c>
      <c r="CI13" s="121">
        <v>0</v>
      </c>
      <c r="CJ13" s="79">
        <v>0</v>
      </c>
      <c r="CK13" s="79">
        <v>1147.8</v>
      </c>
    </row>
    <row r="14" spans="2:89" ht="12.75">
      <c r="B14" s="45" t="s">
        <v>5</v>
      </c>
      <c r="C14" s="2">
        <v>7</v>
      </c>
      <c r="D14" s="75">
        <v>0</v>
      </c>
      <c r="E14" s="63">
        <v>0</v>
      </c>
      <c r="F14" s="63">
        <v>0</v>
      </c>
      <c r="G14" s="75">
        <v>0</v>
      </c>
      <c r="H14" s="63">
        <v>0</v>
      </c>
      <c r="I14" s="63">
        <v>0</v>
      </c>
      <c r="J14" s="63">
        <v>11.2</v>
      </c>
      <c r="K14" s="75">
        <v>0.5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8">
        <v>0</v>
      </c>
      <c r="X14" s="63">
        <v>0.6</v>
      </c>
      <c r="Y14" s="8">
        <v>0</v>
      </c>
      <c r="Z14" s="63">
        <v>47.7</v>
      </c>
      <c r="AA14" s="8">
        <v>0.4</v>
      </c>
      <c r="AB14" s="63">
        <v>0</v>
      </c>
      <c r="AC14" s="8">
        <v>0</v>
      </c>
      <c r="AD14" s="63">
        <v>39.7</v>
      </c>
      <c r="AE14" s="8">
        <v>3.2</v>
      </c>
      <c r="AF14" s="63">
        <v>0</v>
      </c>
      <c r="AG14" s="8">
        <v>0</v>
      </c>
      <c r="AH14" s="63">
        <v>1.5</v>
      </c>
      <c r="AI14" s="8">
        <v>0</v>
      </c>
      <c r="AJ14" s="63">
        <v>0</v>
      </c>
      <c r="AK14" s="8">
        <v>0</v>
      </c>
      <c r="AL14" s="63">
        <v>0.1</v>
      </c>
      <c r="AM14" s="8">
        <v>0</v>
      </c>
      <c r="AN14" s="63">
        <v>0</v>
      </c>
      <c r="AO14" s="8">
        <v>0</v>
      </c>
      <c r="AP14" s="63">
        <v>0</v>
      </c>
      <c r="AQ14" s="8">
        <v>445.4</v>
      </c>
      <c r="AR14" s="63">
        <v>0</v>
      </c>
      <c r="AS14" s="8">
        <v>0</v>
      </c>
      <c r="AT14" s="63">
        <v>0</v>
      </c>
      <c r="AU14" s="8">
        <v>0</v>
      </c>
      <c r="AV14" s="63">
        <v>0.1</v>
      </c>
      <c r="AW14" s="8">
        <v>0</v>
      </c>
      <c r="AX14" s="63">
        <v>0.3</v>
      </c>
      <c r="AY14" s="8">
        <v>0</v>
      </c>
      <c r="AZ14" s="63">
        <v>0</v>
      </c>
      <c r="BA14" s="8">
        <v>0</v>
      </c>
      <c r="BB14" s="63">
        <v>0</v>
      </c>
      <c r="BC14" s="8">
        <v>0</v>
      </c>
      <c r="BD14" s="63">
        <v>0</v>
      </c>
      <c r="BE14" s="8">
        <v>0</v>
      </c>
      <c r="BF14" s="63">
        <v>0</v>
      </c>
      <c r="BG14" s="8">
        <v>0</v>
      </c>
      <c r="BH14" s="63">
        <v>0.1</v>
      </c>
      <c r="BI14" s="8">
        <v>0</v>
      </c>
      <c r="BJ14" s="63">
        <v>0.2</v>
      </c>
      <c r="BK14" s="8">
        <v>0</v>
      </c>
      <c r="BL14" s="63">
        <v>0</v>
      </c>
      <c r="BM14" s="8">
        <v>0</v>
      </c>
      <c r="BN14" s="63">
        <v>0</v>
      </c>
      <c r="BO14" s="8">
        <v>0</v>
      </c>
      <c r="BP14" s="63">
        <v>0</v>
      </c>
      <c r="BQ14" s="8">
        <v>0</v>
      </c>
      <c r="BR14" s="63">
        <v>0</v>
      </c>
      <c r="BS14" s="8">
        <v>0</v>
      </c>
      <c r="BT14" s="63">
        <v>0</v>
      </c>
      <c r="BU14" s="8">
        <v>0</v>
      </c>
      <c r="BV14" s="63">
        <v>0</v>
      </c>
      <c r="BW14" s="63">
        <v>0</v>
      </c>
      <c r="BX14" s="63">
        <v>0</v>
      </c>
      <c r="BY14" s="76">
        <v>551</v>
      </c>
      <c r="BZ14" s="128">
        <v>1.7</v>
      </c>
      <c r="CA14" s="121">
        <v>1.7</v>
      </c>
      <c r="CB14" s="129">
        <v>0</v>
      </c>
      <c r="CC14" s="122">
        <v>0</v>
      </c>
      <c r="CD14" s="63">
        <v>0</v>
      </c>
      <c r="CE14" s="121">
        <v>0</v>
      </c>
      <c r="CF14" s="121">
        <v>0</v>
      </c>
      <c r="CG14" s="63">
        <v>0</v>
      </c>
      <c r="CH14" s="121">
        <v>0</v>
      </c>
      <c r="CI14" s="121">
        <v>0</v>
      </c>
      <c r="CJ14" s="79">
        <v>1.7</v>
      </c>
      <c r="CK14" s="79">
        <v>552.7</v>
      </c>
    </row>
    <row r="15" spans="2:89" ht="12.75">
      <c r="B15" s="45" t="s">
        <v>6</v>
      </c>
      <c r="C15" s="2">
        <v>8</v>
      </c>
      <c r="D15" s="75">
        <v>71.8</v>
      </c>
      <c r="E15" s="63">
        <v>1.9</v>
      </c>
      <c r="F15" s="63">
        <v>54.8</v>
      </c>
      <c r="G15" s="75">
        <v>6.6</v>
      </c>
      <c r="H15" s="63">
        <v>0.5</v>
      </c>
      <c r="I15" s="63">
        <v>0.5</v>
      </c>
      <c r="J15" s="63">
        <v>26.2</v>
      </c>
      <c r="K15" s="75">
        <v>908</v>
      </c>
      <c r="L15" s="63">
        <v>897.2</v>
      </c>
      <c r="M15" s="63">
        <v>13.6</v>
      </c>
      <c r="N15" s="63">
        <v>21.6</v>
      </c>
      <c r="O15" s="63">
        <v>17.1</v>
      </c>
      <c r="P15" s="63">
        <v>6.9</v>
      </c>
      <c r="Q15" s="63">
        <v>43.8</v>
      </c>
      <c r="R15" s="63">
        <v>10.1</v>
      </c>
      <c r="S15" s="63">
        <v>0.3</v>
      </c>
      <c r="T15" s="63">
        <v>6.5</v>
      </c>
      <c r="U15" s="63">
        <v>7.6</v>
      </c>
      <c r="V15" s="63">
        <v>8.7</v>
      </c>
      <c r="W15" s="8">
        <v>15.6</v>
      </c>
      <c r="X15" s="63">
        <v>15.2</v>
      </c>
      <c r="Y15" s="8">
        <v>5.8</v>
      </c>
      <c r="Z15" s="63">
        <v>966.2</v>
      </c>
      <c r="AA15" s="8">
        <v>23</v>
      </c>
      <c r="AB15" s="63">
        <v>39.5</v>
      </c>
      <c r="AC15" s="8">
        <v>17.4</v>
      </c>
      <c r="AD15" s="63">
        <v>30.2</v>
      </c>
      <c r="AE15" s="8">
        <v>42.2</v>
      </c>
      <c r="AF15" s="63">
        <v>91.5</v>
      </c>
      <c r="AG15" s="8">
        <v>30</v>
      </c>
      <c r="AH15" s="63">
        <v>29.8</v>
      </c>
      <c r="AI15" s="8">
        <v>0.1</v>
      </c>
      <c r="AJ15" s="63">
        <v>11.3</v>
      </c>
      <c r="AK15" s="8">
        <v>2.3</v>
      </c>
      <c r="AL15" s="63">
        <v>2.2</v>
      </c>
      <c r="AM15" s="8">
        <v>15.7</v>
      </c>
      <c r="AN15" s="63">
        <v>28.7</v>
      </c>
      <c r="AO15" s="8">
        <v>8.2</v>
      </c>
      <c r="AP15" s="63">
        <v>0.1</v>
      </c>
      <c r="AQ15" s="8">
        <v>74.5</v>
      </c>
      <c r="AR15" s="63">
        <v>14.8</v>
      </c>
      <c r="AS15" s="8">
        <v>59.7</v>
      </c>
      <c r="AT15" s="63">
        <v>8.7</v>
      </c>
      <c r="AU15" s="8">
        <v>20.1</v>
      </c>
      <c r="AV15" s="63">
        <v>2.2</v>
      </c>
      <c r="AW15" s="8">
        <v>3.9</v>
      </c>
      <c r="AX15" s="63">
        <v>1164.1</v>
      </c>
      <c r="AY15" s="8">
        <v>82.6</v>
      </c>
      <c r="AZ15" s="63">
        <v>160.2</v>
      </c>
      <c r="BA15" s="8">
        <v>8.1</v>
      </c>
      <c r="BB15" s="63">
        <v>34.4</v>
      </c>
      <c r="BC15" s="8">
        <v>11.7</v>
      </c>
      <c r="BD15" s="63">
        <v>2.9</v>
      </c>
      <c r="BE15" s="8">
        <v>0.9</v>
      </c>
      <c r="BF15" s="63">
        <v>6.5</v>
      </c>
      <c r="BG15" s="8">
        <v>9.5</v>
      </c>
      <c r="BH15" s="63">
        <v>14.7</v>
      </c>
      <c r="BI15" s="8">
        <v>1</v>
      </c>
      <c r="BJ15" s="63">
        <v>0</v>
      </c>
      <c r="BK15" s="8">
        <v>18.3</v>
      </c>
      <c r="BL15" s="63">
        <v>11.8</v>
      </c>
      <c r="BM15" s="8">
        <v>18.3</v>
      </c>
      <c r="BN15" s="63">
        <v>8.8</v>
      </c>
      <c r="BO15" s="8">
        <v>0</v>
      </c>
      <c r="BP15" s="63">
        <v>7.9</v>
      </c>
      <c r="BQ15" s="8">
        <v>3.6</v>
      </c>
      <c r="BR15" s="63">
        <v>26.2</v>
      </c>
      <c r="BS15" s="8">
        <v>23</v>
      </c>
      <c r="BT15" s="63">
        <v>36.8</v>
      </c>
      <c r="BU15" s="8">
        <v>1.8</v>
      </c>
      <c r="BV15" s="63">
        <v>0</v>
      </c>
      <c r="BW15" s="63">
        <v>9</v>
      </c>
      <c r="BX15" s="63">
        <v>0</v>
      </c>
      <c r="BY15" s="76">
        <v>5324.7</v>
      </c>
      <c r="BZ15" s="128">
        <v>208.4</v>
      </c>
      <c r="CA15" s="121">
        <v>208.4</v>
      </c>
      <c r="CB15" s="129">
        <v>0</v>
      </c>
      <c r="CC15" s="122">
        <v>0</v>
      </c>
      <c r="CD15" s="63">
        <v>0</v>
      </c>
      <c r="CE15" s="121">
        <v>0</v>
      </c>
      <c r="CF15" s="121">
        <v>0</v>
      </c>
      <c r="CG15" s="63">
        <v>0</v>
      </c>
      <c r="CH15" s="121">
        <v>0</v>
      </c>
      <c r="CI15" s="121">
        <v>0</v>
      </c>
      <c r="CJ15" s="79">
        <v>208.4</v>
      </c>
      <c r="CK15" s="79">
        <v>5533.1</v>
      </c>
    </row>
    <row r="16" spans="2:89" ht="12.75">
      <c r="B16" s="45" t="s">
        <v>7</v>
      </c>
      <c r="C16" s="2">
        <v>9</v>
      </c>
      <c r="D16" s="75">
        <v>2.2</v>
      </c>
      <c r="E16" s="63">
        <v>0</v>
      </c>
      <c r="F16" s="63">
        <v>0</v>
      </c>
      <c r="G16" s="75">
        <v>0.8</v>
      </c>
      <c r="H16" s="63">
        <v>0</v>
      </c>
      <c r="I16" s="63">
        <v>0</v>
      </c>
      <c r="J16" s="63">
        <v>0.9</v>
      </c>
      <c r="K16" s="75">
        <v>0.5</v>
      </c>
      <c r="L16" s="63">
        <v>16.7</v>
      </c>
      <c r="M16" s="63">
        <v>1.5</v>
      </c>
      <c r="N16" s="63">
        <v>0</v>
      </c>
      <c r="O16" s="63">
        <v>0.7</v>
      </c>
      <c r="P16" s="63">
        <v>0.5</v>
      </c>
      <c r="Q16" s="63">
        <v>3.8</v>
      </c>
      <c r="R16" s="63">
        <v>0.9</v>
      </c>
      <c r="S16" s="63">
        <v>0.1</v>
      </c>
      <c r="T16" s="63">
        <v>7.4</v>
      </c>
      <c r="U16" s="63">
        <v>2.9</v>
      </c>
      <c r="V16" s="63">
        <v>1.5</v>
      </c>
      <c r="W16" s="8">
        <v>5.1</v>
      </c>
      <c r="X16" s="63">
        <v>2.1</v>
      </c>
      <c r="Y16" s="8">
        <v>1.5</v>
      </c>
      <c r="Z16" s="63">
        <v>12.8</v>
      </c>
      <c r="AA16" s="8">
        <v>2.6</v>
      </c>
      <c r="AB16" s="63">
        <v>0.9</v>
      </c>
      <c r="AC16" s="8">
        <v>0.5</v>
      </c>
      <c r="AD16" s="63">
        <v>2.7</v>
      </c>
      <c r="AE16" s="8">
        <v>1.9</v>
      </c>
      <c r="AF16" s="63">
        <v>5.1</v>
      </c>
      <c r="AG16" s="8">
        <v>1.6</v>
      </c>
      <c r="AH16" s="63">
        <v>1.7</v>
      </c>
      <c r="AI16" s="8">
        <v>0.2</v>
      </c>
      <c r="AJ16" s="63">
        <v>1.4</v>
      </c>
      <c r="AK16" s="8">
        <v>0</v>
      </c>
      <c r="AL16" s="63">
        <v>0.2</v>
      </c>
      <c r="AM16" s="8">
        <v>2.5</v>
      </c>
      <c r="AN16" s="63">
        <v>0</v>
      </c>
      <c r="AO16" s="8">
        <v>1.1</v>
      </c>
      <c r="AP16" s="63">
        <v>0</v>
      </c>
      <c r="AQ16" s="8">
        <v>1.3</v>
      </c>
      <c r="AR16" s="63">
        <v>1.9</v>
      </c>
      <c r="AS16" s="8">
        <v>2.4</v>
      </c>
      <c r="AT16" s="63">
        <v>3.3</v>
      </c>
      <c r="AU16" s="8">
        <v>5.6</v>
      </c>
      <c r="AV16" s="63">
        <v>0.6</v>
      </c>
      <c r="AW16" s="8">
        <v>1</v>
      </c>
      <c r="AX16" s="63">
        <v>1.6</v>
      </c>
      <c r="AY16" s="8">
        <v>0</v>
      </c>
      <c r="AZ16" s="63">
        <v>0.1</v>
      </c>
      <c r="BA16" s="8">
        <v>0.3</v>
      </c>
      <c r="BB16" s="63">
        <v>2</v>
      </c>
      <c r="BC16" s="8">
        <v>0</v>
      </c>
      <c r="BD16" s="63">
        <v>0</v>
      </c>
      <c r="BE16" s="8">
        <v>1.5</v>
      </c>
      <c r="BF16" s="63">
        <v>0</v>
      </c>
      <c r="BG16" s="8">
        <v>3.6</v>
      </c>
      <c r="BH16" s="63">
        <v>0.5</v>
      </c>
      <c r="BI16" s="8">
        <v>0.4</v>
      </c>
      <c r="BJ16" s="63">
        <v>0</v>
      </c>
      <c r="BK16" s="8">
        <v>0.2</v>
      </c>
      <c r="BL16" s="63">
        <v>1</v>
      </c>
      <c r="BM16" s="8">
        <v>0.7</v>
      </c>
      <c r="BN16" s="63">
        <v>0.5</v>
      </c>
      <c r="BO16" s="8">
        <v>0</v>
      </c>
      <c r="BP16" s="63">
        <v>2.3</v>
      </c>
      <c r="BQ16" s="8">
        <v>2</v>
      </c>
      <c r="BR16" s="63">
        <v>1.5</v>
      </c>
      <c r="BS16" s="8">
        <v>0</v>
      </c>
      <c r="BT16" s="63">
        <v>0</v>
      </c>
      <c r="BU16" s="8">
        <v>0</v>
      </c>
      <c r="BV16" s="63">
        <v>0</v>
      </c>
      <c r="BW16" s="63">
        <v>0</v>
      </c>
      <c r="BX16" s="63">
        <v>0</v>
      </c>
      <c r="BY16" s="76">
        <v>118.6</v>
      </c>
      <c r="BZ16" s="128">
        <v>0</v>
      </c>
      <c r="CA16" s="121">
        <v>0</v>
      </c>
      <c r="CB16" s="129">
        <v>0</v>
      </c>
      <c r="CC16" s="122">
        <v>0</v>
      </c>
      <c r="CD16" s="63">
        <v>0</v>
      </c>
      <c r="CE16" s="121">
        <v>0</v>
      </c>
      <c r="CF16" s="121">
        <v>0</v>
      </c>
      <c r="CG16" s="63">
        <v>0</v>
      </c>
      <c r="CH16" s="121">
        <v>0</v>
      </c>
      <c r="CI16" s="121">
        <v>0</v>
      </c>
      <c r="CJ16" s="79">
        <v>0</v>
      </c>
      <c r="CK16" s="79">
        <v>118.6</v>
      </c>
    </row>
    <row r="17" spans="2:89" ht="12.75">
      <c r="B17" s="45" t="s">
        <v>8</v>
      </c>
      <c r="C17" s="2">
        <v>10</v>
      </c>
      <c r="D17" s="75">
        <v>0</v>
      </c>
      <c r="E17" s="63">
        <v>0</v>
      </c>
      <c r="F17" s="63">
        <v>0</v>
      </c>
      <c r="G17" s="75">
        <v>0</v>
      </c>
      <c r="H17" s="63">
        <v>0</v>
      </c>
      <c r="I17" s="63">
        <v>0</v>
      </c>
      <c r="J17" s="63">
        <v>0</v>
      </c>
      <c r="K17" s="75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8">
        <v>0</v>
      </c>
      <c r="X17" s="63">
        <v>0</v>
      </c>
      <c r="Y17" s="8">
        <v>0</v>
      </c>
      <c r="Z17" s="63">
        <v>0</v>
      </c>
      <c r="AA17" s="8">
        <v>0</v>
      </c>
      <c r="AB17" s="63">
        <v>0</v>
      </c>
      <c r="AC17" s="8">
        <v>0</v>
      </c>
      <c r="AD17" s="63">
        <v>0</v>
      </c>
      <c r="AE17" s="8">
        <v>0</v>
      </c>
      <c r="AF17" s="63">
        <v>0</v>
      </c>
      <c r="AG17" s="8">
        <v>0</v>
      </c>
      <c r="AH17" s="63">
        <v>0</v>
      </c>
      <c r="AI17" s="8">
        <v>0</v>
      </c>
      <c r="AJ17" s="63">
        <v>0</v>
      </c>
      <c r="AK17" s="8">
        <v>0</v>
      </c>
      <c r="AL17" s="63">
        <v>0</v>
      </c>
      <c r="AM17" s="8">
        <v>0</v>
      </c>
      <c r="AN17" s="63">
        <v>0</v>
      </c>
      <c r="AO17" s="8">
        <v>0</v>
      </c>
      <c r="AP17" s="63">
        <v>0</v>
      </c>
      <c r="AQ17" s="8">
        <v>0</v>
      </c>
      <c r="AR17" s="63">
        <v>0</v>
      </c>
      <c r="AS17" s="8">
        <v>0</v>
      </c>
      <c r="AT17" s="63">
        <v>0</v>
      </c>
      <c r="AU17" s="8">
        <v>0</v>
      </c>
      <c r="AV17" s="63">
        <v>0</v>
      </c>
      <c r="AW17" s="8">
        <v>0</v>
      </c>
      <c r="AX17" s="63">
        <v>0</v>
      </c>
      <c r="AY17" s="8">
        <v>0</v>
      </c>
      <c r="AZ17" s="63">
        <v>0</v>
      </c>
      <c r="BA17" s="8">
        <v>0</v>
      </c>
      <c r="BB17" s="63">
        <v>0</v>
      </c>
      <c r="BC17" s="8">
        <v>0</v>
      </c>
      <c r="BD17" s="63">
        <v>0</v>
      </c>
      <c r="BE17" s="8">
        <v>0</v>
      </c>
      <c r="BF17" s="63">
        <v>0</v>
      </c>
      <c r="BG17" s="8">
        <v>0</v>
      </c>
      <c r="BH17" s="63">
        <v>0</v>
      </c>
      <c r="BI17" s="8">
        <v>0</v>
      </c>
      <c r="BJ17" s="63">
        <v>0</v>
      </c>
      <c r="BK17" s="8">
        <v>0</v>
      </c>
      <c r="BL17" s="63">
        <v>0</v>
      </c>
      <c r="BM17" s="8">
        <v>0</v>
      </c>
      <c r="BN17" s="63">
        <v>0</v>
      </c>
      <c r="BO17" s="8">
        <v>0</v>
      </c>
      <c r="BP17" s="63">
        <v>0</v>
      </c>
      <c r="BQ17" s="8">
        <v>0</v>
      </c>
      <c r="BR17" s="63">
        <v>0</v>
      </c>
      <c r="BS17" s="8">
        <v>0</v>
      </c>
      <c r="BT17" s="63">
        <v>0</v>
      </c>
      <c r="BU17" s="8">
        <v>0</v>
      </c>
      <c r="BV17" s="63">
        <v>0</v>
      </c>
      <c r="BW17" s="63">
        <v>0</v>
      </c>
      <c r="BX17" s="63">
        <v>0</v>
      </c>
      <c r="BY17" s="76">
        <v>0</v>
      </c>
      <c r="BZ17" s="128">
        <v>0</v>
      </c>
      <c r="CA17" s="121">
        <v>0</v>
      </c>
      <c r="CB17" s="129">
        <v>0</v>
      </c>
      <c r="CC17" s="122">
        <v>0</v>
      </c>
      <c r="CD17" s="63">
        <v>0</v>
      </c>
      <c r="CE17" s="121">
        <v>0</v>
      </c>
      <c r="CF17" s="121">
        <v>0</v>
      </c>
      <c r="CG17" s="63">
        <v>0</v>
      </c>
      <c r="CH17" s="121">
        <v>0</v>
      </c>
      <c r="CI17" s="121">
        <v>0</v>
      </c>
      <c r="CJ17" s="79">
        <v>0</v>
      </c>
      <c r="CK17" s="79">
        <v>0</v>
      </c>
    </row>
    <row r="18" spans="2:89" ht="12.75">
      <c r="B18" s="45" t="s">
        <v>9</v>
      </c>
      <c r="C18" s="2">
        <v>11</v>
      </c>
      <c r="D18" s="75">
        <v>0</v>
      </c>
      <c r="E18" s="63">
        <v>0</v>
      </c>
      <c r="F18" s="63">
        <v>0</v>
      </c>
      <c r="G18" s="75">
        <v>0</v>
      </c>
      <c r="H18" s="63">
        <v>0</v>
      </c>
      <c r="I18" s="63">
        <v>0</v>
      </c>
      <c r="J18" s="63">
        <v>0</v>
      </c>
      <c r="K18" s="75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8">
        <v>0</v>
      </c>
      <c r="X18" s="63">
        <v>0</v>
      </c>
      <c r="Y18" s="8">
        <v>0</v>
      </c>
      <c r="Z18" s="63">
        <v>0</v>
      </c>
      <c r="AA18" s="8">
        <v>0</v>
      </c>
      <c r="AB18" s="63">
        <v>0</v>
      </c>
      <c r="AC18" s="8">
        <v>0</v>
      </c>
      <c r="AD18" s="63">
        <v>0</v>
      </c>
      <c r="AE18" s="8">
        <v>0</v>
      </c>
      <c r="AF18" s="63">
        <v>0</v>
      </c>
      <c r="AG18" s="8">
        <v>0</v>
      </c>
      <c r="AH18" s="63">
        <v>0</v>
      </c>
      <c r="AI18" s="8">
        <v>0</v>
      </c>
      <c r="AJ18" s="63">
        <v>0</v>
      </c>
      <c r="AK18" s="8">
        <v>0</v>
      </c>
      <c r="AL18" s="63">
        <v>0</v>
      </c>
      <c r="AM18" s="8">
        <v>0</v>
      </c>
      <c r="AN18" s="63">
        <v>0</v>
      </c>
      <c r="AO18" s="8">
        <v>0</v>
      </c>
      <c r="AP18" s="63">
        <v>0</v>
      </c>
      <c r="AQ18" s="8">
        <v>0</v>
      </c>
      <c r="AR18" s="63">
        <v>0</v>
      </c>
      <c r="AS18" s="8">
        <v>0</v>
      </c>
      <c r="AT18" s="63">
        <v>0</v>
      </c>
      <c r="AU18" s="8">
        <v>0</v>
      </c>
      <c r="AV18" s="63">
        <v>0</v>
      </c>
      <c r="AW18" s="8">
        <v>0</v>
      </c>
      <c r="AX18" s="63">
        <v>0</v>
      </c>
      <c r="AY18" s="8">
        <v>0</v>
      </c>
      <c r="AZ18" s="63">
        <v>0</v>
      </c>
      <c r="BA18" s="8">
        <v>0</v>
      </c>
      <c r="BB18" s="63">
        <v>0</v>
      </c>
      <c r="BC18" s="8">
        <v>0</v>
      </c>
      <c r="BD18" s="63">
        <v>0</v>
      </c>
      <c r="BE18" s="8">
        <v>0</v>
      </c>
      <c r="BF18" s="63">
        <v>0</v>
      </c>
      <c r="BG18" s="8">
        <v>0</v>
      </c>
      <c r="BH18" s="63">
        <v>0</v>
      </c>
      <c r="BI18" s="8">
        <v>0</v>
      </c>
      <c r="BJ18" s="63">
        <v>0</v>
      </c>
      <c r="BK18" s="8">
        <v>0</v>
      </c>
      <c r="BL18" s="63">
        <v>0</v>
      </c>
      <c r="BM18" s="8">
        <v>0</v>
      </c>
      <c r="BN18" s="63">
        <v>0</v>
      </c>
      <c r="BO18" s="8">
        <v>0</v>
      </c>
      <c r="BP18" s="63">
        <v>0</v>
      </c>
      <c r="BQ18" s="8">
        <v>0</v>
      </c>
      <c r="BR18" s="63">
        <v>0</v>
      </c>
      <c r="BS18" s="8">
        <v>0</v>
      </c>
      <c r="BT18" s="63">
        <v>0</v>
      </c>
      <c r="BU18" s="8">
        <v>0</v>
      </c>
      <c r="BV18" s="63">
        <v>0</v>
      </c>
      <c r="BW18" s="63">
        <v>0</v>
      </c>
      <c r="BX18" s="63">
        <v>0</v>
      </c>
      <c r="BY18" s="76">
        <v>0</v>
      </c>
      <c r="BZ18" s="128">
        <v>0</v>
      </c>
      <c r="CA18" s="121">
        <v>0</v>
      </c>
      <c r="CB18" s="129">
        <v>0</v>
      </c>
      <c r="CC18" s="122">
        <v>0</v>
      </c>
      <c r="CD18" s="63">
        <v>0</v>
      </c>
      <c r="CE18" s="121">
        <v>0</v>
      </c>
      <c r="CF18" s="121">
        <v>0</v>
      </c>
      <c r="CG18" s="63">
        <v>0</v>
      </c>
      <c r="CH18" s="121">
        <v>0</v>
      </c>
      <c r="CI18" s="121">
        <v>0</v>
      </c>
      <c r="CJ18" s="79">
        <v>0</v>
      </c>
      <c r="CK18" s="79">
        <v>0</v>
      </c>
    </row>
    <row r="19" spans="2:89" ht="12.75">
      <c r="B19" s="45" t="s">
        <v>10</v>
      </c>
      <c r="C19" s="2">
        <v>12</v>
      </c>
      <c r="D19" s="75">
        <v>0</v>
      </c>
      <c r="E19" s="63">
        <v>0</v>
      </c>
      <c r="F19" s="63">
        <v>0</v>
      </c>
      <c r="G19" s="75">
        <v>0</v>
      </c>
      <c r="H19" s="63">
        <v>0</v>
      </c>
      <c r="I19" s="63">
        <v>0</v>
      </c>
      <c r="J19" s="63">
        <v>0</v>
      </c>
      <c r="K19" s="75">
        <v>0</v>
      </c>
      <c r="L19" s="63">
        <v>0</v>
      </c>
      <c r="M19" s="63">
        <v>0</v>
      </c>
      <c r="N19" s="63">
        <v>0</v>
      </c>
      <c r="O19" s="63">
        <v>71</v>
      </c>
      <c r="P19" s="63">
        <v>0.2</v>
      </c>
      <c r="Q19" s="63">
        <v>83.7</v>
      </c>
      <c r="R19" s="63">
        <v>0.2</v>
      </c>
      <c r="S19" s="63">
        <v>0</v>
      </c>
      <c r="T19" s="63">
        <v>0</v>
      </c>
      <c r="U19" s="63">
        <v>0</v>
      </c>
      <c r="V19" s="63">
        <v>177.3</v>
      </c>
      <c r="W19" s="8">
        <v>0</v>
      </c>
      <c r="X19" s="63">
        <v>0</v>
      </c>
      <c r="Y19" s="8">
        <v>0</v>
      </c>
      <c r="Z19" s="63">
        <v>0</v>
      </c>
      <c r="AA19" s="8">
        <v>0</v>
      </c>
      <c r="AB19" s="63">
        <v>0</v>
      </c>
      <c r="AC19" s="8">
        <v>0</v>
      </c>
      <c r="AD19" s="63">
        <v>0</v>
      </c>
      <c r="AE19" s="8">
        <v>0</v>
      </c>
      <c r="AF19" s="63">
        <v>0</v>
      </c>
      <c r="AG19" s="8">
        <v>0</v>
      </c>
      <c r="AH19" s="63">
        <v>0.1</v>
      </c>
      <c r="AI19" s="8">
        <v>0</v>
      </c>
      <c r="AJ19" s="63">
        <v>0</v>
      </c>
      <c r="AK19" s="8">
        <v>0</v>
      </c>
      <c r="AL19" s="63">
        <v>0</v>
      </c>
      <c r="AM19" s="8">
        <v>0</v>
      </c>
      <c r="AN19" s="63">
        <v>0</v>
      </c>
      <c r="AO19" s="8">
        <v>0</v>
      </c>
      <c r="AP19" s="63">
        <v>0</v>
      </c>
      <c r="AQ19" s="8">
        <v>0</v>
      </c>
      <c r="AR19" s="63">
        <v>0</v>
      </c>
      <c r="AS19" s="8">
        <v>0</v>
      </c>
      <c r="AT19" s="63">
        <v>0</v>
      </c>
      <c r="AU19" s="8">
        <v>63.2</v>
      </c>
      <c r="AV19" s="63">
        <v>6.8</v>
      </c>
      <c r="AW19" s="8">
        <v>0</v>
      </c>
      <c r="AX19" s="63">
        <v>0</v>
      </c>
      <c r="AY19" s="8">
        <v>0</v>
      </c>
      <c r="AZ19" s="63">
        <v>0</v>
      </c>
      <c r="BA19" s="8">
        <v>0</v>
      </c>
      <c r="BB19" s="63">
        <v>0</v>
      </c>
      <c r="BC19" s="8">
        <v>0.4</v>
      </c>
      <c r="BD19" s="63">
        <v>0</v>
      </c>
      <c r="BE19" s="8">
        <v>0</v>
      </c>
      <c r="BF19" s="63">
        <v>0</v>
      </c>
      <c r="BG19" s="8">
        <v>0</v>
      </c>
      <c r="BH19" s="63">
        <v>0</v>
      </c>
      <c r="BI19" s="8">
        <v>0</v>
      </c>
      <c r="BJ19" s="63">
        <v>0.3</v>
      </c>
      <c r="BK19" s="8">
        <v>0</v>
      </c>
      <c r="BL19" s="63">
        <v>2.2</v>
      </c>
      <c r="BM19" s="8">
        <v>1.8</v>
      </c>
      <c r="BN19" s="63">
        <v>0</v>
      </c>
      <c r="BO19" s="8">
        <v>0</v>
      </c>
      <c r="BP19" s="63">
        <v>0</v>
      </c>
      <c r="BQ19" s="8">
        <v>0.1</v>
      </c>
      <c r="BR19" s="63">
        <v>1.7</v>
      </c>
      <c r="BS19" s="8">
        <v>0.4</v>
      </c>
      <c r="BT19" s="63">
        <v>2</v>
      </c>
      <c r="BU19" s="8">
        <v>0</v>
      </c>
      <c r="BV19" s="63">
        <v>0</v>
      </c>
      <c r="BW19" s="63">
        <v>0</v>
      </c>
      <c r="BX19" s="63">
        <v>0</v>
      </c>
      <c r="BY19" s="76">
        <v>411.4</v>
      </c>
      <c r="BZ19" s="128">
        <v>587.2</v>
      </c>
      <c r="CA19" s="121">
        <v>587.2</v>
      </c>
      <c r="CB19" s="129">
        <v>0</v>
      </c>
      <c r="CC19" s="122">
        <v>0</v>
      </c>
      <c r="CD19" s="63">
        <v>0</v>
      </c>
      <c r="CE19" s="121">
        <v>0</v>
      </c>
      <c r="CF19" s="121">
        <v>0</v>
      </c>
      <c r="CG19" s="63">
        <v>0</v>
      </c>
      <c r="CH19" s="121">
        <v>0</v>
      </c>
      <c r="CI19" s="121">
        <v>0</v>
      </c>
      <c r="CJ19" s="79">
        <v>587.2</v>
      </c>
      <c r="CK19" s="79">
        <v>998.6</v>
      </c>
    </row>
    <row r="20" spans="2:89" ht="12.75">
      <c r="B20" s="45" t="s">
        <v>11</v>
      </c>
      <c r="C20" s="2">
        <v>13</v>
      </c>
      <c r="D20" s="75">
        <v>0.1</v>
      </c>
      <c r="E20" s="63">
        <v>0</v>
      </c>
      <c r="F20" s="63">
        <v>0.1</v>
      </c>
      <c r="G20" s="75">
        <v>0</v>
      </c>
      <c r="H20" s="63">
        <v>0</v>
      </c>
      <c r="I20" s="63">
        <v>0</v>
      </c>
      <c r="J20" s="63">
        <v>0</v>
      </c>
      <c r="K20" s="75">
        <v>0</v>
      </c>
      <c r="L20" s="63">
        <v>0</v>
      </c>
      <c r="M20" s="63">
        <v>0</v>
      </c>
      <c r="N20" s="63">
        <v>0</v>
      </c>
      <c r="O20" s="63">
        <v>0</v>
      </c>
      <c r="P20" s="63">
        <v>27.5</v>
      </c>
      <c r="Q20" s="63">
        <v>21.7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8">
        <v>0</v>
      </c>
      <c r="X20" s="63">
        <v>0</v>
      </c>
      <c r="Y20" s="8">
        <v>0</v>
      </c>
      <c r="Z20" s="63">
        <v>5.7</v>
      </c>
      <c r="AA20" s="8">
        <v>0</v>
      </c>
      <c r="AB20" s="63">
        <v>0</v>
      </c>
      <c r="AC20" s="8">
        <v>0</v>
      </c>
      <c r="AD20" s="63">
        <v>0</v>
      </c>
      <c r="AE20" s="8">
        <v>0</v>
      </c>
      <c r="AF20" s="63">
        <v>0</v>
      </c>
      <c r="AG20" s="8">
        <v>0</v>
      </c>
      <c r="AH20" s="63">
        <v>0</v>
      </c>
      <c r="AI20" s="8">
        <v>0</v>
      </c>
      <c r="AJ20" s="63">
        <v>0</v>
      </c>
      <c r="AK20" s="8">
        <v>0</v>
      </c>
      <c r="AL20" s="63">
        <v>0</v>
      </c>
      <c r="AM20" s="8">
        <v>0</v>
      </c>
      <c r="AN20" s="63">
        <v>0</v>
      </c>
      <c r="AO20" s="8">
        <v>0</v>
      </c>
      <c r="AP20" s="63">
        <v>0</v>
      </c>
      <c r="AQ20" s="8">
        <v>0</v>
      </c>
      <c r="AR20" s="63">
        <v>0</v>
      </c>
      <c r="AS20" s="8">
        <v>0</v>
      </c>
      <c r="AT20" s="63">
        <v>0</v>
      </c>
      <c r="AU20" s="8">
        <v>39.5</v>
      </c>
      <c r="AV20" s="63">
        <v>4.1</v>
      </c>
      <c r="AW20" s="8">
        <v>0</v>
      </c>
      <c r="AX20" s="63">
        <v>0</v>
      </c>
      <c r="AY20" s="8">
        <v>0.3</v>
      </c>
      <c r="AZ20" s="63">
        <v>0</v>
      </c>
      <c r="BA20" s="8">
        <v>0</v>
      </c>
      <c r="BB20" s="63">
        <v>0</v>
      </c>
      <c r="BC20" s="8">
        <v>0.1</v>
      </c>
      <c r="BD20" s="63">
        <v>0</v>
      </c>
      <c r="BE20" s="8">
        <v>0</v>
      </c>
      <c r="BF20" s="63">
        <v>0</v>
      </c>
      <c r="BG20" s="8">
        <v>0</v>
      </c>
      <c r="BH20" s="63">
        <v>0</v>
      </c>
      <c r="BI20" s="8">
        <v>0</v>
      </c>
      <c r="BJ20" s="63">
        <v>0.1</v>
      </c>
      <c r="BK20" s="8">
        <v>0</v>
      </c>
      <c r="BL20" s="63">
        <v>0.7</v>
      </c>
      <c r="BM20" s="8">
        <v>1.2</v>
      </c>
      <c r="BN20" s="63">
        <v>0</v>
      </c>
      <c r="BO20" s="8">
        <v>0</v>
      </c>
      <c r="BP20" s="63">
        <v>0</v>
      </c>
      <c r="BQ20" s="8">
        <v>0</v>
      </c>
      <c r="BR20" s="63">
        <v>0.7</v>
      </c>
      <c r="BS20" s="8">
        <v>0.2</v>
      </c>
      <c r="BT20" s="63">
        <v>1.3</v>
      </c>
      <c r="BU20" s="8">
        <v>0</v>
      </c>
      <c r="BV20" s="63">
        <v>0</v>
      </c>
      <c r="BW20" s="63">
        <v>0</v>
      </c>
      <c r="BX20" s="63">
        <v>0</v>
      </c>
      <c r="BY20" s="76">
        <v>103.3</v>
      </c>
      <c r="BZ20" s="128">
        <v>1028.9</v>
      </c>
      <c r="CA20" s="121">
        <v>1028.9</v>
      </c>
      <c r="CB20" s="129">
        <v>0</v>
      </c>
      <c r="CC20" s="122">
        <v>0</v>
      </c>
      <c r="CD20" s="63">
        <v>0</v>
      </c>
      <c r="CE20" s="121">
        <v>0</v>
      </c>
      <c r="CF20" s="121">
        <v>0</v>
      </c>
      <c r="CG20" s="63">
        <v>0</v>
      </c>
      <c r="CH20" s="121">
        <v>0</v>
      </c>
      <c r="CI20" s="121">
        <v>0</v>
      </c>
      <c r="CJ20" s="79">
        <v>1028.9</v>
      </c>
      <c r="CK20" s="79">
        <v>1132.2</v>
      </c>
    </row>
    <row r="21" spans="2:89" ht="12.75">
      <c r="B21" s="45" t="s">
        <v>12</v>
      </c>
      <c r="C21" s="2">
        <v>14</v>
      </c>
      <c r="D21" s="75">
        <v>241.3</v>
      </c>
      <c r="E21" s="63">
        <v>0</v>
      </c>
      <c r="F21" s="63">
        <v>0</v>
      </c>
      <c r="G21" s="75">
        <v>0</v>
      </c>
      <c r="H21" s="63">
        <v>0</v>
      </c>
      <c r="I21" s="63">
        <v>0</v>
      </c>
      <c r="J21" s="63">
        <v>0</v>
      </c>
      <c r="K21" s="75">
        <v>0</v>
      </c>
      <c r="L21" s="63">
        <v>0.3</v>
      </c>
      <c r="M21" s="63">
        <v>0</v>
      </c>
      <c r="N21" s="63">
        <v>0</v>
      </c>
      <c r="O21" s="63">
        <v>0</v>
      </c>
      <c r="P21" s="63">
        <v>0</v>
      </c>
      <c r="Q21" s="63">
        <v>1445.2</v>
      </c>
      <c r="R21" s="63">
        <v>147.3</v>
      </c>
      <c r="S21" s="63">
        <v>0</v>
      </c>
      <c r="T21" s="63">
        <v>0</v>
      </c>
      <c r="U21" s="63">
        <v>0</v>
      </c>
      <c r="V21" s="63">
        <v>0</v>
      </c>
      <c r="W21" s="8">
        <v>0</v>
      </c>
      <c r="X21" s="63">
        <v>0</v>
      </c>
      <c r="Y21" s="8">
        <v>0.1</v>
      </c>
      <c r="Z21" s="63">
        <v>42.6</v>
      </c>
      <c r="AA21" s="8">
        <v>0.1</v>
      </c>
      <c r="AB21" s="63">
        <v>0</v>
      </c>
      <c r="AC21" s="8">
        <v>0</v>
      </c>
      <c r="AD21" s="63">
        <v>0</v>
      </c>
      <c r="AE21" s="8">
        <v>0</v>
      </c>
      <c r="AF21" s="63">
        <v>0</v>
      </c>
      <c r="AG21" s="8">
        <v>0</v>
      </c>
      <c r="AH21" s="63">
        <v>0.6</v>
      </c>
      <c r="AI21" s="8">
        <v>0</v>
      </c>
      <c r="AJ21" s="63">
        <v>0</v>
      </c>
      <c r="AK21" s="8">
        <v>0</v>
      </c>
      <c r="AL21" s="63">
        <v>0</v>
      </c>
      <c r="AM21" s="8">
        <v>0</v>
      </c>
      <c r="AN21" s="63">
        <v>0</v>
      </c>
      <c r="AO21" s="8">
        <v>0</v>
      </c>
      <c r="AP21" s="63">
        <v>0</v>
      </c>
      <c r="AQ21" s="8">
        <v>0</v>
      </c>
      <c r="AR21" s="63">
        <v>0</v>
      </c>
      <c r="AS21" s="8">
        <v>0</v>
      </c>
      <c r="AT21" s="63">
        <v>0</v>
      </c>
      <c r="AU21" s="8">
        <v>103.4</v>
      </c>
      <c r="AV21" s="63">
        <v>9.4</v>
      </c>
      <c r="AW21" s="8">
        <v>0</v>
      </c>
      <c r="AX21" s="63">
        <v>0</v>
      </c>
      <c r="AY21" s="8">
        <v>2.3</v>
      </c>
      <c r="AZ21" s="63">
        <v>0</v>
      </c>
      <c r="BA21" s="8">
        <v>0.2</v>
      </c>
      <c r="BB21" s="63">
        <v>0</v>
      </c>
      <c r="BC21" s="8">
        <v>0</v>
      </c>
      <c r="BD21" s="63">
        <v>0</v>
      </c>
      <c r="BE21" s="8">
        <v>0</v>
      </c>
      <c r="BF21" s="63">
        <v>0</v>
      </c>
      <c r="BG21" s="8">
        <v>0</v>
      </c>
      <c r="BH21" s="63">
        <v>0</v>
      </c>
      <c r="BI21" s="8">
        <v>0.1</v>
      </c>
      <c r="BJ21" s="63">
        <v>2.2</v>
      </c>
      <c r="BK21" s="8">
        <v>0</v>
      </c>
      <c r="BL21" s="63">
        <v>4.2</v>
      </c>
      <c r="BM21" s="8">
        <v>4.3</v>
      </c>
      <c r="BN21" s="63">
        <v>0</v>
      </c>
      <c r="BO21" s="8">
        <v>0</v>
      </c>
      <c r="BP21" s="63">
        <v>10.2</v>
      </c>
      <c r="BQ21" s="8">
        <v>0.2</v>
      </c>
      <c r="BR21" s="63">
        <v>5.7</v>
      </c>
      <c r="BS21" s="8">
        <v>1.3</v>
      </c>
      <c r="BT21" s="63">
        <v>6.5</v>
      </c>
      <c r="BU21" s="8">
        <v>0</v>
      </c>
      <c r="BV21" s="63">
        <v>0</v>
      </c>
      <c r="BW21" s="63">
        <v>1.6</v>
      </c>
      <c r="BX21" s="63">
        <v>0</v>
      </c>
      <c r="BY21" s="76">
        <v>2029.1</v>
      </c>
      <c r="BZ21" s="128">
        <v>4992.5</v>
      </c>
      <c r="CA21" s="121">
        <v>4992.5</v>
      </c>
      <c r="CB21" s="129">
        <v>0</v>
      </c>
      <c r="CC21" s="122">
        <v>0</v>
      </c>
      <c r="CD21" s="63">
        <v>0</v>
      </c>
      <c r="CE21" s="121">
        <v>0</v>
      </c>
      <c r="CF21" s="121">
        <v>0</v>
      </c>
      <c r="CG21" s="63">
        <v>0</v>
      </c>
      <c r="CH21" s="121">
        <v>0</v>
      </c>
      <c r="CI21" s="121">
        <v>0</v>
      </c>
      <c r="CJ21" s="79">
        <v>4992.5</v>
      </c>
      <c r="CK21" s="79">
        <v>7021.6</v>
      </c>
    </row>
    <row r="22" spans="2:89" ht="12.75">
      <c r="B22" s="45" t="s">
        <v>13</v>
      </c>
      <c r="C22" s="2">
        <v>15</v>
      </c>
      <c r="D22" s="75">
        <v>0</v>
      </c>
      <c r="E22" s="63">
        <v>0</v>
      </c>
      <c r="F22" s="63">
        <v>0</v>
      </c>
      <c r="G22" s="75">
        <v>0</v>
      </c>
      <c r="H22" s="63">
        <v>0</v>
      </c>
      <c r="I22" s="63">
        <v>0</v>
      </c>
      <c r="J22" s="63">
        <v>0</v>
      </c>
      <c r="K22" s="75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0.5</v>
      </c>
      <c r="Q22" s="63">
        <v>6.5</v>
      </c>
      <c r="R22" s="63">
        <v>743.8</v>
      </c>
      <c r="S22" s="63">
        <v>0</v>
      </c>
      <c r="T22" s="63">
        <v>0</v>
      </c>
      <c r="U22" s="63">
        <v>0</v>
      </c>
      <c r="V22" s="63">
        <v>0</v>
      </c>
      <c r="W22" s="8">
        <v>0</v>
      </c>
      <c r="X22" s="63">
        <v>0</v>
      </c>
      <c r="Y22" s="8">
        <v>0</v>
      </c>
      <c r="Z22" s="63">
        <v>35.7</v>
      </c>
      <c r="AA22" s="8">
        <v>0</v>
      </c>
      <c r="AB22" s="63">
        <v>0</v>
      </c>
      <c r="AC22" s="8">
        <v>0</v>
      </c>
      <c r="AD22" s="63">
        <v>0</v>
      </c>
      <c r="AE22" s="8">
        <v>0</v>
      </c>
      <c r="AF22" s="63">
        <v>0</v>
      </c>
      <c r="AG22" s="8">
        <v>0</v>
      </c>
      <c r="AH22" s="63">
        <v>0.1</v>
      </c>
      <c r="AI22" s="8">
        <v>0</v>
      </c>
      <c r="AJ22" s="63">
        <v>0</v>
      </c>
      <c r="AK22" s="8">
        <v>0</v>
      </c>
      <c r="AL22" s="63">
        <v>0</v>
      </c>
      <c r="AM22" s="8">
        <v>0</v>
      </c>
      <c r="AN22" s="63">
        <v>0</v>
      </c>
      <c r="AO22" s="8">
        <v>0</v>
      </c>
      <c r="AP22" s="63">
        <v>0</v>
      </c>
      <c r="AQ22" s="8">
        <v>0</v>
      </c>
      <c r="AR22" s="63">
        <v>0</v>
      </c>
      <c r="AS22" s="8">
        <v>0</v>
      </c>
      <c r="AT22" s="63">
        <v>0</v>
      </c>
      <c r="AU22" s="8">
        <v>32.1</v>
      </c>
      <c r="AV22" s="63">
        <v>155.9</v>
      </c>
      <c r="AW22" s="8">
        <v>0</v>
      </c>
      <c r="AX22" s="63">
        <v>0</v>
      </c>
      <c r="AY22" s="8">
        <v>0</v>
      </c>
      <c r="AZ22" s="63">
        <v>0</v>
      </c>
      <c r="BA22" s="8">
        <v>0.1</v>
      </c>
      <c r="BB22" s="63">
        <v>0</v>
      </c>
      <c r="BC22" s="8">
        <v>2</v>
      </c>
      <c r="BD22" s="63">
        <v>0</v>
      </c>
      <c r="BE22" s="8">
        <v>0</v>
      </c>
      <c r="BF22" s="63">
        <v>0</v>
      </c>
      <c r="BG22" s="8">
        <v>0</v>
      </c>
      <c r="BH22" s="63">
        <v>0.1</v>
      </c>
      <c r="BI22" s="8">
        <v>0</v>
      </c>
      <c r="BJ22" s="63">
        <v>0.2</v>
      </c>
      <c r="BK22" s="8">
        <v>0</v>
      </c>
      <c r="BL22" s="63">
        <v>0</v>
      </c>
      <c r="BM22" s="8">
        <v>0</v>
      </c>
      <c r="BN22" s="63">
        <v>0</v>
      </c>
      <c r="BO22" s="8">
        <v>0</v>
      </c>
      <c r="BP22" s="63">
        <v>0</v>
      </c>
      <c r="BQ22" s="8">
        <v>0.1</v>
      </c>
      <c r="BR22" s="63">
        <v>0</v>
      </c>
      <c r="BS22" s="8">
        <v>0</v>
      </c>
      <c r="BT22" s="63">
        <v>0</v>
      </c>
      <c r="BU22" s="8">
        <v>0</v>
      </c>
      <c r="BV22" s="63">
        <v>0</v>
      </c>
      <c r="BW22" s="63">
        <v>0</v>
      </c>
      <c r="BX22" s="63">
        <v>0</v>
      </c>
      <c r="BY22" s="76">
        <v>977.1</v>
      </c>
      <c r="BZ22" s="128">
        <v>222.8</v>
      </c>
      <c r="CA22" s="121">
        <v>222.8</v>
      </c>
      <c r="CB22" s="129">
        <v>0</v>
      </c>
      <c r="CC22" s="122">
        <v>0</v>
      </c>
      <c r="CD22" s="63">
        <v>0</v>
      </c>
      <c r="CE22" s="121">
        <v>0</v>
      </c>
      <c r="CF22" s="121">
        <v>0</v>
      </c>
      <c r="CG22" s="63">
        <v>0</v>
      </c>
      <c r="CH22" s="121">
        <v>0</v>
      </c>
      <c r="CI22" s="121">
        <v>0</v>
      </c>
      <c r="CJ22" s="79">
        <v>222.8</v>
      </c>
      <c r="CK22" s="79">
        <v>1199.9</v>
      </c>
    </row>
    <row r="23" spans="2:89" ht="12.75">
      <c r="B23" s="45" t="s">
        <v>14</v>
      </c>
      <c r="C23" s="2">
        <v>16</v>
      </c>
      <c r="D23" s="75">
        <v>0</v>
      </c>
      <c r="E23" s="63">
        <v>0</v>
      </c>
      <c r="F23" s="63">
        <v>0</v>
      </c>
      <c r="G23" s="75">
        <v>0</v>
      </c>
      <c r="H23" s="63">
        <v>0</v>
      </c>
      <c r="I23" s="63">
        <v>0</v>
      </c>
      <c r="J23" s="63">
        <v>0</v>
      </c>
      <c r="K23" s="75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17.6</v>
      </c>
      <c r="T23" s="63">
        <v>0</v>
      </c>
      <c r="U23" s="63">
        <v>0</v>
      </c>
      <c r="V23" s="63">
        <v>0</v>
      </c>
      <c r="W23" s="8">
        <v>0</v>
      </c>
      <c r="X23" s="63">
        <v>0</v>
      </c>
      <c r="Y23" s="8">
        <v>0</v>
      </c>
      <c r="Z23" s="63">
        <v>0</v>
      </c>
      <c r="AA23" s="8">
        <v>0</v>
      </c>
      <c r="AB23" s="63">
        <v>0</v>
      </c>
      <c r="AC23" s="8">
        <v>0</v>
      </c>
      <c r="AD23" s="63">
        <v>0</v>
      </c>
      <c r="AE23" s="8">
        <v>0</v>
      </c>
      <c r="AF23" s="63">
        <v>0</v>
      </c>
      <c r="AG23" s="8">
        <v>0</v>
      </c>
      <c r="AH23" s="63">
        <v>0</v>
      </c>
      <c r="AI23" s="8">
        <v>0</v>
      </c>
      <c r="AJ23" s="63">
        <v>0</v>
      </c>
      <c r="AK23" s="8">
        <v>0</v>
      </c>
      <c r="AL23" s="63">
        <v>0</v>
      </c>
      <c r="AM23" s="8">
        <v>0</v>
      </c>
      <c r="AN23" s="63">
        <v>0</v>
      </c>
      <c r="AO23" s="8">
        <v>0</v>
      </c>
      <c r="AP23" s="63">
        <v>0</v>
      </c>
      <c r="AQ23" s="8">
        <v>0</v>
      </c>
      <c r="AR23" s="63">
        <v>0</v>
      </c>
      <c r="AS23" s="8">
        <v>0</v>
      </c>
      <c r="AT23" s="63">
        <v>0</v>
      </c>
      <c r="AU23" s="8">
        <v>0</v>
      </c>
      <c r="AV23" s="63">
        <v>0</v>
      </c>
      <c r="AW23" s="8">
        <v>0</v>
      </c>
      <c r="AX23" s="63">
        <v>0</v>
      </c>
      <c r="AY23" s="8">
        <v>0</v>
      </c>
      <c r="AZ23" s="63">
        <v>0</v>
      </c>
      <c r="BA23" s="8">
        <v>0</v>
      </c>
      <c r="BB23" s="63">
        <v>0</v>
      </c>
      <c r="BC23" s="8">
        <v>0</v>
      </c>
      <c r="BD23" s="63">
        <v>0</v>
      </c>
      <c r="BE23" s="8">
        <v>0</v>
      </c>
      <c r="BF23" s="63">
        <v>0</v>
      </c>
      <c r="BG23" s="8">
        <v>0</v>
      </c>
      <c r="BH23" s="63">
        <v>0</v>
      </c>
      <c r="BI23" s="8">
        <v>0</v>
      </c>
      <c r="BJ23" s="63">
        <v>0</v>
      </c>
      <c r="BK23" s="8">
        <v>0</v>
      </c>
      <c r="BL23" s="63">
        <v>0</v>
      </c>
      <c r="BM23" s="8">
        <v>0</v>
      </c>
      <c r="BN23" s="63">
        <v>0</v>
      </c>
      <c r="BO23" s="8">
        <v>0</v>
      </c>
      <c r="BP23" s="63">
        <v>0</v>
      </c>
      <c r="BQ23" s="8">
        <v>0</v>
      </c>
      <c r="BR23" s="63">
        <v>0</v>
      </c>
      <c r="BS23" s="8">
        <v>0</v>
      </c>
      <c r="BT23" s="63">
        <v>0</v>
      </c>
      <c r="BU23" s="8">
        <v>0</v>
      </c>
      <c r="BV23" s="63">
        <v>0</v>
      </c>
      <c r="BW23" s="63">
        <v>0</v>
      </c>
      <c r="BX23" s="63">
        <v>0</v>
      </c>
      <c r="BY23" s="76">
        <v>17.6</v>
      </c>
      <c r="BZ23" s="128">
        <v>620.6</v>
      </c>
      <c r="CA23" s="121">
        <v>620.6</v>
      </c>
      <c r="CB23" s="129">
        <v>0</v>
      </c>
      <c r="CC23" s="122">
        <v>0</v>
      </c>
      <c r="CD23" s="63">
        <v>0</v>
      </c>
      <c r="CE23" s="121">
        <v>0</v>
      </c>
      <c r="CF23" s="121">
        <v>0</v>
      </c>
      <c r="CG23" s="63">
        <v>0</v>
      </c>
      <c r="CH23" s="121">
        <v>0</v>
      </c>
      <c r="CI23" s="121">
        <v>0</v>
      </c>
      <c r="CJ23" s="79">
        <v>620.6</v>
      </c>
      <c r="CK23" s="79">
        <v>638.2</v>
      </c>
    </row>
    <row r="24" spans="2:89" ht="12.75">
      <c r="B24" s="45" t="s">
        <v>15</v>
      </c>
      <c r="C24" s="2">
        <v>17</v>
      </c>
      <c r="D24" s="75">
        <v>7.7</v>
      </c>
      <c r="E24" s="63">
        <v>0</v>
      </c>
      <c r="F24" s="63">
        <v>15.5</v>
      </c>
      <c r="G24" s="75">
        <v>0</v>
      </c>
      <c r="H24" s="63">
        <v>0</v>
      </c>
      <c r="I24" s="63">
        <v>0</v>
      </c>
      <c r="J24" s="63">
        <v>0</v>
      </c>
      <c r="K24" s="75">
        <v>0.1</v>
      </c>
      <c r="L24" s="63">
        <v>0.1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1521.4</v>
      </c>
      <c r="U24" s="63">
        <v>746.1</v>
      </c>
      <c r="V24" s="63">
        <v>3.7</v>
      </c>
      <c r="W24" s="8">
        <v>0</v>
      </c>
      <c r="X24" s="63">
        <v>0</v>
      </c>
      <c r="Y24" s="8">
        <v>0.3</v>
      </c>
      <c r="Z24" s="63">
        <v>10.1</v>
      </c>
      <c r="AA24" s="8">
        <v>11</v>
      </c>
      <c r="AB24" s="63">
        <v>0</v>
      </c>
      <c r="AC24" s="8">
        <v>0.5</v>
      </c>
      <c r="AD24" s="63">
        <v>0</v>
      </c>
      <c r="AE24" s="8">
        <v>0</v>
      </c>
      <c r="AF24" s="63">
        <v>0</v>
      </c>
      <c r="AG24" s="8">
        <v>0.1</v>
      </c>
      <c r="AH24" s="63">
        <v>1.6</v>
      </c>
      <c r="AI24" s="8">
        <v>0</v>
      </c>
      <c r="AJ24" s="63">
        <v>0</v>
      </c>
      <c r="AK24" s="8">
        <v>0</v>
      </c>
      <c r="AL24" s="63">
        <v>0</v>
      </c>
      <c r="AM24" s="8">
        <v>22.9</v>
      </c>
      <c r="AN24" s="63">
        <v>8.2</v>
      </c>
      <c r="AO24" s="8">
        <v>17.6</v>
      </c>
      <c r="AP24" s="63">
        <v>0</v>
      </c>
      <c r="AQ24" s="8">
        <v>5.1</v>
      </c>
      <c r="AR24" s="63">
        <v>0</v>
      </c>
      <c r="AS24" s="8">
        <v>13.5</v>
      </c>
      <c r="AT24" s="63">
        <v>3.9</v>
      </c>
      <c r="AU24" s="8">
        <v>12.1</v>
      </c>
      <c r="AV24" s="63">
        <v>1.1</v>
      </c>
      <c r="AW24" s="8">
        <v>0</v>
      </c>
      <c r="AX24" s="63">
        <v>0</v>
      </c>
      <c r="AY24" s="8">
        <v>0</v>
      </c>
      <c r="AZ24" s="63">
        <v>0</v>
      </c>
      <c r="BA24" s="8">
        <v>0</v>
      </c>
      <c r="BB24" s="63">
        <v>0</v>
      </c>
      <c r="BC24" s="8">
        <v>0</v>
      </c>
      <c r="BD24" s="63">
        <v>0</v>
      </c>
      <c r="BE24" s="8">
        <v>0</v>
      </c>
      <c r="BF24" s="63">
        <v>0.1</v>
      </c>
      <c r="BG24" s="8">
        <v>0</v>
      </c>
      <c r="BH24" s="63">
        <v>0</v>
      </c>
      <c r="BI24" s="8">
        <v>0</v>
      </c>
      <c r="BJ24" s="63">
        <v>4.6</v>
      </c>
      <c r="BK24" s="8">
        <v>0</v>
      </c>
      <c r="BL24" s="63">
        <v>0</v>
      </c>
      <c r="BM24" s="8">
        <v>7.9</v>
      </c>
      <c r="BN24" s="63">
        <v>0</v>
      </c>
      <c r="BO24" s="8">
        <v>0</v>
      </c>
      <c r="BP24" s="63">
        <v>0</v>
      </c>
      <c r="BQ24" s="8">
        <v>0</v>
      </c>
      <c r="BR24" s="63">
        <v>0</v>
      </c>
      <c r="BS24" s="8">
        <v>0</v>
      </c>
      <c r="BT24" s="63">
        <v>10.7</v>
      </c>
      <c r="BU24" s="8">
        <v>0</v>
      </c>
      <c r="BV24" s="63">
        <v>0</v>
      </c>
      <c r="BW24" s="63">
        <v>0</v>
      </c>
      <c r="BX24" s="63">
        <v>0</v>
      </c>
      <c r="BY24" s="76">
        <v>2425.9</v>
      </c>
      <c r="BZ24" s="128">
        <v>1282.7</v>
      </c>
      <c r="CA24" s="121">
        <v>1282.7</v>
      </c>
      <c r="CB24" s="129">
        <v>0</v>
      </c>
      <c r="CC24" s="122">
        <v>0</v>
      </c>
      <c r="CD24" s="63">
        <v>9.3</v>
      </c>
      <c r="CE24" s="121">
        <v>9.3</v>
      </c>
      <c r="CF24" s="121">
        <v>0</v>
      </c>
      <c r="CG24" s="63">
        <v>0</v>
      </c>
      <c r="CH24" s="121">
        <v>0</v>
      </c>
      <c r="CI24" s="121">
        <v>0</v>
      </c>
      <c r="CJ24" s="79">
        <v>1292</v>
      </c>
      <c r="CK24" s="79">
        <v>3717.9</v>
      </c>
    </row>
    <row r="25" spans="2:89" ht="12.75">
      <c r="B25" s="45" t="s">
        <v>16</v>
      </c>
      <c r="C25" s="2">
        <v>18</v>
      </c>
      <c r="D25" s="75">
        <v>0.3</v>
      </c>
      <c r="E25" s="63">
        <v>0.1</v>
      </c>
      <c r="F25" s="63">
        <v>0</v>
      </c>
      <c r="G25" s="75">
        <v>0.3</v>
      </c>
      <c r="H25" s="63">
        <v>0.3</v>
      </c>
      <c r="I25" s="63">
        <v>0</v>
      </c>
      <c r="J25" s="63">
        <v>0</v>
      </c>
      <c r="K25" s="75">
        <v>0.1</v>
      </c>
      <c r="L25" s="63">
        <v>0</v>
      </c>
      <c r="M25" s="63">
        <v>0</v>
      </c>
      <c r="N25" s="63">
        <v>0</v>
      </c>
      <c r="O25" s="63">
        <v>0.2</v>
      </c>
      <c r="P25" s="63">
        <v>0.1</v>
      </c>
      <c r="Q25" s="63">
        <v>0.4</v>
      </c>
      <c r="R25" s="63">
        <v>0.1</v>
      </c>
      <c r="S25" s="63">
        <v>0</v>
      </c>
      <c r="T25" s="63">
        <v>0.2</v>
      </c>
      <c r="U25" s="63">
        <v>25.1</v>
      </c>
      <c r="V25" s="63">
        <v>0</v>
      </c>
      <c r="W25" s="8">
        <v>0.8</v>
      </c>
      <c r="X25" s="63">
        <v>0.1</v>
      </c>
      <c r="Y25" s="8">
        <v>0</v>
      </c>
      <c r="Z25" s="63">
        <v>0.3</v>
      </c>
      <c r="AA25" s="8">
        <v>0.1</v>
      </c>
      <c r="AB25" s="63">
        <v>0.2</v>
      </c>
      <c r="AC25" s="8">
        <v>0.3</v>
      </c>
      <c r="AD25" s="63">
        <v>0.2</v>
      </c>
      <c r="AE25" s="8">
        <v>0.4</v>
      </c>
      <c r="AF25" s="63">
        <v>0.5</v>
      </c>
      <c r="AG25" s="8">
        <v>0.3</v>
      </c>
      <c r="AH25" s="63">
        <v>0.3</v>
      </c>
      <c r="AI25" s="8">
        <v>0.1</v>
      </c>
      <c r="AJ25" s="63">
        <v>0.3</v>
      </c>
      <c r="AK25" s="8">
        <v>0</v>
      </c>
      <c r="AL25" s="63">
        <v>0</v>
      </c>
      <c r="AM25" s="8">
        <v>0.4</v>
      </c>
      <c r="AN25" s="63">
        <v>0.3</v>
      </c>
      <c r="AO25" s="8">
        <v>0.9</v>
      </c>
      <c r="AP25" s="63">
        <v>0</v>
      </c>
      <c r="AQ25" s="8">
        <v>0.5</v>
      </c>
      <c r="AR25" s="63">
        <v>0</v>
      </c>
      <c r="AS25" s="8">
        <v>0</v>
      </c>
      <c r="AT25" s="63">
        <v>0</v>
      </c>
      <c r="AU25" s="8">
        <v>0.1</v>
      </c>
      <c r="AV25" s="63">
        <v>0</v>
      </c>
      <c r="AW25" s="8">
        <v>0</v>
      </c>
      <c r="AX25" s="63">
        <v>0</v>
      </c>
      <c r="AY25" s="8">
        <v>0</v>
      </c>
      <c r="AZ25" s="63">
        <v>0</v>
      </c>
      <c r="BA25" s="8">
        <v>0</v>
      </c>
      <c r="BB25" s="63">
        <v>0</v>
      </c>
      <c r="BC25" s="8">
        <v>0</v>
      </c>
      <c r="BD25" s="63">
        <v>0</v>
      </c>
      <c r="BE25" s="8">
        <v>0</v>
      </c>
      <c r="BF25" s="63">
        <v>0</v>
      </c>
      <c r="BG25" s="8">
        <v>0</v>
      </c>
      <c r="BH25" s="63">
        <v>0</v>
      </c>
      <c r="BI25" s="8">
        <v>0</v>
      </c>
      <c r="BJ25" s="63">
        <v>0</v>
      </c>
      <c r="BK25" s="8">
        <v>0.9</v>
      </c>
      <c r="BL25" s="63">
        <v>0</v>
      </c>
      <c r="BM25" s="8">
        <v>0.1</v>
      </c>
      <c r="BN25" s="63">
        <v>0</v>
      </c>
      <c r="BO25" s="8">
        <v>0</v>
      </c>
      <c r="BP25" s="63">
        <v>1.8</v>
      </c>
      <c r="BQ25" s="8">
        <v>0</v>
      </c>
      <c r="BR25" s="63">
        <v>0</v>
      </c>
      <c r="BS25" s="8">
        <v>0</v>
      </c>
      <c r="BT25" s="63">
        <v>0</v>
      </c>
      <c r="BU25" s="8">
        <v>0</v>
      </c>
      <c r="BV25" s="63">
        <v>0</v>
      </c>
      <c r="BW25" s="63">
        <v>0</v>
      </c>
      <c r="BX25" s="63">
        <v>0</v>
      </c>
      <c r="BY25" s="76">
        <v>36.1</v>
      </c>
      <c r="BZ25" s="128">
        <v>3730.8</v>
      </c>
      <c r="CA25" s="121">
        <v>3730.8</v>
      </c>
      <c r="CB25" s="129">
        <v>0</v>
      </c>
      <c r="CC25" s="122">
        <v>0</v>
      </c>
      <c r="CD25" s="63">
        <v>0</v>
      </c>
      <c r="CE25" s="121">
        <v>0</v>
      </c>
      <c r="CF25" s="121">
        <v>0</v>
      </c>
      <c r="CG25" s="63">
        <v>0</v>
      </c>
      <c r="CH25" s="121">
        <v>0</v>
      </c>
      <c r="CI25" s="121">
        <v>0</v>
      </c>
      <c r="CJ25" s="79">
        <v>3730.8</v>
      </c>
      <c r="CK25" s="79">
        <v>3766.9</v>
      </c>
    </row>
    <row r="26" spans="2:89" ht="12.75">
      <c r="B26" s="45" t="s">
        <v>17</v>
      </c>
      <c r="C26" s="2">
        <v>19</v>
      </c>
      <c r="D26" s="75">
        <v>0</v>
      </c>
      <c r="E26" s="63">
        <v>0</v>
      </c>
      <c r="F26" s="63">
        <v>0</v>
      </c>
      <c r="G26" s="75">
        <v>0</v>
      </c>
      <c r="H26" s="63">
        <v>0</v>
      </c>
      <c r="I26" s="63">
        <v>0</v>
      </c>
      <c r="J26" s="63">
        <v>0</v>
      </c>
      <c r="K26" s="75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0.2</v>
      </c>
      <c r="R26" s="63">
        <v>0</v>
      </c>
      <c r="S26" s="63">
        <v>0</v>
      </c>
      <c r="T26" s="63">
        <v>0</v>
      </c>
      <c r="U26" s="63">
        <v>97.6</v>
      </c>
      <c r="V26" s="63">
        <v>565.2</v>
      </c>
      <c r="W26" s="8">
        <v>0</v>
      </c>
      <c r="X26" s="63">
        <v>0</v>
      </c>
      <c r="Y26" s="8">
        <v>0.1</v>
      </c>
      <c r="Z26" s="63">
        <v>0</v>
      </c>
      <c r="AA26" s="8">
        <v>0</v>
      </c>
      <c r="AB26" s="63">
        <v>0</v>
      </c>
      <c r="AC26" s="8">
        <v>0</v>
      </c>
      <c r="AD26" s="63">
        <v>0</v>
      </c>
      <c r="AE26" s="8">
        <v>0</v>
      </c>
      <c r="AF26" s="63">
        <v>0</v>
      </c>
      <c r="AG26" s="8">
        <v>0</v>
      </c>
      <c r="AH26" s="63">
        <v>0</v>
      </c>
      <c r="AI26" s="8">
        <v>0</v>
      </c>
      <c r="AJ26" s="63">
        <v>0</v>
      </c>
      <c r="AK26" s="8">
        <v>0</v>
      </c>
      <c r="AL26" s="63">
        <v>0</v>
      </c>
      <c r="AM26" s="8">
        <v>0</v>
      </c>
      <c r="AN26" s="63">
        <v>0</v>
      </c>
      <c r="AO26" s="8">
        <v>7.2</v>
      </c>
      <c r="AP26" s="63">
        <v>0</v>
      </c>
      <c r="AQ26" s="8">
        <v>0</v>
      </c>
      <c r="AR26" s="63">
        <v>0</v>
      </c>
      <c r="AS26" s="8">
        <v>0</v>
      </c>
      <c r="AT26" s="63">
        <v>0</v>
      </c>
      <c r="AU26" s="8">
        <v>0</v>
      </c>
      <c r="AV26" s="63">
        <v>0</v>
      </c>
      <c r="AW26" s="8">
        <v>0</v>
      </c>
      <c r="AX26" s="63">
        <v>0</v>
      </c>
      <c r="AY26" s="8">
        <v>0</v>
      </c>
      <c r="AZ26" s="63">
        <v>0</v>
      </c>
      <c r="BA26" s="8">
        <v>0</v>
      </c>
      <c r="BB26" s="63">
        <v>0</v>
      </c>
      <c r="BC26" s="8">
        <v>0</v>
      </c>
      <c r="BD26" s="63">
        <v>0</v>
      </c>
      <c r="BE26" s="8">
        <v>0</v>
      </c>
      <c r="BF26" s="63">
        <v>0</v>
      </c>
      <c r="BG26" s="8">
        <v>0</v>
      </c>
      <c r="BH26" s="63">
        <v>0</v>
      </c>
      <c r="BI26" s="8">
        <v>0</v>
      </c>
      <c r="BJ26" s="63">
        <v>0.6</v>
      </c>
      <c r="BK26" s="8">
        <v>0</v>
      </c>
      <c r="BL26" s="63">
        <v>0</v>
      </c>
      <c r="BM26" s="8">
        <v>0</v>
      </c>
      <c r="BN26" s="63">
        <v>0.2</v>
      </c>
      <c r="BO26" s="8">
        <v>0</v>
      </c>
      <c r="BP26" s="63">
        <v>0</v>
      </c>
      <c r="BQ26" s="8">
        <v>0</v>
      </c>
      <c r="BR26" s="63">
        <v>0</v>
      </c>
      <c r="BS26" s="8">
        <v>0</v>
      </c>
      <c r="BT26" s="63">
        <v>0</v>
      </c>
      <c r="BU26" s="8">
        <v>0</v>
      </c>
      <c r="BV26" s="63">
        <v>0</v>
      </c>
      <c r="BW26" s="63">
        <v>0</v>
      </c>
      <c r="BX26" s="63">
        <v>0</v>
      </c>
      <c r="BY26" s="76">
        <v>671.1</v>
      </c>
      <c r="BZ26" s="128">
        <v>1068</v>
      </c>
      <c r="CA26" s="121">
        <v>1068</v>
      </c>
      <c r="CB26" s="129">
        <v>0</v>
      </c>
      <c r="CC26" s="122">
        <v>0</v>
      </c>
      <c r="CD26" s="63">
        <v>0</v>
      </c>
      <c r="CE26" s="121">
        <v>0</v>
      </c>
      <c r="CF26" s="121">
        <v>0</v>
      </c>
      <c r="CG26" s="63">
        <v>0</v>
      </c>
      <c r="CH26" s="121">
        <v>0</v>
      </c>
      <c r="CI26" s="121">
        <v>0</v>
      </c>
      <c r="CJ26" s="79">
        <v>1068</v>
      </c>
      <c r="CK26" s="79">
        <v>1739.1</v>
      </c>
    </row>
    <row r="27" spans="2:89" ht="12.75">
      <c r="B27" s="45" t="s">
        <v>18</v>
      </c>
      <c r="C27" s="2">
        <v>20</v>
      </c>
      <c r="D27" s="75">
        <v>0.5</v>
      </c>
      <c r="E27" s="63">
        <v>0.1</v>
      </c>
      <c r="F27" s="63">
        <v>0</v>
      </c>
      <c r="G27" s="75">
        <v>0</v>
      </c>
      <c r="H27" s="63">
        <v>0</v>
      </c>
      <c r="I27" s="63">
        <v>0</v>
      </c>
      <c r="J27" s="63">
        <v>0</v>
      </c>
      <c r="K27" s="75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3.6</v>
      </c>
      <c r="R27" s="63">
        <v>58.4</v>
      </c>
      <c r="S27" s="63">
        <v>0</v>
      </c>
      <c r="T27" s="63">
        <v>0</v>
      </c>
      <c r="U27" s="63">
        <v>0.1</v>
      </c>
      <c r="V27" s="63">
        <v>0</v>
      </c>
      <c r="W27" s="8">
        <v>1088.2</v>
      </c>
      <c r="X27" s="63">
        <v>118.3</v>
      </c>
      <c r="Y27" s="8">
        <v>0</v>
      </c>
      <c r="Z27" s="63">
        <v>0</v>
      </c>
      <c r="AA27" s="8">
        <v>0</v>
      </c>
      <c r="AB27" s="63">
        <v>0</v>
      </c>
      <c r="AC27" s="8">
        <v>0</v>
      </c>
      <c r="AD27" s="63">
        <v>3.8</v>
      </c>
      <c r="AE27" s="8">
        <v>0</v>
      </c>
      <c r="AF27" s="63">
        <v>0</v>
      </c>
      <c r="AG27" s="8">
        <v>1.1</v>
      </c>
      <c r="AH27" s="63">
        <v>0</v>
      </c>
      <c r="AI27" s="8">
        <v>0</v>
      </c>
      <c r="AJ27" s="63">
        <v>4.5</v>
      </c>
      <c r="AK27" s="8">
        <v>0</v>
      </c>
      <c r="AL27" s="63">
        <v>4.3</v>
      </c>
      <c r="AM27" s="8">
        <v>0</v>
      </c>
      <c r="AN27" s="63">
        <v>0</v>
      </c>
      <c r="AO27" s="8">
        <v>130.8</v>
      </c>
      <c r="AP27" s="63">
        <v>0</v>
      </c>
      <c r="AQ27" s="8">
        <v>300.6</v>
      </c>
      <c r="AR27" s="63">
        <v>0</v>
      </c>
      <c r="AS27" s="8">
        <v>31.1</v>
      </c>
      <c r="AT27" s="63">
        <v>0.1</v>
      </c>
      <c r="AU27" s="8">
        <v>0</v>
      </c>
      <c r="AV27" s="63">
        <v>0</v>
      </c>
      <c r="AW27" s="8">
        <v>0</v>
      </c>
      <c r="AX27" s="63">
        <v>0</v>
      </c>
      <c r="AY27" s="8">
        <v>0</v>
      </c>
      <c r="AZ27" s="63">
        <v>0</v>
      </c>
      <c r="BA27" s="8">
        <v>0.7</v>
      </c>
      <c r="BB27" s="63">
        <v>4</v>
      </c>
      <c r="BC27" s="8">
        <v>0</v>
      </c>
      <c r="BD27" s="63">
        <v>0</v>
      </c>
      <c r="BE27" s="8">
        <v>0</v>
      </c>
      <c r="BF27" s="63">
        <v>0</v>
      </c>
      <c r="BG27" s="8">
        <v>0</v>
      </c>
      <c r="BH27" s="63">
        <v>0</v>
      </c>
      <c r="BI27" s="8">
        <v>0</v>
      </c>
      <c r="BJ27" s="63">
        <v>0</v>
      </c>
      <c r="BK27" s="8">
        <v>0</v>
      </c>
      <c r="BL27" s="63">
        <v>0</v>
      </c>
      <c r="BM27" s="8">
        <v>0</v>
      </c>
      <c r="BN27" s="63">
        <v>0</v>
      </c>
      <c r="BO27" s="8">
        <v>0</v>
      </c>
      <c r="BP27" s="63">
        <v>12.4</v>
      </c>
      <c r="BQ27" s="8">
        <v>5.7</v>
      </c>
      <c r="BR27" s="63">
        <v>0</v>
      </c>
      <c r="BS27" s="8">
        <v>0</v>
      </c>
      <c r="BT27" s="63">
        <v>0</v>
      </c>
      <c r="BU27" s="8">
        <v>0</v>
      </c>
      <c r="BV27" s="63">
        <v>0</v>
      </c>
      <c r="BW27" s="63">
        <v>0</v>
      </c>
      <c r="BX27" s="63">
        <v>0</v>
      </c>
      <c r="BY27" s="76">
        <v>1768.3</v>
      </c>
      <c r="BZ27" s="128">
        <v>82.8</v>
      </c>
      <c r="CA27" s="121">
        <v>82.8</v>
      </c>
      <c r="CB27" s="129">
        <v>0</v>
      </c>
      <c r="CC27" s="122">
        <v>0</v>
      </c>
      <c r="CD27" s="63">
        <v>0</v>
      </c>
      <c r="CE27" s="121">
        <v>0</v>
      </c>
      <c r="CF27" s="121">
        <v>0</v>
      </c>
      <c r="CG27" s="63">
        <v>0</v>
      </c>
      <c r="CH27" s="121">
        <v>0</v>
      </c>
      <c r="CI27" s="121">
        <v>0</v>
      </c>
      <c r="CJ27" s="79">
        <v>82.8</v>
      </c>
      <c r="CK27" s="79">
        <v>1851.1</v>
      </c>
    </row>
    <row r="28" spans="2:89" ht="12.75">
      <c r="B28" s="45" t="s">
        <v>19</v>
      </c>
      <c r="C28" s="2">
        <v>21</v>
      </c>
      <c r="D28" s="75">
        <v>4.3</v>
      </c>
      <c r="E28" s="63">
        <v>0</v>
      </c>
      <c r="F28" s="63">
        <v>0</v>
      </c>
      <c r="G28" s="75">
        <v>0</v>
      </c>
      <c r="H28" s="63">
        <v>0</v>
      </c>
      <c r="I28" s="63">
        <v>0</v>
      </c>
      <c r="J28" s="63">
        <v>0</v>
      </c>
      <c r="K28" s="75">
        <v>0</v>
      </c>
      <c r="L28" s="63">
        <v>0</v>
      </c>
      <c r="M28" s="63">
        <v>0</v>
      </c>
      <c r="N28" s="63">
        <v>0</v>
      </c>
      <c r="O28" s="63">
        <v>0</v>
      </c>
      <c r="P28" s="63">
        <v>11</v>
      </c>
      <c r="Q28" s="63">
        <v>43</v>
      </c>
      <c r="R28" s="63">
        <v>24.8</v>
      </c>
      <c r="S28" s="63">
        <v>2</v>
      </c>
      <c r="T28" s="63">
        <v>19.5</v>
      </c>
      <c r="U28" s="63">
        <v>13</v>
      </c>
      <c r="V28" s="63">
        <v>18.5</v>
      </c>
      <c r="W28" s="8">
        <v>4.3</v>
      </c>
      <c r="X28" s="63">
        <v>2280.8</v>
      </c>
      <c r="Y28" s="8">
        <v>1205.9</v>
      </c>
      <c r="Z28" s="63">
        <v>2.1</v>
      </c>
      <c r="AA28" s="8">
        <v>5.2</v>
      </c>
      <c r="AB28" s="63">
        <v>3.9</v>
      </c>
      <c r="AC28" s="8">
        <v>1.1</v>
      </c>
      <c r="AD28" s="63">
        <v>6</v>
      </c>
      <c r="AE28" s="8">
        <v>8.1</v>
      </c>
      <c r="AF28" s="63">
        <v>0</v>
      </c>
      <c r="AG28" s="8">
        <v>0</v>
      </c>
      <c r="AH28" s="63">
        <v>3.6</v>
      </c>
      <c r="AI28" s="8">
        <v>7.3</v>
      </c>
      <c r="AJ28" s="63">
        <v>6.8</v>
      </c>
      <c r="AK28" s="8">
        <v>5.8</v>
      </c>
      <c r="AL28" s="63">
        <v>5.5</v>
      </c>
      <c r="AM28" s="8">
        <v>0</v>
      </c>
      <c r="AN28" s="63">
        <v>0</v>
      </c>
      <c r="AO28" s="8">
        <v>25.5</v>
      </c>
      <c r="AP28" s="63">
        <v>0</v>
      </c>
      <c r="AQ28" s="8">
        <v>4.9</v>
      </c>
      <c r="AR28" s="63">
        <v>0</v>
      </c>
      <c r="AS28" s="8">
        <v>14.1</v>
      </c>
      <c r="AT28" s="63">
        <v>5</v>
      </c>
      <c r="AU28" s="8">
        <v>2.6</v>
      </c>
      <c r="AV28" s="63">
        <v>0</v>
      </c>
      <c r="AW28" s="8">
        <v>0</v>
      </c>
      <c r="AX28" s="63">
        <v>0</v>
      </c>
      <c r="AY28" s="8">
        <v>0</v>
      </c>
      <c r="AZ28" s="63">
        <v>0</v>
      </c>
      <c r="BA28" s="8">
        <v>0.7</v>
      </c>
      <c r="BB28" s="63">
        <v>0</v>
      </c>
      <c r="BC28" s="8">
        <v>5.2</v>
      </c>
      <c r="BD28" s="63">
        <v>25.9</v>
      </c>
      <c r="BE28" s="8">
        <v>9.6</v>
      </c>
      <c r="BF28" s="63">
        <v>0</v>
      </c>
      <c r="BG28" s="8">
        <v>0</v>
      </c>
      <c r="BH28" s="63">
        <v>0</v>
      </c>
      <c r="BI28" s="8">
        <v>9</v>
      </c>
      <c r="BJ28" s="63">
        <v>0</v>
      </c>
      <c r="BK28" s="8">
        <v>117.3</v>
      </c>
      <c r="BL28" s="63">
        <v>2.7</v>
      </c>
      <c r="BM28" s="8">
        <v>4.4</v>
      </c>
      <c r="BN28" s="63">
        <v>0</v>
      </c>
      <c r="BO28" s="8">
        <v>0</v>
      </c>
      <c r="BP28" s="63">
        <v>3.8</v>
      </c>
      <c r="BQ28" s="8">
        <v>0</v>
      </c>
      <c r="BR28" s="63">
        <v>65.7</v>
      </c>
      <c r="BS28" s="8">
        <v>7</v>
      </c>
      <c r="BT28" s="63">
        <v>2.4</v>
      </c>
      <c r="BU28" s="8">
        <v>0</v>
      </c>
      <c r="BV28" s="63">
        <v>0</v>
      </c>
      <c r="BW28" s="63">
        <v>0</v>
      </c>
      <c r="BX28" s="63">
        <v>0</v>
      </c>
      <c r="BY28" s="76">
        <v>3988.3</v>
      </c>
      <c r="BZ28" s="128">
        <v>48.6</v>
      </c>
      <c r="CA28" s="121">
        <v>48.6</v>
      </c>
      <c r="CB28" s="129">
        <v>0</v>
      </c>
      <c r="CC28" s="122">
        <v>0</v>
      </c>
      <c r="CD28" s="63">
        <v>0</v>
      </c>
      <c r="CE28" s="121">
        <v>0</v>
      </c>
      <c r="CF28" s="121">
        <v>0</v>
      </c>
      <c r="CG28" s="63">
        <v>0</v>
      </c>
      <c r="CH28" s="121">
        <v>0</v>
      </c>
      <c r="CI28" s="121">
        <v>0</v>
      </c>
      <c r="CJ28" s="79">
        <v>48.6</v>
      </c>
      <c r="CK28" s="79">
        <v>4036.9</v>
      </c>
    </row>
    <row r="29" spans="2:89" ht="12.75">
      <c r="B29" s="45" t="s">
        <v>20</v>
      </c>
      <c r="C29" s="2">
        <v>22</v>
      </c>
      <c r="D29" s="75">
        <v>0</v>
      </c>
      <c r="E29" s="63">
        <v>0</v>
      </c>
      <c r="F29" s="63">
        <v>0</v>
      </c>
      <c r="G29" s="75">
        <v>0</v>
      </c>
      <c r="H29" s="63">
        <v>0</v>
      </c>
      <c r="I29" s="63">
        <v>0</v>
      </c>
      <c r="J29" s="63">
        <v>0</v>
      </c>
      <c r="K29" s="75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8">
        <v>0</v>
      </c>
      <c r="X29" s="63">
        <v>0</v>
      </c>
      <c r="Y29" s="8">
        <v>53.3</v>
      </c>
      <c r="Z29" s="63">
        <v>0</v>
      </c>
      <c r="AA29" s="8">
        <v>0</v>
      </c>
      <c r="AB29" s="63">
        <v>0</v>
      </c>
      <c r="AC29" s="8">
        <v>0</v>
      </c>
      <c r="AD29" s="63">
        <v>0</v>
      </c>
      <c r="AE29" s="8">
        <v>0</v>
      </c>
      <c r="AF29" s="63">
        <v>0</v>
      </c>
      <c r="AG29" s="8">
        <v>0</v>
      </c>
      <c r="AH29" s="63">
        <v>0</v>
      </c>
      <c r="AI29" s="8">
        <v>0</v>
      </c>
      <c r="AJ29" s="63">
        <v>0</v>
      </c>
      <c r="AK29" s="8">
        <v>0</v>
      </c>
      <c r="AL29" s="63">
        <v>0</v>
      </c>
      <c r="AM29" s="8">
        <v>0</v>
      </c>
      <c r="AN29" s="63">
        <v>0</v>
      </c>
      <c r="AO29" s="8">
        <v>0</v>
      </c>
      <c r="AP29" s="63">
        <v>0</v>
      </c>
      <c r="AQ29" s="8">
        <v>0</v>
      </c>
      <c r="AR29" s="63">
        <v>0.1</v>
      </c>
      <c r="AS29" s="8">
        <v>0.2</v>
      </c>
      <c r="AT29" s="63">
        <v>0.1</v>
      </c>
      <c r="AU29" s="8">
        <v>0.1</v>
      </c>
      <c r="AV29" s="63">
        <v>0</v>
      </c>
      <c r="AW29" s="8">
        <v>0</v>
      </c>
      <c r="AX29" s="63">
        <v>0</v>
      </c>
      <c r="AY29" s="8">
        <v>0</v>
      </c>
      <c r="AZ29" s="63">
        <v>0</v>
      </c>
      <c r="BA29" s="8">
        <v>0</v>
      </c>
      <c r="BB29" s="63">
        <v>0.2</v>
      </c>
      <c r="BC29" s="8">
        <v>0</v>
      </c>
      <c r="BD29" s="63">
        <v>0.6</v>
      </c>
      <c r="BE29" s="8">
        <v>0.2</v>
      </c>
      <c r="BF29" s="63">
        <v>0</v>
      </c>
      <c r="BG29" s="8">
        <v>0</v>
      </c>
      <c r="BH29" s="63">
        <v>0.6</v>
      </c>
      <c r="BI29" s="8">
        <v>0</v>
      </c>
      <c r="BJ29" s="63">
        <v>0</v>
      </c>
      <c r="BK29" s="8">
        <v>57.3</v>
      </c>
      <c r="BL29" s="63">
        <v>0.6</v>
      </c>
      <c r="BM29" s="8">
        <v>0.4</v>
      </c>
      <c r="BN29" s="63">
        <v>0</v>
      </c>
      <c r="BO29" s="8">
        <v>1.2</v>
      </c>
      <c r="BP29" s="63">
        <v>0</v>
      </c>
      <c r="BQ29" s="8">
        <v>0</v>
      </c>
      <c r="BR29" s="63">
        <v>2.3</v>
      </c>
      <c r="BS29" s="8">
        <v>1.5</v>
      </c>
      <c r="BT29" s="63">
        <v>0</v>
      </c>
      <c r="BU29" s="8">
        <v>0</v>
      </c>
      <c r="BV29" s="63">
        <v>0</v>
      </c>
      <c r="BW29" s="63">
        <v>0.4</v>
      </c>
      <c r="BX29" s="63">
        <v>0</v>
      </c>
      <c r="BY29" s="76">
        <v>119.1</v>
      </c>
      <c r="BZ29" s="128">
        <v>706.4</v>
      </c>
      <c r="CA29" s="121">
        <v>706.4</v>
      </c>
      <c r="CB29" s="129">
        <v>0</v>
      </c>
      <c r="CC29" s="122">
        <v>0</v>
      </c>
      <c r="CD29" s="63">
        <v>0</v>
      </c>
      <c r="CE29" s="121">
        <v>0</v>
      </c>
      <c r="CF29" s="121">
        <v>0</v>
      </c>
      <c r="CG29" s="63">
        <v>0</v>
      </c>
      <c r="CH29" s="121">
        <v>0</v>
      </c>
      <c r="CI29" s="121">
        <v>0</v>
      </c>
      <c r="CJ29" s="79">
        <v>706.4</v>
      </c>
      <c r="CK29" s="79">
        <v>825.5</v>
      </c>
    </row>
    <row r="30" spans="2:89" ht="12.75">
      <c r="B30" s="45" t="s">
        <v>21</v>
      </c>
      <c r="C30" s="2">
        <v>23</v>
      </c>
      <c r="D30" s="75">
        <v>908.7</v>
      </c>
      <c r="E30" s="63">
        <v>2.8</v>
      </c>
      <c r="F30" s="63">
        <v>3.9</v>
      </c>
      <c r="G30" s="75">
        <v>0</v>
      </c>
      <c r="H30" s="63">
        <v>0</v>
      </c>
      <c r="I30" s="63">
        <v>0</v>
      </c>
      <c r="J30" s="63">
        <v>0</v>
      </c>
      <c r="K30" s="75">
        <v>84.3</v>
      </c>
      <c r="L30" s="63">
        <v>2.2</v>
      </c>
      <c r="M30" s="63">
        <v>0</v>
      </c>
      <c r="N30" s="63">
        <v>6.8</v>
      </c>
      <c r="O30" s="63">
        <v>6.6</v>
      </c>
      <c r="P30" s="63">
        <v>1.8</v>
      </c>
      <c r="Q30" s="63">
        <v>46.1</v>
      </c>
      <c r="R30" s="63">
        <v>86.1</v>
      </c>
      <c r="S30" s="63">
        <v>0</v>
      </c>
      <c r="T30" s="63">
        <v>783.1</v>
      </c>
      <c r="U30" s="63">
        <v>13.9</v>
      </c>
      <c r="V30" s="63">
        <v>9.7</v>
      </c>
      <c r="W30" s="8">
        <v>28.5</v>
      </c>
      <c r="X30" s="63">
        <v>47.2</v>
      </c>
      <c r="Y30" s="8">
        <v>130.7</v>
      </c>
      <c r="Z30" s="63">
        <v>7064.1</v>
      </c>
      <c r="AA30" s="8">
        <v>2278.6</v>
      </c>
      <c r="AB30" s="63">
        <v>1.8</v>
      </c>
      <c r="AC30" s="8">
        <v>38.9</v>
      </c>
      <c r="AD30" s="63">
        <v>50.9</v>
      </c>
      <c r="AE30" s="8">
        <v>27.1</v>
      </c>
      <c r="AF30" s="63">
        <v>151.2</v>
      </c>
      <c r="AG30" s="8">
        <v>155.9</v>
      </c>
      <c r="AH30" s="63">
        <v>27.7</v>
      </c>
      <c r="AI30" s="8">
        <v>0</v>
      </c>
      <c r="AJ30" s="63">
        <v>3.2</v>
      </c>
      <c r="AK30" s="8">
        <v>0</v>
      </c>
      <c r="AL30" s="63">
        <v>1.8</v>
      </c>
      <c r="AM30" s="8">
        <v>75.3</v>
      </c>
      <c r="AN30" s="63">
        <v>50.2</v>
      </c>
      <c r="AO30" s="8">
        <v>18.6</v>
      </c>
      <c r="AP30" s="63">
        <v>0</v>
      </c>
      <c r="AQ30" s="8">
        <v>307.9</v>
      </c>
      <c r="AR30" s="63">
        <v>218.9</v>
      </c>
      <c r="AS30" s="8">
        <v>88.5</v>
      </c>
      <c r="AT30" s="63">
        <v>2.8</v>
      </c>
      <c r="AU30" s="8">
        <v>24.8</v>
      </c>
      <c r="AV30" s="63">
        <v>1.5</v>
      </c>
      <c r="AW30" s="8">
        <v>0</v>
      </c>
      <c r="AX30" s="63">
        <v>1.1</v>
      </c>
      <c r="AY30" s="8">
        <v>0.1</v>
      </c>
      <c r="AZ30" s="63">
        <v>0</v>
      </c>
      <c r="BA30" s="8">
        <v>1.4</v>
      </c>
      <c r="BB30" s="63">
        <v>8.7</v>
      </c>
      <c r="BC30" s="8">
        <v>0</v>
      </c>
      <c r="BD30" s="63">
        <v>0.4</v>
      </c>
      <c r="BE30" s="8">
        <v>0</v>
      </c>
      <c r="BF30" s="63">
        <v>0</v>
      </c>
      <c r="BG30" s="8">
        <v>8.9</v>
      </c>
      <c r="BH30" s="63">
        <v>0</v>
      </c>
      <c r="BI30" s="8">
        <v>0.1</v>
      </c>
      <c r="BJ30" s="63">
        <v>15.7</v>
      </c>
      <c r="BK30" s="8">
        <v>171.1</v>
      </c>
      <c r="BL30" s="63">
        <v>0.2</v>
      </c>
      <c r="BM30" s="8">
        <v>807.7</v>
      </c>
      <c r="BN30" s="63">
        <v>0.1</v>
      </c>
      <c r="BO30" s="8">
        <v>0</v>
      </c>
      <c r="BP30" s="63">
        <v>4.7</v>
      </c>
      <c r="BQ30" s="8">
        <v>69.9</v>
      </c>
      <c r="BR30" s="63">
        <v>5.6</v>
      </c>
      <c r="BS30" s="8">
        <v>2.1</v>
      </c>
      <c r="BT30" s="63">
        <v>618.3</v>
      </c>
      <c r="BU30" s="8">
        <v>0</v>
      </c>
      <c r="BV30" s="63">
        <v>0</v>
      </c>
      <c r="BW30" s="63">
        <v>2.6</v>
      </c>
      <c r="BX30" s="63">
        <v>0</v>
      </c>
      <c r="BY30" s="76">
        <v>14470.8</v>
      </c>
      <c r="BZ30" s="128">
        <v>4161.5</v>
      </c>
      <c r="CA30" s="121">
        <v>3047.5</v>
      </c>
      <c r="CB30" s="129">
        <v>0</v>
      </c>
      <c r="CC30" s="122">
        <v>1114</v>
      </c>
      <c r="CD30" s="63">
        <v>0</v>
      </c>
      <c r="CE30" s="121">
        <v>0</v>
      </c>
      <c r="CF30" s="121">
        <v>0</v>
      </c>
      <c r="CG30" s="63">
        <v>0</v>
      </c>
      <c r="CH30" s="121">
        <v>0</v>
      </c>
      <c r="CI30" s="121">
        <v>0</v>
      </c>
      <c r="CJ30" s="79">
        <v>4161.5</v>
      </c>
      <c r="CK30" s="79">
        <v>18632.3</v>
      </c>
    </row>
    <row r="31" spans="2:89" ht="12.75">
      <c r="B31" s="45" t="s">
        <v>22</v>
      </c>
      <c r="C31" s="2">
        <v>24</v>
      </c>
      <c r="D31" s="75">
        <v>22</v>
      </c>
      <c r="E31" s="63">
        <v>0</v>
      </c>
      <c r="F31" s="63">
        <v>0</v>
      </c>
      <c r="G31" s="75">
        <v>0.6</v>
      </c>
      <c r="H31" s="63">
        <v>0</v>
      </c>
      <c r="I31" s="63">
        <v>0</v>
      </c>
      <c r="J31" s="63">
        <v>1.3</v>
      </c>
      <c r="K31" s="75">
        <v>0</v>
      </c>
      <c r="L31" s="63">
        <v>0</v>
      </c>
      <c r="M31" s="63">
        <v>0</v>
      </c>
      <c r="N31" s="63">
        <v>0</v>
      </c>
      <c r="O31" s="63">
        <v>37.7</v>
      </c>
      <c r="P31" s="63">
        <v>10.9</v>
      </c>
      <c r="Q31" s="63">
        <v>23.4</v>
      </c>
      <c r="R31" s="63">
        <v>71.9</v>
      </c>
      <c r="S31" s="63">
        <v>0</v>
      </c>
      <c r="T31" s="63">
        <v>0</v>
      </c>
      <c r="U31" s="63">
        <v>0</v>
      </c>
      <c r="V31" s="63">
        <v>15.9</v>
      </c>
      <c r="W31" s="8">
        <v>0</v>
      </c>
      <c r="X31" s="63">
        <v>24.8</v>
      </c>
      <c r="Y31" s="8">
        <v>0</v>
      </c>
      <c r="Z31" s="63">
        <v>62</v>
      </c>
      <c r="AA31" s="8">
        <v>511</v>
      </c>
      <c r="AB31" s="63">
        <v>0</v>
      </c>
      <c r="AC31" s="8">
        <v>0</v>
      </c>
      <c r="AD31" s="63">
        <v>0</v>
      </c>
      <c r="AE31" s="8">
        <v>0</v>
      </c>
      <c r="AF31" s="63">
        <v>0</v>
      </c>
      <c r="AG31" s="8">
        <v>0</v>
      </c>
      <c r="AH31" s="63">
        <v>214.1</v>
      </c>
      <c r="AI31" s="8">
        <v>7.4</v>
      </c>
      <c r="AJ31" s="63">
        <v>382.2</v>
      </c>
      <c r="AK31" s="8">
        <v>104.5</v>
      </c>
      <c r="AL31" s="63">
        <v>40.8</v>
      </c>
      <c r="AM31" s="8">
        <v>1646.2</v>
      </c>
      <c r="AN31" s="63">
        <v>67.4</v>
      </c>
      <c r="AO31" s="8">
        <v>255.8</v>
      </c>
      <c r="AP31" s="63">
        <v>0</v>
      </c>
      <c r="AQ31" s="8">
        <v>725.9</v>
      </c>
      <c r="AR31" s="63">
        <v>33.3</v>
      </c>
      <c r="AS31" s="8">
        <v>18.6</v>
      </c>
      <c r="AT31" s="63">
        <v>20.6</v>
      </c>
      <c r="AU31" s="8">
        <v>0</v>
      </c>
      <c r="AV31" s="63">
        <v>0</v>
      </c>
      <c r="AW31" s="8">
        <v>0</v>
      </c>
      <c r="AX31" s="63">
        <v>35</v>
      </c>
      <c r="AY31" s="8">
        <v>0</v>
      </c>
      <c r="AZ31" s="63">
        <v>0</v>
      </c>
      <c r="BA31" s="8">
        <v>30.6</v>
      </c>
      <c r="BB31" s="63">
        <v>0.8</v>
      </c>
      <c r="BC31" s="8">
        <v>0</v>
      </c>
      <c r="BD31" s="63">
        <v>0.8</v>
      </c>
      <c r="BE31" s="8">
        <v>0</v>
      </c>
      <c r="BF31" s="63">
        <v>0</v>
      </c>
      <c r="BG31" s="8">
        <v>5.4</v>
      </c>
      <c r="BH31" s="63">
        <v>0</v>
      </c>
      <c r="BI31" s="8">
        <v>0</v>
      </c>
      <c r="BJ31" s="63">
        <v>0</v>
      </c>
      <c r="BK31" s="8">
        <v>8.7</v>
      </c>
      <c r="BL31" s="63">
        <v>0</v>
      </c>
      <c r="BM31" s="8">
        <v>2.8</v>
      </c>
      <c r="BN31" s="63">
        <v>6.8</v>
      </c>
      <c r="BO31" s="8">
        <v>0</v>
      </c>
      <c r="BP31" s="63">
        <v>0</v>
      </c>
      <c r="BQ31" s="8">
        <v>0</v>
      </c>
      <c r="BR31" s="63">
        <v>3.2</v>
      </c>
      <c r="BS31" s="8">
        <v>0</v>
      </c>
      <c r="BT31" s="63">
        <v>1.4</v>
      </c>
      <c r="BU31" s="8">
        <v>0</v>
      </c>
      <c r="BV31" s="63">
        <v>0</v>
      </c>
      <c r="BW31" s="63">
        <v>0</v>
      </c>
      <c r="BX31" s="63">
        <v>0</v>
      </c>
      <c r="BY31" s="76">
        <v>4393.8</v>
      </c>
      <c r="BZ31" s="128">
        <v>200.3</v>
      </c>
      <c r="CA31" s="121">
        <v>200.3</v>
      </c>
      <c r="CB31" s="129">
        <v>0</v>
      </c>
      <c r="CC31" s="122">
        <v>0</v>
      </c>
      <c r="CD31" s="63">
        <v>0</v>
      </c>
      <c r="CE31" s="121">
        <v>0</v>
      </c>
      <c r="CF31" s="121">
        <v>0</v>
      </c>
      <c r="CG31" s="63">
        <v>0</v>
      </c>
      <c r="CH31" s="121">
        <v>0</v>
      </c>
      <c r="CI31" s="121">
        <v>0</v>
      </c>
      <c r="CJ31" s="79">
        <v>200.3</v>
      </c>
      <c r="CK31" s="79">
        <v>4594.1</v>
      </c>
    </row>
    <row r="32" spans="2:89" ht="12.75">
      <c r="B32" s="45" t="s">
        <v>23</v>
      </c>
      <c r="C32" s="2">
        <v>25</v>
      </c>
      <c r="D32" s="75">
        <v>0</v>
      </c>
      <c r="E32" s="63">
        <v>0</v>
      </c>
      <c r="F32" s="63">
        <v>0</v>
      </c>
      <c r="G32" s="75">
        <v>0</v>
      </c>
      <c r="H32" s="63">
        <v>0</v>
      </c>
      <c r="I32" s="63">
        <v>0</v>
      </c>
      <c r="J32" s="63">
        <v>0</v>
      </c>
      <c r="K32" s="75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8">
        <v>0</v>
      </c>
      <c r="X32" s="63">
        <v>0</v>
      </c>
      <c r="Y32" s="8">
        <v>0</v>
      </c>
      <c r="Z32" s="63">
        <v>0.1</v>
      </c>
      <c r="AA32" s="8">
        <v>0</v>
      </c>
      <c r="AB32" s="63">
        <v>0</v>
      </c>
      <c r="AC32" s="8">
        <v>0</v>
      </c>
      <c r="AD32" s="63">
        <v>0.1</v>
      </c>
      <c r="AE32" s="8">
        <v>0</v>
      </c>
      <c r="AF32" s="63">
        <v>0</v>
      </c>
      <c r="AG32" s="8">
        <v>0.3</v>
      </c>
      <c r="AH32" s="63">
        <v>0.3</v>
      </c>
      <c r="AI32" s="8">
        <v>0</v>
      </c>
      <c r="AJ32" s="63">
        <v>0</v>
      </c>
      <c r="AK32" s="8">
        <v>0</v>
      </c>
      <c r="AL32" s="63">
        <v>0</v>
      </c>
      <c r="AM32" s="8">
        <v>0</v>
      </c>
      <c r="AN32" s="63">
        <v>0</v>
      </c>
      <c r="AO32" s="8">
        <v>0</v>
      </c>
      <c r="AP32" s="63">
        <v>0</v>
      </c>
      <c r="AQ32" s="8">
        <v>243.7</v>
      </c>
      <c r="AR32" s="63">
        <v>0</v>
      </c>
      <c r="AS32" s="8">
        <v>0</v>
      </c>
      <c r="AT32" s="63">
        <v>0</v>
      </c>
      <c r="AU32" s="8">
        <v>0</v>
      </c>
      <c r="AV32" s="63">
        <v>0</v>
      </c>
      <c r="AW32" s="8">
        <v>0</v>
      </c>
      <c r="AX32" s="63">
        <v>0</v>
      </c>
      <c r="AY32" s="8">
        <v>0</v>
      </c>
      <c r="AZ32" s="63">
        <v>0</v>
      </c>
      <c r="BA32" s="8">
        <v>0</v>
      </c>
      <c r="BB32" s="63">
        <v>0</v>
      </c>
      <c r="BC32" s="8">
        <v>0</v>
      </c>
      <c r="BD32" s="63">
        <v>0</v>
      </c>
      <c r="BE32" s="8">
        <v>0</v>
      </c>
      <c r="BF32" s="63">
        <v>0</v>
      </c>
      <c r="BG32" s="8">
        <v>0</v>
      </c>
      <c r="BH32" s="63">
        <v>0</v>
      </c>
      <c r="BI32" s="8">
        <v>0</v>
      </c>
      <c r="BJ32" s="63">
        <v>0.1</v>
      </c>
      <c r="BK32" s="8">
        <v>0</v>
      </c>
      <c r="BL32" s="63">
        <v>0</v>
      </c>
      <c r="BM32" s="8">
        <v>0</v>
      </c>
      <c r="BN32" s="63">
        <v>0</v>
      </c>
      <c r="BO32" s="8">
        <v>0</v>
      </c>
      <c r="BP32" s="63">
        <v>0</v>
      </c>
      <c r="BQ32" s="8">
        <v>0</v>
      </c>
      <c r="BR32" s="63">
        <v>0</v>
      </c>
      <c r="BS32" s="8">
        <v>0</v>
      </c>
      <c r="BT32" s="63">
        <v>0</v>
      </c>
      <c r="BU32" s="8">
        <v>0</v>
      </c>
      <c r="BV32" s="63">
        <v>0</v>
      </c>
      <c r="BW32" s="63">
        <v>0</v>
      </c>
      <c r="BX32" s="63">
        <v>0</v>
      </c>
      <c r="BY32" s="76">
        <v>244.6</v>
      </c>
      <c r="BZ32" s="128">
        <v>0</v>
      </c>
      <c r="CA32" s="121">
        <v>0</v>
      </c>
      <c r="CB32" s="129">
        <v>0</v>
      </c>
      <c r="CC32" s="122">
        <v>0</v>
      </c>
      <c r="CD32" s="63">
        <v>0</v>
      </c>
      <c r="CE32" s="121">
        <v>0</v>
      </c>
      <c r="CF32" s="121">
        <v>0</v>
      </c>
      <c r="CG32" s="63">
        <v>0</v>
      </c>
      <c r="CH32" s="121">
        <v>0</v>
      </c>
      <c r="CI32" s="121">
        <v>0</v>
      </c>
      <c r="CJ32" s="79">
        <v>0</v>
      </c>
      <c r="CK32" s="79">
        <v>244.6</v>
      </c>
    </row>
    <row r="33" spans="2:89" ht="12.75">
      <c r="B33" s="45" t="s">
        <v>24</v>
      </c>
      <c r="C33" s="2">
        <v>26</v>
      </c>
      <c r="D33" s="75">
        <v>0</v>
      </c>
      <c r="E33" s="63">
        <v>0</v>
      </c>
      <c r="F33" s="63">
        <v>0</v>
      </c>
      <c r="G33" s="75">
        <v>0</v>
      </c>
      <c r="H33" s="63">
        <v>0</v>
      </c>
      <c r="I33" s="63">
        <v>0</v>
      </c>
      <c r="J33" s="63">
        <v>0</v>
      </c>
      <c r="K33" s="75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13.5</v>
      </c>
      <c r="Q33" s="63">
        <v>53.2</v>
      </c>
      <c r="R33" s="63">
        <v>197.5</v>
      </c>
      <c r="S33" s="63">
        <v>0</v>
      </c>
      <c r="T33" s="63">
        <v>0</v>
      </c>
      <c r="U33" s="63">
        <v>0</v>
      </c>
      <c r="V33" s="63">
        <v>0</v>
      </c>
      <c r="W33" s="8">
        <v>0</v>
      </c>
      <c r="X33" s="63">
        <v>0</v>
      </c>
      <c r="Y33" s="8">
        <v>0</v>
      </c>
      <c r="Z33" s="63">
        <v>34.9</v>
      </c>
      <c r="AA33" s="8">
        <v>27.8</v>
      </c>
      <c r="AB33" s="63">
        <v>0</v>
      </c>
      <c r="AC33" s="8">
        <v>37.6</v>
      </c>
      <c r="AD33" s="63">
        <v>0</v>
      </c>
      <c r="AE33" s="8">
        <v>0.3</v>
      </c>
      <c r="AF33" s="63">
        <v>0.2</v>
      </c>
      <c r="AG33" s="8">
        <v>3.4</v>
      </c>
      <c r="AH33" s="63">
        <v>0</v>
      </c>
      <c r="AI33" s="8">
        <v>0</v>
      </c>
      <c r="AJ33" s="63">
        <v>37.6</v>
      </c>
      <c r="AK33" s="8">
        <v>0</v>
      </c>
      <c r="AL33" s="63">
        <v>27.1</v>
      </c>
      <c r="AM33" s="8">
        <v>203</v>
      </c>
      <c r="AN33" s="63">
        <v>32.2</v>
      </c>
      <c r="AO33" s="8">
        <v>15.6</v>
      </c>
      <c r="AP33" s="63">
        <v>0</v>
      </c>
      <c r="AQ33" s="8">
        <v>176.2</v>
      </c>
      <c r="AR33" s="63">
        <v>0</v>
      </c>
      <c r="AS33" s="8">
        <v>0</v>
      </c>
      <c r="AT33" s="63">
        <v>0</v>
      </c>
      <c r="AU33" s="8">
        <v>1.9</v>
      </c>
      <c r="AV33" s="63">
        <v>0.2</v>
      </c>
      <c r="AW33" s="8">
        <v>0</v>
      </c>
      <c r="AX33" s="63">
        <v>0</v>
      </c>
      <c r="AY33" s="8">
        <v>0</v>
      </c>
      <c r="AZ33" s="63">
        <v>0</v>
      </c>
      <c r="BA33" s="8">
        <v>0.3</v>
      </c>
      <c r="BB33" s="63">
        <v>2.3</v>
      </c>
      <c r="BC33" s="8">
        <v>6.6</v>
      </c>
      <c r="BD33" s="63">
        <v>0</v>
      </c>
      <c r="BE33" s="8">
        <v>0</v>
      </c>
      <c r="BF33" s="63">
        <v>0.1</v>
      </c>
      <c r="BG33" s="8">
        <v>0</v>
      </c>
      <c r="BH33" s="63">
        <v>0</v>
      </c>
      <c r="BI33" s="8">
        <v>0.2</v>
      </c>
      <c r="BJ33" s="63">
        <v>0</v>
      </c>
      <c r="BK33" s="8">
        <v>0</v>
      </c>
      <c r="BL33" s="63">
        <v>0</v>
      </c>
      <c r="BM33" s="8">
        <v>0</v>
      </c>
      <c r="BN33" s="63">
        <v>0.1</v>
      </c>
      <c r="BO33" s="8">
        <v>0</v>
      </c>
      <c r="BP33" s="63">
        <v>0</v>
      </c>
      <c r="BQ33" s="8">
        <v>0</v>
      </c>
      <c r="BR33" s="63">
        <v>0</v>
      </c>
      <c r="BS33" s="8">
        <v>0</v>
      </c>
      <c r="BT33" s="63">
        <v>0</v>
      </c>
      <c r="BU33" s="8">
        <v>0</v>
      </c>
      <c r="BV33" s="63">
        <v>0</v>
      </c>
      <c r="BW33" s="63">
        <v>0</v>
      </c>
      <c r="BX33" s="63">
        <v>0</v>
      </c>
      <c r="BY33" s="76">
        <v>871.8</v>
      </c>
      <c r="BZ33" s="128">
        <v>48.7</v>
      </c>
      <c r="CA33" s="121">
        <v>48.7</v>
      </c>
      <c r="CB33" s="129">
        <v>0</v>
      </c>
      <c r="CC33" s="122">
        <v>0</v>
      </c>
      <c r="CD33" s="63">
        <v>0</v>
      </c>
      <c r="CE33" s="121">
        <v>0</v>
      </c>
      <c r="CF33" s="121">
        <v>0</v>
      </c>
      <c r="CG33" s="63">
        <v>0</v>
      </c>
      <c r="CH33" s="121">
        <v>0</v>
      </c>
      <c r="CI33" s="121">
        <v>0</v>
      </c>
      <c r="CJ33" s="79">
        <v>48.7</v>
      </c>
      <c r="CK33" s="79">
        <v>920.5</v>
      </c>
    </row>
    <row r="34" spans="2:89" ht="12.75">
      <c r="B34" s="45" t="s">
        <v>25</v>
      </c>
      <c r="C34" s="2">
        <v>27</v>
      </c>
      <c r="D34" s="75">
        <v>0</v>
      </c>
      <c r="E34" s="63">
        <v>0</v>
      </c>
      <c r="F34" s="63">
        <v>0</v>
      </c>
      <c r="G34" s="75">
        <v>0</v>
      </c>
      <c r="H34" s="63">
        <v>0</v>
      </c>
      <c r="I34" s="63">
        <v>0</v>
      </c>
      <c r="J34" s="63">
        <v>0</v>
      </c>
      <c r="K34" s="75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8">
        <v>0</v>
      </c>
      <c r="X34" s="63">
        <v>0</v>
      </c>
      <c r="Y34" s="8">
        <v>0</v>
      </c>
      <c r="Z34" s="63">
        <v>6.4</v>
      </c>
      <c r="AA34" s="8">
        <v>0</v>
      </c>
      <c r="AB34" s="63">
        <v>0</v>
      </c>
      <c r="AC34" s="8">
        <v>1.9</v>
      </c>
      <c r="AD34" s="63">
        <v>7.8</v>
      </c>
      <c r="AE34" s="8">
        <v>0.2</v>
      </c>
      <c r="AF34" s="63">
        <v>29</v>
      </c>
      <c r="AG34" s="8">
        <v>0</v>
      </c>
      <c r="AH34" s="63">
        <v>0</v>
      </c>
      <c r="AI34" s="8">
        <v>0</v>
      </c>
      <c r="AJ34" s="63">
        <v>0.2</v>
      </c>
      <c r="AK34" s="8">
        <v>0</v>
      </c>
      <c r="AL34" s="63">
        <v>0</v>
      </c>
      <c r="AM34" s="8">
        <v>0</v>
      </c>
      <c r="AN34" s="63">
        <v>0</v>
      </c>
      <c r="AO34" s="8">
        <v>0</v>
      </c>
      <c r="AP34" s="63">
        <v>0</v>
      </c>
      <c r="AQ34" s="8">
        <v>231.2</v>
      </c>
      <c r="AR34" s="63">
        <v>0</v>
      </c>
      <c r="AS34" s="8">
        <v>0</v>
      </c>
      <c r="AT34" s="63">
        <v>0</v>
      </c>
      <c r="AU34" s="8">
        <v>2.6</v>
      </c>
      <c r="AV34" s="63">
        <v>0.4</v>
      </c>
      <c r="AW34" s="8">
        <v>0</v>
      </c>
      <c r="AX34" s="63">
        <v>0</v>
      </c>
      <c r="AY34" s="8">
        <v>0</v>
      </c>
      <c r="AZ34" s="63">
        <v>0</v>
      </c>
      <c r="BA34" s="8">
        <v>0</v>
      </c>
      <c r="BB34" s="63">
        <v>0</v>
      </c>
      <c r="BC34" s="8">
        <v>18.6</v>
      </c>
      <c r="BD34" s="63">
        <v>0</v>
      </c>
      <c r="BE34" s="8">
        <v>0</v>
      </c>
      <c r="BF34" s="63">
        <v>0</v>
      </c>
      <c r="BG34" s="8">
        <v>0</v>
      </c>
      <c r="BH34" s="63">
        <v>0</v>
      </c>
      <c r="BI34" s="8">
        <v>0.1</v>
      </c>
      <c r="BJ34" s="63">
        <v>0.1</v>
      </c>
      <c r="BK34" s="8">
        <v>0</v>
      </c>
      <c r="BL34" s="63">
        <v>0</v>
      </c>
      <c r="BM34" s="8">
        <v>0</v>
      </c>
      <c r="BN34" s="63">
        <v>0.1</v>
      </c>
      <c r="BO34" s="8">
        <v>0</v>
      </c>
      <c r="BP34" s="63">
        <v>0</v>
      </c>
      <c r="BQ34" s="8">
        <v>0</v>
      </c>
      <c r="BR34" s="63">
        <v>0</v>
      </c>
      <c r="BS34" s="8">
        <v>0</v>
      </c>
      <c r="BT34" s="63">
        <v>0</v>
      </c>
      <c r="BU34" s="8">
        <v>0</v>
      </c>
      <c r="BV34" s="63">
        <v>0</v>
      </c>
      <c r="BW34" s="63">
        <v>0</v>
      </c>
      <c r="BX34" s="63">
        <v>0</v>
      </c>
      <c r="BY34" s="76">
        <v>298.6</v>
      </c>
      <c r="BZ34" s="128">
        <v>167.3</v>
      </c>
      <c r="CA34" s="121">
        <v>167.3</v>
      </c>
      <c r="CB34" s="129">
        <v>0</v>
      </c>
      <c r="CC34" s="122">
        <v>0</v>
      </c>
      <c r="CD34" s="63">
        <v>0</v>
      </c>
      <c r="CE34" s="121">
        <v>0</v>
      </c>
      <c r="CF34" s="121">
        <v>0</v>
      </c>
      <c r="CG34" s="63">
        <v>0</v>
      </c>
      <c r="CH34" s="121">
        <v>0</v>
      </c>
      <c r="CI34" s="121">
        <v>0</v>
      </c>
      <c r="CJ34" s="79">
        <v>167.3</v>
      </c>
      <c r="CK34" s="79">
        <v>465.9</v>
      </c>
    </row>
    <row r="35" spans="2:89" ht="12.75">
      <c r="B35" s="45" t="s">
        <v>117</v>
      </c>
      <c r="C35" s="2">
        <v>28</v>
      </c>
      <c r="D35" s="75">
        <v>0</v>
      </c>
      <c r="E35" s="63">
        <v>0</v>
      </c>
      <c r="F35" s="63">
        <v>0</v>
      </c>
      <c r="G35" s="75">
        <v>0</v>
      </c>
      <c r="H35" s="63">
        <v>0</v>
      </c>
      <c r="I35" s="63">
        <v>0</v>
      </c>
      <c r="J35" s="63">
        <v>0.6</v>
      </c>
      <c r="K35" s="75">
        <v>0</v>
      </c>
      <c r="L35" s="63">
        <v>0.1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8">
        <v>0</v>
      </c>
      <c r="X35" s="63">
        <v>0</v>
      </c>
      <c r="Y35" s="8">
        <v>0</v>
      </c>
      <c r="Z35" s="63">
        <v>0</v>
      </c>
      <c r="AA35" s="8">
        <v>0</v>
      </c>
      <c r="AB35" s="63">
        <v>0</v>
      </c>
      <c r="AC35" s="8">
        <v>0</v>
      </c>
      <c r="AD35" s="63">
        <v>0</v>
      </c>
      <c r="AE35" s="8">
        <v>3.2</v>
      </c>
      <c r="AF35" s="63">
        <v>2.2</v>
      </c>
      <c r="AG35" s="8">
        <v>4</v>
      </c>
      <c r="AH35" s="63">
        <v>9.4</v>
      </c>
      <c r="AI35" s="8">
        <v>0</v>
      </c>
      <c r="AJ35" s="63">
        <v>0</v>
      </c>
      <c r="AK35" s="8">
        <v>0</v>
      </c>
      <c r="AL35" s="63">
        <v>0</v>
      </c>
      <c r="AM35" s="8">
        <v>0</v>
      </c>
      <c r="AN35" s="63">
        <v>0</v>
      </c>
      <c r="AO35" s="8">
        <v>2.9</v>
      </c>
      <c r="AP35" s="63">
        <v>0</v>
      </c>
      <c r="AQ35" s="8">
        <v>373.8</v>
      </c>
      <c r="AR35" s="63">
        <v>0</v>
      </c>
      <c r="AS35" s="8">
        <v>0</v>
      </c>
      <c r="AT35" s="63">
        <v>0</v>
      </c>
      <c r="AU35" s="8">
        <v>0.4</v>
      </c>
      <c r="AV35" s="63">
        <v>0</v>
      </c>
      <c r="AW35" s="8">
        <v>0.1</v>
      </c>
      <c r="AX35" s="63">
        <v>0.4</v>
      </c>
      <c r="AY35" s="8">
        <v>0</v>
      </c>
      <c r="AZ35" s="63">
        <v>0</v>
      </c>
      <c r="BA35" s="8">
        <v>2.3</v>
      </c>
      <c r="BB35" s="63">
        <v>0</v>
      </c>
      <c r="BC35" s="8">
        <v>2.2</v>
      </c>
      <c r="BD35" s="63">
        <v>0</v>
      </c>
      <c r="BE35" s="8">
        <v>0</v>
      </c>
      <c r="BF35" s="63">
        <v>0</v>
      </c>
      <c r="BG35" s="8">
        <v>0</v>
      </c>
      <c r="BH35" s="63">
        <v>0</v>
      </c>
      <c r="BI35" s="8">
        <v>0</v>
      </c>
      <c r="BJ35" s="63">
        <v>0.1</v>
      </c>
      <c r="BK35" s="8">
        <v>0</v>
      </c>
      <c r="BL35" s="63">
        <v>0</v>
      </c>
      <c r="BM35" s="8">
        <v>0</v>
      </c>
      <c r="BN35" s="63">
        <v>0.1</v>
      </c>
      <c r="BO35" s="8">
        <v>0</v>
      </c>
      <c r="BP35" s="63">
        <v>0</v>
      </c>
      <c r="BQ35" s="8">
        <v>0</v>
      </c>
      <c r="BR35" s="63">
        <v>0</v>
      </c>
      <c r="BS35" s="8">
        <v>0</v>
      </c>
      <c r="BT35" s="63">
        <v>0</v>
      </c>
      <c r="BU35" s="8">
        <v>0</v>
      </c>
      <c r="BV35" s="63">
        <v>0</v>
      </c>
      <c r="BW35" s="63">
        <v>0</v>
      </c>
      <c r="BX35" s="63">
        <v>0</v>
      </c>
      <c r="BY35" s="76">
        <v>401.8</v>
      </c>
      <c r="BZ35" s="128">
        <v>0</v>
      </c>
      <c r="CA35" s="121">
        <v>0</v>
      </c>
      <c r="CB35" s="129">
        <v>0</v>
      </c>
      <c r="CC35" s="122">
        <v>0</v>
      </c>
      <c r="CD35" s="63">
        <v>0</v>
      </c>
      <c r="CE35" s="121">
        <v>0</v>
      </c>
      <c r="CF35" s="121">
        <v>0</v>
      </c>
      <c r="CG35" s="63">
        <v>0</v>
      </c>
      <c r="CH35" s="121">
        <v>0</v>
      </c>
      <c r="CI35" s="121">
        <v>0</v>
      </c>
      <c r="CJ35" s="79">
        <v>0</v>
      </c>
      <c r="CK35" s="79">
        <v>401.8</v>
      </c>
    </row>
    <row r="36" spans="2:89" ht="12.75">
      <c r="B36" s="45" t="s">
        <v>27</v>
      </c>
      <c r="C36" s="2">
        <v>29</v>
      </c>
      <c r="D36" s="75">
        <v>0</v>
      </c>
      <c r="E36" s="63">
        <v>0</v>
      </c>
      <c r="F36" s="63">
        <v>0</v>
      </c>
      <c r="G36" s="75">
        <v>4.1</v>
      </c>
      <c r="H36" s="63">
        <v>1.8</v>
      </c>
      <c r="I36" s="63">
        <v>3.1</v>
      </c>
      <c r="J36" s="63">
        <v>4.3</v>
      </c>
      <c r="K36" s="75">
        <v>5.8</v>
      </c>
      <c r="L36" s="63">
        <v>1.4</v>
      </c>
      <c r="M36" s="63">
        <v>0</v>
      </c>
      <c r="N36" s="63">
        <v>0</v>
      </c>
      <c r="O36" s="63">
        <v>0</v>
      </c>
      <c r="P36" s="63">
        <v>0</v>
      </c>
      <c r="Q36" s="63">
        <v>2.5</v>
      </c>
      <c r="R36" s="63">
        <v>0</v>
      </c>
      <c r="S36" s="63">
        <v>0</v>
      </c>
      <c r="T36" s="63">
        <v>2.9</v>
      </c>
      <c r="U36" s="63">
        <v>0.3</v>
      </c>
      <c r="V36" s="63">
        <v>4.6</v>
      </c>
      <c r="W36" s="8">
        <v>9.2</v>
      </c>
      <c r="X36" s="63">
        <v>7.5</v>
      </c>
      <c r="Y36" s="8">
        <v>111.4</v>
      </c>
      <c r="Z36" s="63">
        <v>19.8</v>
      </c>
      <c r="AA36" s="8">
        <v>71.5</v>
      </c>
      <c r="AB36" s="63">
        <v>6.1</v>
      </c>
      <c r="AC36" s="8">
        <v>3.4</v>
      </c>
      <c r="AD36" s="63">
        <v>9.6</v>
      </c>
      <c r="AE36" s="8">
        <v>37</v>
      </c>
      <c r="AF36" s="63">
        <v>1665.2</v>
      </c>
      <c r="AG36" s="8">
        <v>2802</v>
      </c>
      <c r="AH36" s="63">
        <v>987.8</v>
      </c>
      <c r="AI36" s="8">
        <v>49.2</v>
      </c>
      <c r="AJ36" s="63">
        <v>576.1</v>
      </c>
      <c r="AK36" s="8">
        <v>81.9</v>
      </c>
      <c r="AL36" s="63">
        <v>63</v>
      </c>
      <c r="AM36" s="8">
        <v>1218.2</v>
      </c>
      <c r="AN36" s="63">
        <v>422.9</v>
      </c>
      <c r="AO36" s="8">
        <v>602.2</v>
      </c>
      <c r="AP36" s="63">
        <v>21.4</v>
      </c>
      <c r="AQ36" s="8">
        <v>467.3</v>
      </c>
      <c r="AR36" s="63">
        <v>0</v>
      </c>
      <c r="AS36" s="8">
        <v>0</v>
      </c>
      <c r="AT36" s="63">
        <v>0</v>
      </c>
      <c r="AU36" s="8">
        <v>0</v>
      </c>
      <c r="AV36" s="63">
        <v>0</v>
      </c>
      <c r="AW36" s="8">
        <v>0.2</v>
      </c>
      <c r="AX36" s="63">
        <v>0</v>
      </c>
      <c r="AY36" s="8">
        <v>0</v>
      </c>
      <c r="AZ36" s="63">
        <v>0</v>
      </c>
      <c r="BA36" s="8">
        <v>0</v>
      </c>
      <c r="BB36" s="63">
        <v>0</v>
      </c>
      <c r="BC36" s="8">
        <v>2.2</v>
      </c>
      <c r="BD36" s="63">
        <v>0</v>
      </c>
      <c r="BE36" s="8">
        <v>0</v>
      </c>
      <c r="BF36" s="63">
        <v>0</v>
      </c>
      <c r="BG36" s="8">
        <v>0</v>
      </c>
      <c r="BH36" s="63">
        <v>0.2</v>
      </c>
      <c r="BI36" s="8">
        <v>1.7</v>
      </c>
      <c r="BJ36" s="63">
        <v>30.5</v>
      </c>
      <c r="BK36" s="8">
        <v>0</v>
      </c>
      <c r="BL36" s="63">
        <v>0</v>
      </c>
      <c r="BM36" s="8">
        <v>0</v>
      </c>
      <c r="BN36" s="63">
        <v>0.2</v>
      </c>
      <c r="BO36" s="8">
        <v>0</v>
      </c>
      <c r="BP36" s="63">
        <v>0</v>
      </c>
      <c r="BQ36" s="8">
        <v>0</v>
      </c>
      <c r="BR36" s="63">
        <v>0</v>
      </c>
      <c r="BS36" s="8">
        <v>0</v>
      </c>
      <c r="BT36" s="63">
        <v>0</v>
      </c>
      <c r="BU36" s="8">
        <v>0</v>
      </c>
      <c r="BV36" s="63">
        <v>0</v>
      </c>
      <c r="BW36" s="63">
        <v>0</v>
      </c>
      <c r="BX36" s="63">
        <v>0</v>
      </c>
      <c r="BY36" s="76">
        <v>9298.5</v>
      </c>
      <c r="BZ36" s="128">
        <v>0</v>
      </c>
      <c r="CA36" s="121">
        <v>0</v>
      </c>
      <c r="CB36" s="129">
        <v>0</v>
      </c>
      <c r="CC36" s="122">
        <v>0</v>
      </c>
      <c r="CD36" s="63">
        <v>0</v>
      </c>
      <c r="CE36" s="121">
        <v>0</v>
      </c>
      <c r="CF36" s="121">
        <v>0</v>
      </c>
      <c r="CG36" s="63">
        <v>0</v>
      </c>
      <c r="CH36" s="121">
        <v>0</v>
      </c>
      <c r="CI36" s="121">
        <v>0</v>
      </c>
      <c r="CJ36" s="79">
        <v>0</v>
      </c>
      <c r="CK36" s="79">
        <v>9298.5</v>
      </c>
    </row>
    <row r="37" spans="2:89" ht="12.75">
      <c r="B37" s="45" t="s">
        <v>28</v>
      </c>
      <c r="C37" s="2">
        <v>30</v>
      </c>
      <c r="D37" s="75">
        <v>18.8</v>
      </c>
      <c r="E37" s="63">
        <v>0.6</v>
      </c>
      <c r="F37" s="63">
        <v>4.4</v>
      </c>
      <c r="G37" s="75">
        <v>4.3</v>
      </c>
      <c r="H37" s="63">
        <v>5.6</v>
      </c>
      <c r="I37" s="63">
        <v>1.1</v>
      </c>
      <c r="J37" s="63">
        <v>12.8</v>
      </c>
      <c r="K37" s="75">
        <v>7.5</v>
      </c>
      <c r="L37" s="63">
        <v>81.3</v>
      </c>
      <c r="M37" s="63">
        <v>0</v>
      </c>
      <c r="N37" s="63">
        <v>6.7</v>
      </c>
      <c r="O37" s="63">
        <v>7.3</v>
      </c>
      <c r="P37" s="63">
        <v>5.9</v>
      </c>
      <c r="Q37" s="63">
        <v>132.5</v>
      </c>
      <c r="R37" s="63">
        <v>70.3</v>
      </c>
      <c r="S37" s="63">
        <v>2.9</v>
      </c>
      <c r="T37" s="63">
        <v>11.2</v>
      </c>
      <c r="U37" s="63">
        <v>1.7</v>
      </c>
      <c r="V37" s="63">
        <v>0.9</v>
      </c>
      <c r="W37" s="8">
        <v>50</v>
      </c>
      <c r="X37" s="63">
        <v>20.5</v>
      </c>
      <c r="Y37" s="8">
        <v>6.2</v>
      </c>
      <c r="Z37" s="63">
        <v>23.4</v>
      </c>
      <c r="AA37" s="8">
        <v>21.4</v>
      </c>
      <c r="AB37" s="63">
        <v>2.5</v>
      </c>
      <c r="AC37" s="8">
        <v>8.1</v>
      </c>
      <c r="AD37" s="63">
        <v>16.5</v>
      </c>
      <c r="AE37" s="8">
        <v>36.8</v>
      </c>
      <c r="AF37" s="63">
        <v>157.1</v>
      </c>
      <c r="AG37" s="8">
        <v>447.1</v>
      </c>
      <c r="AH37" s="63">
        <v>305.6</v>
      </c>
      <c r="AI37" s="8">
        <v>55.1</v>
      </c>
      <c r="AJ37" s="63">
        <v>61.4</v>
      </c>
      <c r="AK37" s="8">
        <v>24</v>
      </c>
      <c r="AL37" s="63">
        <v>22.8</v>
      </c>
      <c r="AM37" s="8">
        <v>249.1</v>
      </c>
      <c r="AN37" s="63">
        <v>70.8</v>
      </c>
      <c r="AO37" s="8">
        <v>288</v>
      </c>
      <c r="AP37" s="63">
        <v>97.2</v>
      </c>
      <c r="AQ37" s="8">
        <v>889.2</v>
      </c>
      <c r="AR37" s="63">
        <v>36</v>
      </c>
      <c r="AS37" s="8">
        <v>7.2</v>
      </c>
      <c r="AT37" s="63">
        <v>3.1</v>
      </c>
      <c r="AU37" s="8">
        <v>1.9</v>
      </c>
      <c r="AV37" s="63">
        <v>0</v>
      </c>
      <c r="AW37" s="8">
        <v>0.1</v>
      </c>
      <c r="AX37" s="63">
        <v>3.4</v>
      </c>
      <c r="AY37" s="8">
        <v>0</v>
      </c>
      <c r="AZ37" s="63">
        <v>0</v>
      </c>
      <c r="BA37" s="8">
        <v>29.8</v>
      </c>
      <c r="BB37" s="63">
        <v>2</v>
      </c>
      <c r="BC37" s="8">
        <v>0.1</v>
      </c>
      <c r="BD37" s="63">
        <v>0.6</v>
      </c>
      <c r="BE37" s="8">
        <v>0.2</v>
      </c>
      <c r="BF37" s="63">
        <v>0</v>
      </c>
      <c r="BG37" s="8">
        <v>4.6</v>
      </c>
      <c r="BH37" s="63">
        <v>13.4</v>
      </c>
      <c r="BI37" s="8">
        <v>2.4</v>
      </c>
      <c r="BJ37" s="63">
        <v>0</v>
      </c>
      <c r="BK37" s="8">
        <v>11.2</v>
      </c>
      <c r="BL37" s="63">
        <v>2.6</v>
      </c>
      <c r="BM37" s="8">
        <v>0.6</v>
      </c>
      <c r="BN37" s="63">
        <v>4.7</v>
      </c>
      <c r="BO37" s="8">
        <v>0</v>
      </c>
      <c r="BP37" s="63">
        <v>8.4</v>
      </c>
      <c r="BQ37" s="8">
        <v>13</v>
      </c>
      <c r="BR37" s="63">
        <v>12.1</v>
      </c>
      <c r="BS37" s="8">
        <v>2.7</v>
      </c>
      <c r="BT37" s="63">
        <v>1.2</v>
      </c>
      <c r="BU37" s="8">
        <v>1.9</v>
      </c>
      <c r="BV37" s="63">
        <v>0</v>
      </c>
      <c r="BW37" s="63">
        <v>0</v>
      </c>
      <c r="BX37" s="63">
        <v>0</v>
      </c>
      <c r="BY37" s="76">
        <v>3391.8</v>
      </c>
      <c r="BZ37" s="128">
        <v>64.1</v>
      </c>
      <c r="CA37" s="121">
        <v>64.1</v>
      </c>
      <c r="CB37" s="129">
        <v>0</v>
      </c>
      <c r="CC37" s="122">
        <v>0</v>
      </c>
      <c r="CD37" s="63">
        <v>487.2</v>
      </c>
      <c r="CE37" s="121">
        <v>487.2</v>
      </c>
      <c r="CF37" s="121">
        <v>0</v>
      </c>
      <c r="CG37" s="63">
        <v>0</v>
      </c>
      <c r="CH37" s="121">
        <v>0</v>
      </c>
      <c r="CI37" s="121">
        <v>0</v>
      </c>
      <c r="CJ37" s="79">
        <v>551.3</v>
      </c>
      <c r="CK37" s="79">
        <v>3943.1</v>
      </c>
    </row>
    <row r="38" spans="2:89" ht="12.75">
      <c r="B38" s="45" t="s">
        <v>29</v>
      </c>
      <c r="C38" s="2">
        <v>31</v>
      </c>
      <c r="D38" s="75">
        <v>155.2</v>
      </c>
      <c r="E38" s="63">
        <v>4</v>
      </c>
      <c r="F38" s="63">
        <v>0</v>
      </c>
      <c r="G38" s="75">
        <v>32.1</v>
      </c>
      <c r="H38" s="63">
        <v>3.1</v>
      </c>
      <c r="I38" s="63">
        <v>11.5</v>
      </c>
      <c r="J38" s="63">
        <v>58.6</v>
      </c>
      <c r="K38" s="75">
        <v>51.2</v>
      </c>
      <c r="L38" s="63">
        <v>148.1</v>
      </c>
      <c r="M38" s="63">
        <v>0.8</v>
      </c>
      <c r="N38" s="63">
        <v>140.2</v>
      </c>
      <c r="O38" s="63">
        <v>25.5</v>
      </c>
      <c r="P38" s="63">
        <v>17.5</v>
      </c>
      <c r="Q38" s="63">
        <v>59.9</v>
      </c>
      <c r="R38" s="63">
        <v>28</v>
      </c>
      <c r="S38" s="63">
        <v>15.8</v>
      </c>
      <c r="T38" s="63">
        <v>89.9</v>
      </c>
      <c r="U38" s="63">
        <v>50.1</v>
      </c>
      <c r="V38" s="63">
        <v>32.2</v>
      </c>
      <c r="W38" s="8">
        <v>105.1</v>
      </c>
      <c r="X38" s="63">
        <v>147.6</v>
      </c>
      <c r="Y38" s="8">
        <v>57.6</v>
      </c>
      <c r="Z38" s="63">
        <v>412</v>
      </c>
      <c r="AA38" s="8">
        <v>186.4</v>
      </c>
      <c r="AB38" s="63">
        <v>38.7</v>
      </c>
      <c r="AC38" s="8">
        <v>94.9</v>
      </c>
      <c r="AD38" s="63">
        <v>116.4</v>
      </c>
      <c r="AE38" s="8">
        <v>226.5</v>
      </c>
      <c r="AF38" s="63">
        <v>450.2</v>
      </c>
      <c r="AG38" s="8">
        <v>603.1</v>
      </c>
      <c r="AH38" s="63">
        <v>1279.8</v>
      </c>
      <c r="AI38" s="8">
        <v>0.3</v>
      </c>
      <c r="AJ38" s="63">
        <v>127.8</v>
      </c>
      <c r="AK38" s="8">
        <v>31.9</v>
      </c>
      <c r="AL38" s="63">
        <v>23.1</v>
      </c>
      <c r="AM38" s="8">
        <v>501.8</v>
      </c>
      <c r="AN38" s="63">
        <v>211.6</v>
      </c>
      <c r="AO38" s="8">
        <v>111.3</v>
      </c>
      <c r="AP38" s="63">
        <v>11.7</v>
      </c>
      <c r="AQ38" s="8">
        <v>498.3</v>
      </c>
      <c r="AR38" s="63">
        <v>90.1</v>
      </c>
      <c r="AS38" s="8">
        <v>68.8</v>
      </c>
      <c r="AT38" s="63">
        <v>26.5</v>
      </c>
      <c r="AU38" s="8">
        <v>14.8</v>
      </c>
      <c r="AV38" s="63">
        <v>0.6</v>
      </c>
      <c r="AW38" s="8">
        <v>3.6</v>
      </c>
      <c r="AX38" s="63">
        <v>40.2</v>
      </c>
      <c r="AY38" s="8">
        <v>0</v>
      </c>
      <c r="AZ38" s="63">
        <v>0</v>
      </c>
      <c r="BA38" s="8">
        <v>50.8</v>
      </c>
      <c r="BB38" s="63">
        <v>1.4</v>
      </c>
      <c r="BC38" s="8">
        <v>108.1</v>
      </c>
      <c r="BD38" s="63">
        <v>0</v>
      </c>
      <c r="BE38" s="8">
        <v>0</v>
      </c>
      <c r="BF38" s="63">
        <v>0</v>
      </c>
      <c r="BG38" s="8">
        <v>0</v>
      </c>
      <c r="BH38" s="63">
        <v>48.4</v>
      </c>
      <c r="BI38" s="8">
        <v>0</v>
      </c>
      <c r="BJ38" s="63">
        <v>26</v>
      </c>
      <c r="BK38" s="8">
        <v>45.3</v>
      </c>
      <c r="BL38" s="63">
        <v>1.7</v>
      </c>
      <c r="BM38" s="8">
        <v>2.4</v>
      </c>
      <c r="BN38" s="63">
        <v>34.6</v>
      </c>
      <c r="BO38" s="8">
        <v>0</v>
      </c>
      <c r="BP38" s="63">
        <v>11</v>
      </c>
      <c r="BQ38" s="8">
        <v>27.3</v>
      </c>
      <c r="BR38" s="63">
        <v>348.6</v>
      </c>
      <c r="BS38" s="8">
        <v>10.4</v>
      </c>
      <c r="BT38" s="63">
        <v>3.1</v>
      </c>
      <c r="BU38" s="8">
        <v>4.6</v>
      </c>
      <c r="BV38" s="63">
        <v>0</v>
      </c>
      <c r="BW38" s="63">
        <v>8.9</v>
      </c>
      <c r="BX38" s="63">
        <v>0</v>
      </c>
      <c r="BY38" s="76">
        <v>7137</v>
      </c>
      <c r="BZ38" s="128">
        <v>1287.7</v>
      </c>
      <c r="CA38" s="121">
        <v>1287.7</v>
      </c>
      <c r="CB38" s="129">
        <v>0</v>
      </c>
      <c r="CC38" s="122">
        <v>0</v>
      </c>
      <c r="CD38" s="63">
        <v>7683.3</v>
      </c>
      <c r="CE38" s="121">
        <v>7683.3</v>
      </c>
      <c r="CF38" s="121">
        <v>0</v>
      </c>
      <c r="CG38" s="63">
        <v>0</v>
      </c>
      <c r="CH38" s="121">
        <v>0</v>
      </c>
      <c r="CI38" s="121">
        <v>0</v>
      </c>
      <c r="CJ38" s="79">
        <v>8971</v>
      </c>
      <c r="CK38" s="79">
        <v>16108</v>
      </c>
    </row>
    <row r="39" spans="2:89" ht="12.75">
      <c r="B39" s="45" t="s">
        <v>30</v>
      </c>
      <c r="C39" s="2">
        <v>32</v>
      </c>
      <c r="D39" s="75">
        <v>0.3</v>
      </c>
      <c r="E39" s="63">
        <v>0</v>
      </c>
      <c r="F39" s="63">
        <v>0.7</v>
      </c>
      <c r="G39" s="75">
        <v>0</v>
      </c>
      <c r="H39" s="63">
        <v>0</v>
      </c>
      <c r="I39" s="63">
        <v>0</v>
      </c>
      <c r="J39" s="63">
        <v>0</v>
      </c>
      <c r="K39" s="75">
        <v>0.6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1.2</v>
      </c>
      <c r="R39" s="63">
        <v>0</v>
      </c>
      <c r="S39" s="63">
        <v>0</v>
      </c>
      <c r="T39" s="63">
        <v>5</v>
      </c>
      <c r="U39" s="63">
        <v>0</v>
      </c>
      <c r="V39" s="63">
        <v>0</v>
      </c>
      <c r="W39" s="8">
        <v>0</v>
      </c>
      <c r="X39" s="63">
        <v>0</v>
      </c>
      <c r="Y39" s="8">
        <v>0</v>
      </c>
      <c r="Z39" s="63">
        <v>6.7</v>
      </c>
      <c r="AA39" s="8">
        <v>0</v>
      </c>
      <c r="AB39" s="63">
        <v>5.7</v>
      </c>
      <c r="AC39" s="8">
        <v>0</v>
      </c>
      <c r="AD39" s="63">
        <v>0</v>
      </c>
      <c r="AE39" s="8">
        <v>0</v>
      </c>
      <c r="AF39" s="63">
        <v>0</v>
      </c>
      <c r="AG39" s="8">
        <v>34.4</v>
      </c>
      <c r="AH39" s="63">
        <v>16.4</v>
      </c>
      <c r="AI39" s="8">
        <v>1027</v>
      </c>
      <c r="AJ39" s="63">
        <v>0</v>
      </c>
      <c r="AK39" s="8">
        <v>0</v>
      </c>
      <c r="AL39" s="63">
        <v>0</v>
      </c>
      <c r="AM39" s="8">
        <v>20.9</v>
      </c>
      <c r="AN39" s="63">
        <v>3.9</v>
      </c>
      <c r="AO39" s="8">
        <v>0</v>
      </c>
      <c r="AP39" s="63">
        <v>8.3</v>
      </c>
      <c r="AQ39" s="8">
        <v>6.1</v>
      </c>
      <c r="AR39" s="63">
        <v>6.7</v>
      </c>
      <c r="AS39" s="8">
        <v>46.1</v>
      </c>
      <c r="AT39" s="63">
        <v>7</v>
      </c>
      <c r="AU39" s="8">
        <v>2.7</v>
      </c>
      <c r="AV39" s="63">
        <v>21.2</v>
      </c>
      <c r="AW39" s="8">
        <v>7.5</v>
      </c>
      <c r="AX39" s="63">
        <v>5.6</v>
      </c>
      <c r="AY39" s="8">
        <v>2.3</v>
      </c>
      <c r="AZ39" s="63">
        <v>0.3</v>
      </c>
      <c r="BA39" s="8">
        <v>50.7</v>
      </c>
      <c r="BB39" s="63">
        <v>5.3</v>
      </c>
      <c r="BC39" s="8">
        <v>278.1</v>
      </c>
      <c r="BD39" s="63">
        <v>20.7</v>
      </c>
      <c r="BE39" s="8">
        <v>5.1</v>
      </c>
      <c r="BF39" s="63">
        <v>21.1</v>
      </c>
      <c r="BG39" s="8">
        <v>12.2</v>
      </c>
      <c r="BH39" s="63">
        <v>11.5</v>
      </c>
      <c r="BI39" s="8">
        <v>137.9</v>
      </c>
      <c r="BJ39" s="63">
        <v>25.5</v>
      </c>
      <c r="BK39" s="8">
        <v>325.6</v>
      </c>
      <c r="BL39" s="63">
        <v>22.9</v>
      </c>
      <c r="BM39" s="8">
        <v>10.4</v>
      </c>
      <c r="BN39" s="63">
        <v>0</v>
      </c>
      <c r="BO39" s="8">
        <v>0</v>
      </c>
      <c r="BP39" s="63">
        <v>39.3</v>
      </c>
      <c r="BQ39" s="8">
        <v>22</v>
      </c>
      <c r="BR39" s="63">
        <v>37.5</v>
      </c>
      <c r="BS39" s="8">
        <v>26.6</v>
      </c>
      <c r="BT39" s="63">
        <v>15.3</v>
      </c>
      <c r="BU39" s="8">
        <v>1</v>
      </c>
      <c r="BV39" s="63">
        <v>4.5</v>
      </c>
      <c r="BW39" s="63">
        <v>3.6</v>
      </c>
      <c r="BX39" s="63">
        <v>0</v>
      </c>
      <c r="BY39" s="76">
        <v>2314.4</v>
      </c>
      <c r="BZ39" s="128">
        <v>126.5</v>
      </c>
      <c r="CA39" s="121">
        <v>126.5</v>
      </c>
      <c r="CB39" s="129">
        <v>0</v>
      </c>
      <c r="CC39" s="122">
        <v>0</v>
      </c>
      <c r="CD39" s="63">
        <v>2887</v>
      </c>
      <c r="CE39" s="121">
        <v>2887</v>
      </c>
      <c r="CF39" s="121">
        <v>0</v>
      </c>
      <c r="CG39" s="63">
        <v>0</v>
      </c>
      <c r="CH39" s="121">
        <v>0</v>
      </c>
      <c r="CI39" s="121">
        <v>0</v>
      </c>
      <c r="CJ39" s="79">
        <v>3013.5</v>
      </c>
      <c r="CK39" s="79">
        <v>5327.9</v>
      </c>
    </row>
    <row r="40" spans="2:89" ht="12.75">
      <c r="B40" s="45" t="s">
        <v>31</v>
      </c>
      <c r="C40" s="2">
        <v>33</v>
      </c>
      <c r="D40" s="75">
        <v>1.8</v>
      </c>
      <c r="E40" s="63">
        <v>0</v>
      </c>
      <c r="F40" s="63">
        <v>0.4</v>
      </c>
      <c r="G40" s="75">
        <v>0.6</v>
      </c>
      <c r="H40" s="63">
        <v>0</v>
      </c>
      <c r="I40" s="63">
        <v>0</v>
      </c>
      <c r="J40" s="63">
        <v>2.8</v>
      </c>
      <c r="K40" s="75">
        <v>2</v>
      </c>
      <c r="L40" s="63">
        <v>152.1</v>
      </c>
      <c r="M40" s="63">
        <v>0.3</v>
      </c>
      <c r="N40" s="63">
        <v>16.4</v>
      </c>
      <c r="O40" s="63">
        <v>4.7</v>
      </c>
      <c r="P40" s="63">
        <v>0</v>
      </c>
      <c r="Q40" s="63">
        <v>4.9</v>
      </c>
      <c r="R40" s="63">
        <v>1.3</v>
      </c>
      <c r="S40" s="63">
        <v>0.7</v>
      </c>
      <c r="T40" s="63">
        <v>5</v>
      </c>
      <c r="U40" s="63">
        <v>0.3</v>
      </c>
      <c r="V40" s="63">
        <v>0</v>
      </c>
      <c r="W40" s="8">
        <v>3.5</v>
      </c>
      <c r="X40" s="63">
        <v>3.4</v>
      </c>
      <c r="Y40" s="8">
        <v>0.2</v>
      </c>
      <c r="Z40" s="63">
        <v>18.1</v>
      </c>
      <c r="AA40" s="8">
        <v>11.4</v>
      </c>
      <c r="AB40" s="63">
        <v>1.5</v>
      </c>
      <c r="AC40" s="8">
        <v>2.4</v>
      </c>
      <c r="AD40" s="63">
        <v>10.3</v>
      </c>
      <c r="AE40" s="8">
        <v>6.5</v>
      </c>
      <c r="AF40" s="63">
        <v>42.1</v>
      </c>
      <c r="AG40" s="8">
        <v>55.2</v>
      </c>
      <c r="AH40" s="63">
        <v>433</v>
      </c>
      <c r="AI40" s="8">
        <v>136.1</v>
      </c>
      <c r="AJ40" s="63">
        <v>963.9</v>
      </c>
      <c r="AK40" s="8">
        <v>224.1</v>
      </c>
      <c r="AL40" s="63">
        <v>112.8</v>
      </c>
      <c r="AM40" s="8">
        <v>487.2</v>
      </c>
      <c r="AN40" s="63">
        <v>62.7</v>
      </c>
      <c r="AO40" s="8">
        <v>35.1</v>
      </c>
      <c r="AP40" s="63">
        <v>1.6</v>
      </c>
      <c r="AQ40" s="8">
        <v>858.2</v>
      </c>
      <c r="AR40" s="63">
        <v>12.2</v>
      </c>
      <c r="AS40" s="8">
        <v>8.9</v>
      </c>
      <c r="AT40" s="63">
        <v>1.6</v>
      </c>
      <c r="AU40" s="8">
        <v>9.1</v>
      </c>
      <c r="AV40" s="63">
        <v>0.8</v>
      </c>
      <c r="AW40" s="8">
        <v>0</v>
      </c>
      <c r="AX40" s="63">
        <v>3.4</v>
      </c>
      <c r="AY40" s="8">
        <v>0</v>
      </c>
      <c r="AZ40" s="63">
        <v>0</v>
      </c>
      <c r="BA40" s="8">
        <v>1</v>
      </c>
      <c r="BB40" s="63">
        <v>9</v>
      </c>
      <c r="BC40" s="8">
        <v>184.7</v>
      </c>
      <c r="BD40" s="63">
        <v>3.2</v>
      </c>
      <c r="BE40" s="8">
        <v>0</v>
      </c>
      <c r="BF40" s="63">
        <v>2</v>
      </c>
      <c r="BG40" s="8">
        <v>0</v>
      </c>
      <c r="BH40" s="63">
        <v>3.9</v>
      </c>
      <c r="BI40" s="8">
        <v>8.6</v>
      </c>
      <c r="BJ40" s="63">
        <v>12.3</v>
      </c>
      <c r="BK40" s="8">
        <v>6.8</v>
      </c>
      <c r="BL40" s="63">
        <v>4.4</v>
      </c>
      <c r="BM40" s="8">
        <v>3.7</v>
      </c>
      <c r="BN40" s="63">
        <v>0</v>
      </c>
      <c r="BO40" s="8">
        <v>0</v>
      </c>
      <c r="BP40" s="63">
        <v>15.6</v>
      </c>
      <c r="BQ40" s="8">
        <v>2.6</v>
      </c>
      <c r="BR40" s="63">
        <v>3</v>
      </c>
      <c r="BS40" s="8">
        <v>6.9</v>
      </c>
      <c r="BT40" s="63">
        <v>4.2</v>
      </c>
      <c r="BU40" s="8">
        <v>0</v>
      </c>
      <c r="BV40" s="63">
        <v>0</v>
      </c>
      <c r="BW40" s="63">
        <v>8</v>
      </c>
      <c r="BX40" s="63">
        <v>0</v>
      </c>
      <c r="BY40" s="76">
        <v>3978.5</v>
      </c>
      <c r="BZ40" s="128">
        <v>195.7</v>
      </c>
      <c r="CA40" s="121">
        <v>195.7</v>
      </c>
      <c r="CB40" s="129">
        <v>0</v>
      </c>
      <c r="CC40" s="122">
        <v>0</v>
      </c>
      <c r="CD40" s="63">
        <v>1252.7</v>
      </c>
      <c r="CE40" s="121">
        <v>1252.7</v>
      </c>
      <c r="CF40" s="121">
        <v>0</v>
      </c>
      <c r="CG40" s="63">
        <v>0</v>
      </c>
      <c r="CH40" s="121">
        <v>0</v>
      </c>
      <c r="CI40" s="121">
        <v>0</v>
      </c>
      <c r="CJ40" s="79">
        <v>1448.4</v>
      </c>
      <c r="CK40" s="79">
        <v>5426.9</v>
      </c>
    </row>
    <row r="41" spans="2:89" ht="12.75">
      <c r="B41" s="45" t="s">
        <v>32</v>
      </c>
      <c r="C41" s="2">
        <v>34</v>
      </c>
      <c r="D41" s="75">
        <v>0</v>
      </c>
      <c r="E41" s="63">
        <v>0</v>
      </c>
      <c r="F41" s="63">
        <v>0</v>
      </c>
      <c r="G41" s="75">
        <v>0</v>
      </c>
      <c r="H41" s="63">
        <v>0</v>
      </c>
      <c r="I41" s="63">
        <v>0</v>
      </c>
      <c r="J41" s="63">
        <v>0.5</v>
      </c>
      <c r="K41" s="75">
        <v>0.5</v>
      </c>
      <c r="L41" s="63">
        <v>0.5</v>
      </c>
      <c r="M41" s="63">
        <v>0</v>
      </c>
      <c r="N41" s="63">
        <v>0</v>
      </c>
      <c r="O41" s="63">
        <v>0</v>
      </c>
      <c r="P41" s="63">
        <v>0</v>
      </c>
      <c r="Q41" s="63">
        <v>0.6</v>
      </c>
      <c r="R41" s="63">
        <v>0</v>
      </c>
      <c r="S41" s="63">
        <v>0</v>
      </c>
      <c r="T41" s="63">
        <v>0.6</v>
      </c>
      <c r="U41" s="63">
        <v>0.3</v>
      </c>
      <c r="V41" s="63">
        <v>0.1</v>
      </c>
      <c r="W41" s="8">
        <v>0.5</v>
      </c>
      <c r="X41" s="63">
        <v>0.1</v>
      </c>
      <c r="Y41" s="8">
        <v>1</v>
      </c>
      <c r="Z41" s="63">
        <v>2</v>
      </c>
      <c r="AA41" s="8">
        <v>1.8</v>
      </c>
      <c r="AB41" s="63">
        <v>0</v>
      </c>
      <c r="AC41" s="8">
        <v>0.2</v>
      </c>
      <c r="AD41" s="63">
        <v>0.2</v>
      </c>
      <c r="AE41" s="8">
        <v>0.5</v>
      </c>
      <c r="AF41" s="63">
        <v>0</v>
      </c>
      <c r="AG41" s="8">
        <v>3.2</v>
      </c>
      <c r="AH41" s="63">
        <v>29.6</v>
      </c>
      <c r="AI41" s="8">
        <v>135.7</v>
      </c>
      <c r="AJ41" s="63">
        <v>0</v>
      </c>
      <c r="AK41" s="8">
        <v>1340.3</v>
      </c>
      <c r="AL41" s="63">
        <v>446.8</v>
      </c>
      <c r="AM41" s="8">
        <v>128.3</v>
      </c>
      <c r="AN41" s="63">
        <v>107.2</v>
      </c>
      <c r="AO41" s="8">
        <v>0</v>
      </c>
      <c r="AP41" s="63">
        <v>0</v>
      </c>
      <c r="AQ41" s="8">
        <v>877</v>
      </c>
      <c r="AR41" s="63">
        <v>11.2</v>
      </c>
      <c r="AS41" s="8">
        <v>0</v>
      </c>
      <c r="AT41" s="63">
        <v>88.4</v>
      </c>
      <c r="AU41" s="8">
        <v>0</v>
      </c>
      <c r="AV41" s="63">
        <v>11.8</v>
      </c>
      <c r="AW41" s="8">
        <v>0</v>
      </c>
      <c r="AX41" s="63">
        <v>1.4</v>
      </c>
      <c r="AY41" s="8">
        <v>0.2</v>
      </c>
      <c r="AZ41" s="63">
        <v>0</v>
      </c>
      <c r="BA41" s="8">
        <v>49.2</v>
      </c>
      <c r="BB41" s="63">
        <v>0</v>
      </c>
      <c r="BC41" s="8">
        <v>492</v>
      </c>
      <c r="BD41" s="63">
        <v>0</v>
      </c>
      <c r="BE41" s="8">
        <v>0</v>
      </c>
      <c r="BF41" s="63">
        <v>0</v>
      </c>
      <c r="BG41" s="8">
        <v>0</v>
      </c>
      <c r="BH41" s="63">
        <v>1.8</v>
      </c>
      <c r="BI41" s="8">
        <v>26.9</v>
      </c>
      <c r="BJ41" s="63">
        <v>11.6</v>
      </c>
      <c r="BK41" s="8">
        <v>116.2</v>
      </c>
      <c r="BL41" s="63">
        <v>9.4</v>
      </c>
      <c r="BM41" s="8">
        <v>18</v>
      </c>
      <c r="BN41" s="63">
        <v>0.5</v>
      </c>
      <c r="BO41" s="8">
        <v>0</v>
      </c>
      <c r="BP41" s="63">
        <v>118.4</v>
      </c>
      <c r="BQ41" s="8">
        <v>4.8</v>
      </c>
      <c r="BR41" s="63">
        <v>13.8</v>
      </c>
      <c r="BS41" s="8">
        <v>33.6</v>
      </c>
      <c r="BT41" s="63">
        <v>8.9</v>
      </c>
      <c r="BU41" s="8">
        <v>0</v>
      </c>
      <c r="BV41" s="63">
        <v>0</v>
      </c>
      <c r="BW41" s="63">
        <v>6.3</v>
      </c>
      <c r="BX41" s="63">
        <v>0</v>
      </c>
      <c r="BY41" s="76">
        <v>4101.9</v>
      </c>
      <c r="BZ41" s="128">
        <v>1214.1</v>
      </c>
      <c r="CA41" s="121">
        <v>1214.1</v>
      </c>
      <c r="CB41" s="129">
        <v>0</v>
      </c>
      <c r="CC41" s="122">
        <v>0</v>
      </c>
      <c r="CD41" s="63">
        <v>4273.2</v>
      </c>
      <c r="CE41" s="121">
        <v>4273.2</v>
      </c>
      <c r="CF41" s="121">
        <v>0</v>
      </c>
      <c r="CG41" s="63">
        <v>0</v>
      </c>
      <c r="CH41" s="121">
        <v>0</v>
      </c>
      <c r="CI41" s="121">
        <v>0</v>
      </c>
      <c r="CJ41" s="79">
        <v>5487.3</v>
      </c>
      <c r="CK41" s="79">
        <v>9589.2</v>
      </c>
    </row>
    <row r="42" spans="2:89" ht="12.75">
      <c r="B42" s="45" t="s">
        <v>33</v>
      </c>
      <c r="C42" s="2">
        <v>35</v>
      </c>
      <c r="D42" s="75">
        <v>0</v>
      </c>
      <c r="E42" s="63">
        <v>0</v>
      </c>
      <c r="F42" s="63">
        <v>2</v>
      </c>
      <c r="G42" s="75">
        <v>0</v>
      </c>
      <c r="H42" s="63">
        <v>0</v>
      </c>
      <c r="I42" s="63">
        <v>0</v>
      </c>
      <c r="J42" s="63">
        <v>0</v>
      </c>
      <c r="K42" s="75">
        <v>0.2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0.4</v>
      </c>
      <c r="R42" s="63">
        <v>0</v>
      </c>
      <c r="S42" s="63">
        <v>0</v>
      </c>
      <c r="T42" s="63">
        <v>0</v>
      </c>
      <c r="U42" s="63">
        <v>0.2</v>
      </c>
      <c r="V42" s="63">
        <v>0</v>
      </c>
      <c r="W42" s="8">
        <v>0</v>
      </c>
      <c r="X42" s="63">
        <v>0</v>
      </c>
      <c r="Y42" s="8">
        <v>1.2</v>
      </c>
      <c r="Z42" s="63">
        <v>0</v>
      </c>
      <c r="AA42" s="8">
        <v>0</v>
      </c>
      <c r="AB42" s="63">
        <v>0</v>
      </c>
      <c r="AC42" s="8">
        <v>0</v>
      </c>
      <c r="AD42" s="63">
        <v>0.1</v>
      </c>
      <c r="AE42" s="8">
        <v>0</v>
      </c>
      <c r="AF42" s="63">
        <v>0.1</v>
      </c>
      <c r="AG42" s="8">
        <v>0.6</v>
      </c>
      <c r="AH42" s="63">
        <v>7.6</v>
      </c>
      <c r="AI42" s="8">
        <v>0.3</v>
      </c>
      <c r="AJ42" s="63">
        <v>4.1</v>
      </c>
      <c r="AK42" s="8">
        <v>57.5</v>
      </c>
      <c r="AL42" s="63">
        <v>119</v>
      </c>
      <c r="AM42" s="8">
        <v>19.4</v>
      </c>
      <c r="AN42" s="63">
        <v>14.2</v>
      </c>
      <c r="AO42" s="8">
        <v>0.2</v>
      </c>
      <c r="AP42" s="63">
        <v>0</v>
      </c>
      <c r="AQ42" s="8">
        <v>3.6</v>
      </c>
      <c r="AR42" s="63">
        <v>0</v>
      </c>
      <c r="AS42" s="8">
        <v>0</v>
      </c>
      <c r="AT42" s="63">
        <v>0.8</v>
      </c>
      <c r="AU42" s="8">
        <v>0</v>
      </c>
      <c r="AV42" s="63">
        <v>0</v>
      </c>
      <c r="AW42" s="8">
        <v>0</v>
      </c>
      <c r="AX42" s="63">
        <v>0</v>
      </c>
      <c r="AY42" s="8">
        <v>0</v>
      </c>
      <c r="AZ42" s="63">
        <v>0</v>
      </c>
      <c r="BA42" s="8">
        <v>0</v>
      </c>
      <c r="BB42" s="63">
        <v>0</v>
      </c>
      <c r="BC42" s="8">
        <v>10.2</v>
      </c>
      <c r="BD42" s="63">
        <v>0.4</v>
      </c>
      <c r="BE42" s="8">
        <v>0</v>
      </c>
      <c r="BF42" s="63">
        <v>0.3</v>
      </c>
      <c r="BG42" s="8">
        <v>0</v>
      </c>
      <c r="BH42" s="63">
        <v>0</v>
      </c>
      <c r="BI42" s="8">
        <v>0</v>
      </c>
      <c r="BJ42" s="63">
        <v>16.5</v>
      </c>
      <c r="BK42" s="8">
        <v>15.1</v>
      </c>
      <c r="BL42" s="63">
        <v>13.2</v>
      </c>
      <c r="BM42" s="8">
        <v>532.8</v>
      </c>
      <c r="BN42" s="63">
        <v>0</v>
      </c>
      <c r="BO42" s="8">
        <v>0</v>
      </c>
      <c r="BP42" s="63">
        <v>0</v>
      </c>
      <c r="BQ42" s="8">
        <v>8.3</v>
      </c>
      <c r="BR42" s="63">
        <v>4.7</v>
      </c>
      <c r="BS42" s="8">
        <v>28.8</v>
      </c>
      <c r="BT42" s="63">
        <v>824.6</v>
      </c>
      <c r="BU42" s="8">
        <v>0.2</v>
      </c>
      <c r="BV42" s="63">
        <v>0</v>
      </c>
      <c r="BW42" s="63">
        <v>15.4</v>
      </c>
      <c r="BX42" s="63">
        <v>0</v>
      </c>
      <c r="BY42" s="76">
        <v>1702</v>
      </c>
      <c r="BZ42" s="128">
        <v>750.4</v>
      </c>
      <c r="CA42" s="121">
        <v>723.4</v>
      </c>
      <c r="CB42" s="129">
        <v>0</v>
      </c>
      <c r="CC42" s="122">
        <v>27</v>
      </c>
      <c r="CD42" s="63">
        <v>1901.6</v>
      </c>
      <c r="CE42" s="121">
        <v>1901.6</v>
      </c>
      <c r="CF42" s="121">
        <v>0</v>
      </c>
      <c r="CG42" s="63">
        <v>0</v>
      </c>
      <c r="CH42" s="121">
        <v>0</v>
      </c>
      <c r="CI42" s="121">
        <v>0</v>
      </c>
      <c r="CJ42" s="79">
        <v>2652</v>
      </c>
      <c r="CK42" s="79">
        <v>4354</v>
      </c>
    </row>
    <row r="43" spans="2:89" ht="12.75">
      <c r="B43" s="45" t="s">
        <v>34</v>
      </c>
      <c r="C43" s="2">
        <v>36</v>
      </c>
      <c r="D43" s="75">
        <v>0</v>
      </c>
      <c r="E43" s="63">
        <v>0</v>
      </c>
      <c r="F43" s="63">
        <v>0</v>
      </c>
      <c r="G43" s="75">
        <v>0</v>
      </c>
      <c r="H43" s="63">
        <v>0</v>
      </c>
      <c r="I43" s="63">
        <v>0</v>
      </c>
      <c r="J43" s="63">
        <v>0</v>
      </c>
      <c r="K43" s="75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6.3</v>
      </c>
      <c r="U43" s="63">
        <v>0</v>
      </c>
      <c r="V43" s="63">
        <v>0</v>
      </c>
      <c r="W43" s="8">
        <v>0</v>
      </c>
      <c r="X43" s="63">
        <v>0</v>
      </c>
      <c r="Y43" s="8">
        <v>0.1</v>
      </c>
      <c r="Z43" s="63">
        <v>0</v>
      </c>
      <c r="AA43" s="8">
        <v>3.9</v>
      </c>
      <c r="AB43" s="63">
        <v>0</v>
      </c>
      <c r="AC43" s="8">
        <v>0</v>
      </c>
      <c r="AD43" s="63">
        <v>0</v>
      </c>
      <c r="AE43" s="8">
        <v>0</v>
      </c>
      <c r="AF43" s="63">
        <v>2.7</v>
      </c>
      <c r="AG43" s="8">
        <v>0</v>
      </c>
      <c r="AH43" s="63">
        <v>0</v>
      </c>
      <c r="AI43" s="8">
        <v>0.5</v>
      </c>
      <c r="AJ43" s="63">
        <v>11.6</v>
      </c>
      <c r="AK43" s="8">
        <v>0.1</v>
      </c>
      <c r="AL43" s="63">
        <v>30.5</v>
      </c>
      <c r="AM43" s="8">
        <v>14313.7</v>
      </c>
      <c r="AN43" s="63">
        <v>76</v>
      </c>
      <c r="AO43" s="8">
        <v>0.5</v>
      </c>
      <c r="AP43" s="63">
        <v>0</v>
      </c>
      <c r="AQ43" s="8">
        <v>1.8</v>
      </c>
      <c r="AR43" s="63">
        <v>0</v>
      </c>
      <c r="AS43" s="8">
        <v>0</v>
      </c>
      <c r="AT43" s="63">
        <v>0</v>
      </c>
      <c r="AU43" s="8">
        <v>0</v>
      </c>
      <c r="AV43" s="63">
        <v>0</v>
      </c>
      <c r="AW43" s="8">
        <v>0</v>
      </c>
      <c r="AX43" s="63">
        <v>0</v>
      </c>
      <c r="AY43" s="8">
        <v>0.2</v>
      </c>
      <c r="AZ43" s="63">
        <v>0</v>
      </c>
      <c r="BA43" s="8">
        <v>0</v>
      </c>
      <c r="BB43" s="63">
        <v>0.1</v>
      </c>
      <c r="BC43" s="8">
        <v>0</v>
      </c>
      <c r="BD43" s="63">
        <v>0</v>
      </c>
      <c r="BE43" s="8">
        <v>0</v>
      </c>
      <c r="BF43" s="63">
        <v>6.7</v>
      </c>
      <c r="BG43" s="8">
        <v>0</v>
      </c>
      <c r="BH43" s="63">
        <v>0</v>
      </c>
      <c r="BI43" s="8">
        <v>0</v>
      </c>
      <c r="BJ43" s="63">
        <v>63</v>
      </c>
      <c r="BK43" s="8">
        <v>0</v>
      </c>
      <c r="BL43" s="63">
        <v>0</v>
      </c>
      <c r="BM43" s="8">
        <v>0</v>
      </c>
      <c r="BN43" s="63">
        <v>0</v>
      </c>
      <c r="BO43" s="8">
        <v>0</v>
      </c>
      <c r="BP43" s="63">
        <v>0</v>
      </c>
      <c r="BQ43" s="8">
        <v>0.2</v>
      </c>
      <c r="BR43" s="63">
        <v>0</v>
      </c>
      <c r="BS43" s="8">
        <v>0</v>
      </c>
      <c r="BT43" s="63">
        <v>0</v>
      </c>
      <c r="BU43" s="8">
        <v>0</v>
      </c>
      <c r="BV43" s="63">
        <v>0</v>
      </c>
      <c r="BW43" s="63">
        <v>0</v>
      </c>
      <c r="BX43" s="63">
        <v>0</v>
      </c>
      <c r="BY43" s="76">
        <v>14517.9</v>
      </c>
      <c r="BZ43" s="128">
        <v>9196</v>
      </c>
      <c r="CA43" s="121">
        <v>9196</v>
      </c>
      <c r="CB43" s="129">
        <v>0</v>
      </c>
      <c r="CC43" s="122">
        <v>0</v>
      </c>
      <c r="CD43" s="63">
        <v>6040.2</v>
      </c>
      <c r="CE43" s="121">
        <v>6040.2</v>
      </c>
      <c r="CF43" s="121">
        <v>0</v>
      </c>
      <c r="CG43" s="63">
        <v>0</v>
      </c>
      <c r="CH43" s="121">
        <v>0</v>
      </c>
      <c r="CI43" s="121">
        <v>0</v>
      </c>
      <c r="CJ43" s="79">
        <v>15236.2</v>
      </c>
      <c r="CK43" s="79">
        <v>29754.1</v>
      </c>
    </row>
    <row r="44" spans="2:89" ht="12.75">
      <c r="B44" s="45" t="s">
        <v>35</v>
      </c>
      <c r="C44" s="2">
        <v>37</v>
      </c>
      <c r="D44" s="75">
        <v>2.5</v>
      </c>
      <c r="E44" s="63">
        <v>0.1</v>
      </c>
      <c r="F44" s="63">
        <v>0.4</v>
      </c>
      <c r="G44" s="75">
        <v>2.9</v>
      </c>
      <c r="H44" s="63">
        <v>0</v>
      </c>
      <c r="I44" s="63">
        <v>0.9</v>
      </c>
      <c r="J44" s="63">
        <v>1.6</v>
      </c>
      <c r="K44" s="75">
        <v>0.6</v>
      </c>
      <c r="L44" s="63">
        <v>0</v>
      </c>
      <c r="M44" s="63">
        <v>0</v>
      </c>
      <c r="N44" s="63">
        <v>0</v>
      </c>
      <c r="O44" s="63">
        <v>0.1</v>
      </c>
      <c r="P44" s="63">
        <v>0</v>
      </c>
      <c r="Q44" s="63">
        <v>9.9</v>
      </c>
      <c r="R44" s="63">
        <v>0</v>
      </c>
      <c r="S44" s="63">
        <v>0</v>
      </c>
      <c r="T44" s="63">
        <v>0.1</v>
      </c>
      <c r="U44" s="63">
        <v>0</v>
      </c>
      <c r="V44" s="63">
        <v>0</v>
      </c>
      <c r="W44" s="8">
        <v>0</v>
      </c>
      <c r="X44" s="63">
        <v>0</v>
      </c>
      <c r="Y44" s="8">
        <v>0.4</v>
      </c>
      <c r="Z44" s="63">
        <v>0</v>
      </c>
      <c r="AA44" s="8">
        <v>0.3</v>
      </c>
      <c r="AB44" s="63">
        <v>1</v>
      </c>
      <c r="AC44" s="8">
        <v>0.1</v>
      </c>
      <c r="AD44" s="63">
        <v>0</v>
      </c>
      <c r="AE44" s="8">
        <v>0</v>
      </c>
      <c r="AF44" s="63">
        <v>0.8</v>
      </c>
      <c r="AG44" s="8">
        <v>4.6</v>
      </c>
      <c r="AH44" s="63">
        <v>0</v>
      </c>
      <c r="AI44" s="8">
        <v>0</v>
      </c>
      <c r="AJ44" s="63">
        <v>0</v>
      </c>
      <c r="AK44" s="8">
        <v>0</v>
      </c>
      <c r="AL44" s="63">
        <v>0.2</v>
      </c>
      <c r="AM44" s="8">
        <v>0.3</v>
      </c>
      <c r="AN44" s="63">
        <v>692.8</v>
      </c>
      <c r="AO44" s="8">
        <v>0.2</v>
      </c>
      <c r="AP44" s="63">
        <v>2.3</v>
      </c>
      <c r="AQ44" s="8">
        <v>0.7</v>
      </c>
      <c r="AR44" s="63">
        <v>37.9</v>
      </c>
      <c r="AS44" s="8">
        <v>0</v>
      </c>
      <c r="AT44" s="63">
        <v>0</v>
      </c>
      <c r="AU44" s="8">
        <v>0</v>
      </c>
      <c r="AV44" s="63">
        <v>0</v>
      </c>
      <c r="AW44" s="8">
        <v>1.9</v>
      </c>
      <c r="AX44" s="63">
        <v>0</v>
      </c>
      <c r="AY44" s="8">
        <v>0</v>
      </c>
      <c r="AZ44" s="63">
        <v>195.4</v>
      </c>
      <c r="BA44" s="8">
        <v>38.5</v>
      </c>
      <c r="BB44" s="63">
        <v>0.4</v>
      </c>
      <c r="BC44" s="8">
        <v>6.3</v>
      </c>
      <c r="BD44" s="63">
        <v>0</v>
      </c>
      <c r="BE44" s="8">
        <v>0</v>
      </c>
      <c r="BF44" s="63">
        <v>0.1</v>
      </c>
      <c r="BG44" s="8">
        <v>0</v>
      </c>
      <c r="BH44" s="63">
        <v>0</v>
      </c>
      <c r="BI44" s="8">
        <v>0.5</v>
      </c>
      <c r="BJ44" s="63">
        <v>18.1</v>
      </c>
      <c r="BK44" s="8">
        <v>6</v>
      </c>
      <c r="BL44" s="63">
        <v>0</v>
      </c>
      <c r="BM44" s="8">
        <v>0</v>
      </c>
      <c r="BN44" s="63">
        <v>0.7</v>
      </c>
      <c r="BO44" s="8">
        <v>0</v>
      </c>
      <c r="BP44" s="63">
        <v>0</v>
      </c>
      <c r="BQ44" s="8">
        <v>0.5</v>
      </c>
      <c r="BR44" s="63">
        <v>197.6</v>
      </c>
      <c r="BS44" s="8">
        <v>0.2</v>
      </c>
      <c r="BT44" s="63">
        <v>1.6</v>
      </c>
      <c r="BU44" s="8">
        <v>0.3</v>
      </c>
      <c r="BV44" s="63">
        <v>0</v>
      </c>
      <c r="BW44" s="63">
        <v>0</v>
      </c>
      <c r="BX44" s="63">
        <v>0</v>
      </c>
      <c r="BY44" s="76">
        <v>1228.8</v>
      </c>
      <c r="BZ44" s="128">
        <v>532.3</v>
      </c>
      <c r="CA44" s="121">
        <v>527.3</v>
      </c>
      <c r="CB44" s="129">
        <v>0</v>
      </c>
      <c r="CC44" s="122">
        <v>5</v>
      </c>
      <c r="CD44" s="63">
        <v>2178.9</v>
      </c>
      <c r="CE44" s="121">
        <v>2178.9</v>
      </c>
      <c r="CF44" s="121">
        <v>0</v>
      </c>
      <c r="CG44" s="63">
        <v>0</v>
      </c>
      <c r="CH44" s="121">
        <v>0</v>
      </c>
      <c r="CI44" s="121">
        <v>0</v>
      </c>
      <c r="CJ44" s="79">
        <v>2711.2</v>
      </c>
      <c r="CK44" s="79">
        <v>3940</v>
      </c>
    </row>
    <row r="45" spans="2:89" ht="12.75">
      <c r="B45" s="45" t="s">
        <v>36</v>
      </c>
      <c r="C45" s="2">
        <v>38</v>
      </c>
      <c r="D45" s="75">
        <v>0</v>
      </c>
      <c r="E45" s="63">
        <v>0</v>
      </c>
      <c r="F45" s="63">
        <v>0</v>
      </c>
      <c r="G45" s="75">
        <v>0</v>
      </c>
      <c r="H45" s="63">
        <v>0</v>
      </c>
      <c r="I45" s="63">
        <v>0</v>
      </c>
      <c r="J45" s="63">
        <v>0</v>
      </c>
      <c r="K45" s="75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1.3</v>
      </c>
      <c r="V45" s="63">
        <v>0</v>
      </c>
      <c r="W45" s="8">
        <v>0</v>
      </c>
      <c r="X45" s="63">
        <v>0</v>
      </c>
      <c r="Y45" s="8">
        <v>0</v>
      </c>
      <c r="Z45" s="63">
        <v>0.2</v>
      </c>
      <c r="AA45" s="8">
        <v>0</v>
      </c>
      <c r="AB45" s="63">
        <v>0</v>
      </c>
      <c r="AC45" s="8">
        <v>0</v>
      </c>
      <c r="AD45" s="63">
        <v>0</v>
      </c>
      <c r="AE45" s="8">
        <v>0</v>
      </c>
      <c r="AF45" s="63">
        <v>0</v>
      </c>
      <c r="AG45" s="8">
        <v>0</v>
      </c>
      <c r="AH45" s="63">
        <v>1.3</v>
      </c>
      <c r="AI45" s="8">
        <v>0.2</v>
      </c>
      <c r="AJ45" s="63">
        <v>0</v>
      </c>
      <c r="AK45" s="8">
        <v>1.5</v>
      </c>
      <c r="AL45" s="63">
        <v>0</v>
      </c>
      <c r="AM45" s="8">
        <v>0</v>
      </c>
      <c r="AN45" s="63">
        <v>0</v>
      </c>
      <c r="AO45" s="8">
        <v>359.3</v>
      </c>
      <c r="AP45" s="63">
        <v>0</v>
      </c>
      <c r="AQ45" s="8">
        <v>4.3</v>
      </c>
      <c r="AR45" s="63">
        <v>0</v>
      </c>
      <c r="AS45" s="8">
        <v>7.3</v>
      </c>
      <c r="AT45" s="63">
        <v>0</v>
      </c>
      <c r="AU45" s="8">
        <v>5.3</v>
      </c>
      <c r="AV45" s="63">
        <v>0.4</v>
      </c>
      <c r="AW45" s="8">
        <v>0</v>
      </c>
      <c r="AX45" s="63">
        <v>0</v>
      </c>
      <c r="AY45" s="8">
        <v>0</v>
      </c>
      <c r="AZ45" s="63">
        <v>0</v>
      </c>
      <c r="BA45" s="8">
        <v>0.5</v>
      </c>
      <c r="BB45" s="63">
        <v>3.9</v>
      </c>
      <c r="BC45" s="8">
        <v>0</v>
      </c>
      <c r="BD45" s="63">
        <v>7.3</v>
      </c>
      <c r="BE45" s="8">
        <v>3</v>
      </c>
      <c r="BF45" s="63">
        <v>1.7</v>
      </c>
      <c r="BG45" s="8">
        <v>0</v>
      </c>
      <c r="BH45" s="63">
        <v>0</v>
      </c>
      <c r="BI45" s="8">
        <v>0</v>
      </c>
      <c r="BJ45" s="63">
        <v>0</v>
      </c>
      <c r="BK45" s="8">
        <v>239</v>
      </c>
      <c r="BL45" s="63">
        <v>33.1</v>
      </c>
      <c r="BM45" s="8">
        <v>0</v>
      </c>
      <c r="BN45" s="63">
        <v>0</v>
      </c>
      <c r="BO45" s="8">
        <v>0</v>
      </c>
      <c r="BP45" s="63">
        <v>33.3</v>
      </c>
      <c r="BQ45" s="8">
        <v>0.2</v>
      </c>
      <c r="BR45" s="63">
        <v>49.8</v>
      </c>
      <c r="BS45" s="8">
        <v>7.3</v>
      </c>
      <c r="BT45" s="63">
        <v>0.4</v>
      </c>
      <c r="BU45" s="8">
        <v>0</v>
      </c>
      <c r="BV45" s="63">
        <v>0</v>
      </c>
      <c r="BW45" s="63">
        <v>0</v>
      </c>
      <c r="BX45" s="63">
        <v>0</v>
      </c>
      <c r="BY45" s="76">
        <v>760.6</v>
      </c>
      <c r="BZ45" s="128">
        <v>2167.6</v>
      </c>
      <c r="CA45" s="121">
        <v>2167.6</v>
      </c>
      <c r="CB45" s="129">
        <v>0</v>
      </c>
      <c r="CC45" s="122">
        <v>0</v>
      </c>
      <c r="CD45" s="63">
        <v>338.4</v>
      </c>
      <c r="CE45" s="121">
        <v>338.4</v>
      </c>
      <c r="CF45" s="121">
        <v>0</v>
      </c>
      <c r="CG45" s="63">
        <v>0</v>
      </c>
      <c r="CH45" s="121">
        <v>0</v>
      </c>
      <c r="CI45" s="121">
        <v>0</v>
      </c>
      <c r="CJ45" s="79">
        <v>2506</v>
      </c>
      <c r="CK45" s="79">
        <v>3266.6</v>
      </c>
    </row>
    <row r="46" spans="2:89" ht="12.75">
      <c r="B46" s="45" t="s">
        <v>37</v>
      </c>
      <c r="C46" s="2">
        <v>39</v>
      </c>
      <c r="D46" s="75">
        <v>0</v>
      </c>
      <c r="E46" s="63">
        <v>0</v>
      </c>
      <c r="F46" s="63">
        <v>0</v>
      </c>
      <c r="G46" s="75">
        <v>0</v>
      </c>
      <c r="H46" s="63">
        <v>0</v>
      </c>
      <c r="I46" s="63">
        <v>0</v>
      </c>
      <c r="J46" s="63">
        <v>0</v>
      </c>
      <c r="K46" s="75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8">
        <v>0</v>
      </c>
      <c r="X46" s="63">
        <v>0</v>
      </c>
      <c r="Y46" s="8">
        <v>0</v>
      </c>
      <c r="Z46" s="63">
        <v>0</v>
      </c>
      <c r="AA46" s="8">
        <v>0</v>
      </c>
      <c r="AB46" s="63">
        <v>0</v>
      </c>
      <c r="AC46" s="8">
        <v>0</v>
      </c>
      <c r="AD46" s="63">
        <v>0</v>
      </c>
      <c r="AE46" s="8">
        <v>0</v>
      </c>
      <c r="AF46" s="63">
        <v>0</v>
      </c>
      <c r="AG46" s="8">
        <v>0</v>
      </c>
      <c r="AH46" s="63">
        <v>0</v>
      </c>
      <c r="AI46" s="8">
        <v>0</v>
      </c>
      <c r="AJ46" s="63">
        <v>0</v>
      </c>
      <c r="AK46" s="8">
        <v>0</v>
      </c>
      <c r="AL46" s="63">
        <v>0</v>
      </c>
      <c r="AM46" s="8">
        <v>0</v>
      </c>
      <c r="AN46" s="63">
        <v>0</v>
      </c>
      <c r="AO46" s="8">
        <v>0</v>
      </c>
      <c r="AP46" s="63">
        <v>0</v>
      </c>
      <c r="AQ46" s="8">
        <v>0</v>
      </c>
      <c r="AR46" s="63">
        <v>0</v>
      </c>
      <c r="AS46" s="8">
        <v>0</v>
      </c>
      <c r="AT46" s="63">
        <v>0</v>
      </c>
      <c r="AU46" s="8">
        <v>0</v>
      </c>
      <c r="AV46" s="63">
        <v>0</v>
      </c>
      <c r="AW46" s="8">
        <v>0</v>
      </c>
      <c r="AX46" s="63">
        <v>0</v>
      </c>
      <c r="AY46" s="8">
        <v>0</v>
      </c>
      <c r="AZ46" s="63">
        <v>0</v>
      </c>
      <c r="BA46" s="8">
        <v>0</v>
      </c>
      <c r="BB46" s="63">
        <v>0</v>
      </c>
      <c r="BC46" s="8">
        <v>0</v>
      </c>
      <c r="BD46" s="63">
        <v>0</v>
      </c>
      <c r="BE46" s="8">
        <v>0</v>
      </c>
      <c r="BF46" s="63">
        <v>0</v>
      </c>
      <c r="BG46" s="8">
        <v>0</v>
      </c>
      <c r="BH46" s="63">
        <v>0</v>
      </c>
      <c r="BI46" s="8">
        <v>0</v>
      </c>
      <c r="BJ46" s="63">
        <v>0</v>
      </c>
      <c r="BK46" s="8">
        <v>0</v>
      </c>
      <c r="BL46" s="63">
        <v>0</v>
      </c>
      <c r="BM46" s="8">
        <v>0</v>
      </c>
      <c r="BN46" s="63">
        <v>0</v>
      </c>
      <c r="BO46" s="8">
        <v>0</v>
      </c>
      <c r="BP46" s="63">
        <v>0</v>
      </c>
      <c r="BQ46" s="8">
        <v>0</v>
      </c>
      <c r="BR46" s="63">
        <v>0</v>
      </c>
      <c r="BS46" s="8">
        <v>0</v>
      </c>
      <c r="BT46" s="63">
        <v>0</v>
      </c>
      <c r="BU46" s="8">
        <v>0</v>
      </c>
      <c r="BV46" s="63">
        <v>0</v>
      </c>
      <c r="BW46" s="63">
        <v>0</v>
      </c>
      <c r="BX46" s="63">
        <v>0</v>
      </c>
      <c r="BY46" s="76">
        <v>0</v>
      </c>
      <c r="BZ46" s="128">
        <v>0</v>
      </c>
      <c r="CA46" s="121">
        <v>0</v>
      </c>
      <c r="CB46" s="129">
        <v>0</v>
      </c>
      <c r="CC46" s="122">
        <v>0</v>
      </c>
      <c r="CD46" s="63">
        <v>0</v>
      </c>
      <c r="CE46" s="121">
        <v>0</v>
      </c>
      <c r="CF46" s="121">
        <v>0</v>
      </c>
      <c r="CG46" s="63">
        <v>0</v>
      </c>
      <c r="CH46" s="121">
        <v>0</v>
      </c>
      <c r="CI46" s="121">
        <v>0</v>
      </c>
      <c r="CJ46" s="79">
        <v>0</v>
      </c>
      <c r="CK46" s="79">
        <v>0</v>
      </c>
    </row>
    <row r="47" spans="2:89" ht="12.75">
      <c r="B47" s="45" t="s">
        <v>38</v>
      </c>
      <c r="C47" s="2">
        <v>40</v>
      </c>
      <c r="D47" s="75">
        <v>0</v>
      </c>
      <c r="E47" s="63">
        <v>0</v>
      </c>
      <c r="F47" s="63">
        <v>0</v>
      </c>
      <c r="G47" s="75">
        <v>0</v>
      </c>
      <c r="H47" s="63">
        <v>0</v>
      </c>
      <c r="I47" s="63">
        <v>0</v>
      </c>
      <c r="J47" s="63">
        <v>0</v>
      </c>
      <c r="K47" s="75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8">
        <v>0</v>
      </c>
      <c r="X47" s="63">
        <v>0</v>
      </c>
      <c r="Y47" s="8">
        <v>0</v>
      </c>
      <c r="Z47" s="63">
        <v>0</v>
      </c>
      <c r="AA47" s="8">
        <v>0</v>
      </c>
      <c r="AB47" s="63">
        <v>0</v>
      </c>
      <c r="AC47" s="8">
        <v>0</v>
      </c>
      <c r="AD47" s="63">
        <v>0</v>
      </c>
      <c r="AE47" s="8">
        <v>0</v>
      </c>
      <c r="AF47" s="63">
        <v>0</v>
      </c>
      <c r="AG47" s="8">
        <v>0</v>
      </c>
      <c r="AH47" s="63">
        <v>0</v>
      </c>
      <c r="AI47" s="8">
        <v>0</v>
      </c>
      <c r="AJ47" s="63">
        <v>0</v>
      </c>
      <c r="AK47" s="8">
        <v>0</v>
      </c>
      <c r="AL47" s="63">
        <v>0</v>
      </c>
      <c r="AM47" s="8">
        <v>0</v>
      </c>
      <c r="AN47" s="63">
        <v>0</v>
      </c>
      <c r="AO47" s="8">
        <v>0</v>
      </c>
      <c r="AP47" s="63">
        <v>0</v>
      </c>
      <c r="AQ47" s="8">
        <v>0</v>
      </c>
      <c r="AR47" s="63">
        <v>0</v>
      </c>
      <c r="AS47" s="8">
        <v>0</v>
      </c>
      <c r="AT47" s="63">
        <v>0</v>
      </c>
      <c r="AU47" s="8">
        <v>0</v>
      </c>
      <c r="AV47" s="63">
        <v>0</v>
      </c>
      <c r="AW47" s="8">
        <v>0</v>
      </c>
      <c r="AX47" s="63">
        <v>0</v>
      </c>
      <c r="AY47" s="8">
        <v>0</v>
      </c>
      <c r="AZ47" s="63">
        <v>0</v>
      </c>
      <c r="BA47" s="8">
        <v>0</v>
      </c>
      <c r="BB47" s="63">
        <v>0</v>
      </c>
      <c r="BC47" s="8">
        <v>0</v>
      </c>
      <c r="BD47" s="63">
        <v>0</v>
      </c>
      <c r="BE47" s="8">
        <v>0</v>
      </c>
      <c r="BF47" s="63">
        <v>0</v>
      </c>
      <c r="BG47" s="8">
        <v>0</v>
      </c>
      <c r="BH47" s="63">
        <v>0</v>
      </c>
      <c r="BI47" s="8">
        <v>0</v>
      </c>
      <c r="BJ47" s="63">
        <v>0</v>
      </c>
      <c r="BK47" s="8">
        <v>0</v>
      </c>
      <c r="BL47" s="63">
        <v>0</v>
      </c>
      <c r="BM47" s="8">
        <v>0</v>
      </c>
      <c r="BN47" s="63">
        <v>0</v>
      </c>
      <c r="BO47" s="8">
        <v>0</v>
      </c>
      <c r="BP47" s="63">
        <v>0</v>
      </c>
      <c r="BQ47" s="8">
        <v>0</v>
      </c>
      <c r="BR47" s="63">
        <v>18</v>
      </c>
      <c r="BS47" s="8">
        <v>0</v>
      </c>
      <c r="BT47" s="63">
        <v>0</v>
      </c>
      <c r="BU47" s="8">
        <v>0</v>
      </c>
      <c r="BV47" s="63">
        <v>0</v>
      </c>
      <c r="BW47" s="63">
        <v>0</v>
      </c>
      <c r="BX47" s="63">
        <v>0</v>
      </c>
      <c r="BY47" s="76">
        <v>18</v>
      </c>
      <c r="BZ47" s="128">
        <v>0</v>
      </c>
      <c r="CA47" s="121">
        <v>0</v>
      </c>
      <c r="CB47" s="129">
        <v>0</v>
      </c>
      <c r="CC47" s="122">
        <v>0</v>
      </c>
      <c r="CD47" s="63">
        <v>0</v>
      </c>
      <c r="CE47" s="121">
        <v>0</v>
      </c>
      <c r="CF47" s="121">
        <v>0</v>
      </c>
      <c r="CG47" s="63">
        <v>0</v>
      </c>
      <c r="CH47" s="121">
        <v>0</v>
      </c>
      <c r="CI47" s="121">
        <v>0</v>
      </c>
      <c r="CJ47" s="79">
        <v>0</v>
      </c>
      <c r="CK47" s="79">
        <v>18</v>
      </c>
    </row>
    <row r="48" spans="2:89" ht="12.75">
      <c r="B48" s="45" t="s">
        <v>39</v>
      </c>
      <c r="C48" s="2">
        <v>41</v>
      </c>
      <c r="D48" s="75">
        <v>0</v>
      </c>
      <c r="E48" s="63">
        <v>0</v>
      </c>
      <c r="F48" s="63">
        <v>0</v>
      </c>
      <c r="G48" s="75">
        <v>0</v>
      </c>
      <c r="H48" s="63">
        <v>0</v>
      </c>
      <c r="I48" s="63">
        <v>0</v>
      </c>
      <c r="J48" s="63">
        <v>0</v>
      </c>
      <c r="K48" s="75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8">
        <v>0</v>
      </c>
      <c r="X48" s="63">
        <v>0</v>
      </c>
      <c r="Y48" s="8">
        <v>0</v>
      </c>
      <c r="Z48" s="63">
        <v>0</v>
      </c>
      <c r="AA48" s="8">
        <v>0</v>
      </c>
      <c r="AB48" s="63">
        <v>0</v>
      </c>
      <c r="AC48" s="8">
        <v>0</v>
      </c>
      <c r="AD48" s="63">
        <v>0</v>
      </c>
      <c r="AE48" s="8">
        <v>0</v>
      </c>
      <c r="AF48" s="63">
        <v>0</v>
      </c>
      <c r="AG48" s="8">
        <v>0</v>
      </c>
      <c r="AH48" s="63">
        <v>0</v>
      </c>
      <c r="AI48" s="8">
        <v>0</v>
      </c>
      <c r="AJ48" s="63">
        <v>0</v>
      </c>
      <c r="AK48" s="8">
        <v>0</v>
      </c>
      <c r="AL48" s="63">
        <v>0</v>
      </c>
      <c r="AM48" s="8">
        <v>0</v>
      </c>
      <c r="AN48" s="63">
        <v>0</v>
      </c>
      <c r="AO48" s="8">
        <v>0</v>
      </c>
      <c r="AP48" s="63">
        <v>0</v>
      </c>
      <c r="AQ48" s="8">
        <v>0</v>
      </c>
      <c r="AR48" s="63">
        <v>0</v>
      </c>
      <c r="AS48" s="8">
        <v>0</v>
      </c>
      <c r="AT48" s="63">
        <v>0</v>
      </c>
      <c r="AU48" s="8">
        <v>0</v>
      </c>
      <c r="AV48" s="63">
        <v>0</v>
      </c>
      <c r="AW48" s="8">
        <v>0</v>
      </c>
      <c r="AX48" s="63">
        <v>0</v>
      </c>
      <c r="AY48" s="8">
        <v>0</v>
      </c>
      <c r="AZ48" s="63">
        <v>0</v>
      </c>
      <c r="BA48" s="8">
        <v>0</v>
      </c>
      <c r="BB48" s="63">
        <v>0</v>
      </c>
      <c r="BC48" s="8">
        <v>0</v>
      </c>
      <c r="BD48" s="63">
        <v>0</v>
      </c>
      <c r="BE48" s="8">
        <v>0</v>
      </c>
      <c r="BF48" s="63">
        <v>0</v>
      </c>
      <c r="BG48" s="8">
        <v>0</v>
      </c>
      <c r="BH48" s="63">
        <v>0</v>
      </c>
      <c r="BI48" s="8">
        <v>0</v>
      </c>
      <c r="BJ48" s="63">
        <v>0</v>
      </c>
      <c r="BK48" s="8">
        <v>0</v>
      </c>
      <c r="BL48" s="63">
        <v>0</v>
      </c>
      <c r="BM48" s="8">
        <v>0</v>
      </c>
      <c r="BN48" s="63">
        <v>0</v>
      </c>
      <c r="BO48" s="8">
        <v>0</v>
      </c>
      <c r="BP48" s="63">
        <v>0</v>
      </c>
      <c r="BQ48" s="8">
        <v>0</v>
      </c>
      <c r="BR48" s="63">
        <v>0</v>
      </c>
      <c r="BS48" s="8">
        <v>0</v>
      </c>
      <c r="BT48" s="63">
        <v>0</v>
      </c>
      <c r="BU48" s="8">
        <v>0</v>
      </c>
      <c r="BV48" s="63">
        <v>0</v>
      </c>
      <c r="BW48" s="63">
        <v>0</v>
      </c>
      <c r="BX48" s="63">
        <v>0</v>
      </c>
      <c r="BY48" s="76">
        <v>0</v>
      </c>
      <c r="BZ48" s="128">
        <v>0</v>
      </c>
      <c r="CA48" s="121">
        <v>0</v>
      </c>
      <c r="CB48" s="129">
        <v>0</v>
      </c>
      <c r="CC48" s="122">
        <v>0</v>
      </c>
      <c r="CD48" s="63">
        <v>0</v>
      </c>
      <c r="CE48" s="121">
        <v>0</v>
      </c>
      <c r="CF48" s="121">
        <v>0</v>
      </c>
      <c r="CG48" s="63">
        <v>0</v>
      </c>
      <c r="CH48" s="121">
        <v>0</v>
      </c>
      <c r="CI48" s="121">
        <v>0</v>
      </c>
      <c r="CJ48" s="79">
        <v>0</v>
      </c>
      <c r="CK48" s="79">
        <v>0</v>
      </c>
    </row>
    <row r="49" spans="2:89" ht="12.75">
      <c r="B49" s="45" t="s">
        <v>40</v>
      </c>
      <c r="C49" s="2">
        <v>42</v>
      </c>
      <c r="D49" s="75">
        <v>78.2</v>
      </c>
      <c r="E49" s="63">
        <v>0</v>
      </c>
      <c r="F49" s="63">
        <v>0</v>
      </c>
      <c r="G49" s="75">
        <v>0</v>
      </c>
      <c r="H49" s="63">
        <v>0</v>
      </c>
      <c r="I49" s="63">
        <v>0</v>
      </c>
      <c r="J49" s="63">
        <v>0</v>
      </c>
      <c r="K49" s="75">
        <v>0</v>
      </c>
      <c r="L49" s="63">
        <v>0</v>
      </c>
      <c r="M49" s="63">
        <v>0</v>
      </c>
      <c r="N49" s="63">
        <v>0</v>
      </c>
      <c r="O49" s="63">
        <v>15.6</v>
      </c>
      <c r="P49" s="63">
        <v>5.4</v>
      </c>
      <c r="Q49" s="63">
        <v>78.2</v>
      </c>
      <c r="R49" s="63">
        <v>20.2</v>
      </c>
      <c r="S49" s="63">
        <v>0</v>
      </c>
      <c r="T49" s="63">
        <v>33.1</v>
      </c>
      <c r="U49" s="63">
        <v>20.4</v>
      </c>
      <c r="V49" s="63">
        <v>24.4</v>
      </c>
      <c r="W49" s="8">
        <v>8.8</v>
      </c>
      <c r="X49" s="63">
        <v>28.4</v>
      </c>
      <c r="Y49" s="8">
        <v>17.2</v>
      </c>
      <c r="Z49" s="63">
        <v>0</v>
      </c>
      <c r="AA49" s="8">
        <v>39.3</v>
      </c>
      <c r="AB49" s="63">
        <v>0</v>
      </c>
      <c r="AC49" s="8">
        <v>0</v>
      </c>
      <c r="AD49" s="63">
        <v>23.4</v>
      </c>
      <c r="AE49" s="8">
        <v>17.4</v>
      </c>
      <c r="AF49" s="63">
        <v>49.2</v>
      </c>
      <c r="AG49" s="8">
        <v>53.2</v>
      </c>
      <c r="AH49" s="63">
        <v>47.9</v>
      </c>
      <c r="AI49" s="8">
        <v>0</v>
      </c>
      <c r="AJ49" s="63">
        <v>40.6</v>
      </c>
      <c r="AK49" s="8">
        <v>29.3</v>
      </c>
      <c r="AL49" s="63">
        <v>7.3</v>
      </c>
      <c r="AM49" s="8">
        <v>0</v>
      </c>
      <c r="AN49" s="63">
        <v>21.2</v>
      </c>
      <c r="AO49" s="8">
        <v>27.3</v>
      </c>
      <c r="AP49" s="63">
        <v>0</v>
      </c>
      <c r="AQ49" s="8">
        <v>0</v>
      </c>
      <c r="AR49" s="63">
        <v>0</v>
      </c>
      <c r="AS49" s="8">
        <v>221.3</v>
      </c>
      <c r="AT49" s="63">
        <v>48.7</v>
      </c>
      <c r="AU49" s="8">
        <v>0</v>
      </c>
      <c r="AV49" s="63">
        <v>0</v>
      </c>
      <c r="AW49" s="8">
        <v>0</v>
      </c>
      <c r="AX49" s="63">
        <v>0</v>
      </c>
      <c r="AY49" s="8">
        <v>0</v>
      </c>
      <c r="AZ49" s="63">
        <v>0</v>
      </c>
      <c r="BA49" s="8">
        <v>0</v>
      </c>
      <c r="BB49" s="63">
        <v>0</v>
      </c>
      <c r="BC49" s="8">
        <v>0</v>
      </c>
      <c r="BD49" s="63">
        <v>0</v>
      </c>
      <c r="BE49" s="8">
        <v>0</v>
      </c>
      <c r="BF49" s="63">
        <v>0</v>
      </c>
      <c r="BG49" s="8">
        <v>0</v>
      </c>
      <c r="BH49" s="63">
        <v>0</v>
      </c>
      <c r="BI49" s="8">
        <v>0</v>
      </c>
      <c r="BJ49" s="63">
        <v>0</v>
      </c>
      <c r="BK49" s="8">
        <v>0</v>
      </c>
      <c r="BL49" s="63">
        <v>0</v>
      </c>
      <c r="BM49" s="8">
        <v>0</v>
      </c>
      <c r="BN49" s="63">
        <v>0</v>
      </c>
      <c r="BO49" s="8">
        <v>0</v>
      </c>
      <c r="BP49" s="63">
        <v>0</v>
      </c>
      <c r="BQ49" s="8">
        <v>0</v>
      </c>
      <c r="BR49" s="63">
        <v>0</v>
      </c>
      <c r="BS49" s="8">
        <v>0</v>
      </c>
      <c r="BT49" s="63">
        <v>0</v>
      </c>
      <c r="BU49" s="8">
        <v>0</v>
      </c>
      <c r="BV49" s="63">
        <v>0</v>
      </c>
      <c r="BW49" s="63">
        <v>0</v>
      </c>
      <c r="BX49" s="63">
        <v>0</v>
      </c>
      <c r="BY49" s="76">
        <v>956</v>
      </c>
      <c r="BZ49" s="128">
        <v>0</v>
      </c>
      <c r="CA49" s="121">
        <v>0</v>
      </c>
      <c r="CB49" s="129">
        <v>0</v>
      </c>
      <c r="CC49" s="122">
        <v>0</v>
      </c>
      <c r="CD49" s="63">
        <v>0</v>
      </c>
      <c r="CE49" s="121">
        <v>0</v>
      </c>
      <c r="CF49" s="121">
        <v>0</v>
      </c>
      <c r="CG49" s="63">
        <v>0</v>
      </c>
      <c r="CH49" s="121">
        <v>0</v>
      </c>
      <c r="CI49" s="121">
        <v>0</v>
      </c>
      <c r="CJ49" s="79">
        <v>0</v>
      </c>
      <c r="CK49" s="79">
        <v>956</v>
      </c>
    </row>
    <row r="50" spans="2:89" ht="12.75">
      <c r="B50" s="45" t="s">
        <v>41</v>
      </c>
      <c r="C50" s="2">
        <v>43</v>
      </c>
      <c r="D50" s="75">
        <v>0</v>
      </c>
      <c r="E50" s="63">
        <v>0</v>
      </c>
      <c r="F50" s="63">
        <v>0</v>
      </c>
      <c r="G50" s="75">
        <v>0</v>
      </c>
      <c r="H50" s="63">
        <v>0</v>
      </c>
      <c r="I50" s="63">
        <v>0</v>
      </c>
      <c r="J50" s="63">
        <v>0</v>
      </c>
      <c r="K50" s="75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8">
        <v>0</v>
      </c>
      <c r="X50" s="63">
        <v>0</v>
      </c>
      <c r="Y50" s="8">
        <v>0</v>
      </c>
      <c r="Z50" s="63">
        <v>0</v>
      </c>
      <c r="AA50" s="8">
        <v>0</v>
      </c>
      <c r="AB50" s="63">
        <v>0</v>
      </c>
      <c r="AC50" s="8">
        <v>0</v>
      </c>
      <c r="AD50" s="63">
        <v>0</v>
      </c>
      <c r="AE50" s="8">
        <v>0</v>
      </c>
      <c r="AF50" s="63">
        <v>0</v>
      </c>
      <c r="AG50" s="8">
        <v>0</v>
      </c>
      <c r="AH50" s="63">
        <v>0</v>
      </c>
      <c r="AI50" s="8">
        <v>0</v>
      </c>
      <c r="AJ50" s="63">
        <v>0</v>
      </c>
      <c r="AK50" s="8">
        <v>0</v>
      </c>
      <c r="AL50" s="63">
        <v>0</v>
      </c>
      <c r="AM50" s="8">
        <v>0</v>
      </c>
      <c r="AN50" s="63">
        <v>0</v>
      </c>
      <c r="AO50" s="8">
        <v>0</v>
      </c>
      <c r="AP50" s="63">
        <v>0</v>
      </c>
      <c r="AQ50" s="8">
        <v>0</v>
      </c>
      <c r="AR50" s="63">
        <v>0</v>
      </c>
      <c r="AS50" s="8">
        <v>0</v>
      </c>
      <c r="AT50" s="63">
        <v>0</v>
      </c>
      <c r="AU50" s="8">
        <v>0</v>
      </c>
      <c r="AV50" s="63">
        <v>0</v>
      </c>
      <c r="AW50" s="8">
        <v>0</v>
      </c>
      <c r="AX50" s="63">
        <v>0</v>
      </c>
      <c r="AY50" s="8">
        <v>0</v>
      </c>
      <c r="AZ50" s="63">
        <v>0</v>
      </c>
      <c r="BA50" s="8">
        <v>0</v>
      </c>
      <c r="BB50" s="63">
        <v>0</v>
      </c>
      <c r="BC50" s="8">
        <v>0</v>
      </c>
      <c r="BD50" s="63">
        <v>0</v>
      </c>
      <c r="BE50" s="8">
        <v>0</v>
      </c>
      <c r="BF50" s="63">
        <v>0</v>
      </c>
      <c r="BG50" s="8">
        <v>0</v>
      </c>
      <c r="BH50" s="63">
        <v>0</v>
      </c>
      <c r="BI50" s="8">
        <v>0</v>
      </c>
      <c r="BJ50" s="63">
        <v>0</v>
      </c>
      <c r="BK50" s="8">
        <v>0</v>
      </c>
      <c r="BL50" s="63">
        <v>0</v>
      </c>
      <c r="BM50" s="8">
        <v>0</v>
      </c>
      <c r="BN50" s="63">
        <v>0</v>
      </c>
      <c r="BO50" s="8">
        <v>0</v>
      </c>
      <c r="BP50" s="63">
        <v>0</v>
      </c>
      <c r="BQ50" s="8">
        <v>0</v>
      </c>
      <c r="BR50" s="63">
        <v>0</v>
      </c>
      <c r="BS50" s="8">
        <v>0</v>
      </c>
      <c r="BT50" s="63">
        <v>0</v>
      </c>
      <c r="BU50" s="8">
        <v>0</v>
      </c>
      <c r="BV50" s="63">
        <v>0</v>
      </c>
      <c r="BW50" s="63">
        <v>0</v>
      </c>
      <c r="BX50" s="63">
        <v>0</v>
      </c>
      <c r="BY50" s="76">
        <v>0</v>
      </c>
      <c r="BZ50" s="128">
        <v>0</v>
      </c>
      <c r="CA50" s="121">
        <v>0</v>
      </c>
      <c r="CB50" s="129">
        <v>0</v>
      </c>
      <c r="CC50" s="122">
        <v>0</v>
      </c>
      <c r="CD50" s="63">
        <v>0</v>
      </c>
      <c r="CE50" s="121">
        <v>0</v>
      </c>
      <c r="CF50" s="121">
        <v>0</v>
      </c>
      <c r="CG50" s="63">
        <v>0</v>
      </c>
      <c r="CH50" s="121">
        <v>0</v>
      </c>
      <c r="CI50" s="121">
        <v>0</v>
      </c>
      <c r="CJ50" s="79">
        <v>0</v>
      </c>
      <c r="CK50" s="79">
        <v>0</v>
      </c>
    </row>
    <row r="51" spans="2:89" ht="12.75">
      <c r="B51" s="45" t="s">
        <v>42</v>
      </c>
      <c r="C51" s="2">
        <v>44</v>
      </c>
      <c r="D51" s="75">
        <v>0</v>
      </c>
      <c r="E51" s="63">
        <v>0</v>
      </c>
      <c r="F51" s="63">
        <v>0</v>
      </c>
      <c r="G51" s="75">
        <v>0</v>
      </c>
      <c r="H51" s="63">
        <v>0</v>
      </c>
      <c r="I51" s="63">
        <v>0</v>
      </c>
      <c r="J51" s="63">
        <v>0</v>
      </c>
      <c r="K51" s="75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1.3</v>
      </c>
      <c r="S51" s="63">
        <v>0</v>
      </c>
      <c r="T51" s="63">
        <v>0</v>
      </c>
      <c r="U51" s="63">
        <v>2.9</v>
      </c>
      <c r="V51" s="63">
        <v>8</v>
      </c>
      <c r="W51" s="8">
        <v>0</v>
      </c>
      <c r="X51" s="63">
        <v>0</v>
      </c>
      <c r="Y51" s="8">
        <v>0</v>
      </c>
      <c r="Z51" s="63">
        <v>12.5</v>
      </c>
      <c r="AA51" s="8">
        <v>0</v>
      </c>
      <c r="AB51" s="63">
        <v>0</v>
      </c>
      <c r="AC51" s="8">
        <v>0</v>
      </c>
      <c r="AD51" s="63">
        <v>0</v>
      </c>
      <c r="AE51" s="8">
        <v>0</v>
      </c>
      <c r="AF51" s="63">
        <v>0</v>
      </c>
      <c r="AG51" s="8">
        <v>0</v>
      </c>
      <c r="AH51" s="63">
        <v>0</v>
      </c>
      <c r="AI51" s="8">
        <v>0</v>
      </c>
      <c r="AJ51" s="63">
        <v>0</v>
      </c>
      <c r="AK51" s="8">
        <v>0</v>
      </c>
      <c r="AL51" s="63">
        <v>0</v>
      </c>
      <c r="AM51" s="8">
        <v>0</v>
      </c>
      <c r="AN51" s="63">
        <v>0</v>
      </c>
      <c r="AO51" s="8">
        <v>0</v>
      </c>
      <c r="AP51" s="63">
        <v>0</v>
      </c>
      <c r="AQ51" s="8">
        <v>0</v>
      </c>
      <c r="AR51" s="63">
        <v>2.1</v>
      </c>
      <c r="AS51" s="8">
        <v>3.5</v>
      </c>
      <c r="AT51" s="63">
        <v>1.8</v>
      </c>
      <c r="AU51" s="8">
        <v>0</v>
      </c>
      <c r="AV51" s="63">
        <v>0</v>
      </c>
      <c r="AW51" s="8">
        <v>0</v>
      </c>
      <c r="AX51" s="63">
        <v>0</v>
      </c>
      <c r="AY51" s="8">
        <v>0</v>
      </c>
      <c r="AZ51" s="63">
        <v>0</v>
      </c>
      <c r="BA51" s="8">
        <v>0</v>
      </c>
      <c r="BB51" s="63">
        <v>471.3</v>
      </c>
      <c r="BC51" s="8">
        <v>0</v>
      </c>
      <c r="BD51" s="63">
        <v>10.6</v>
      </c>
      <c r="BE51" s="8">
        <v>3.7</v>
      </c>
      <c r="BF51" s="63">
        <v>6.4</v>
      </c>
      <c r="BG51" s="8">
        <v>0</v>
      </c>
      <c r="BH51" s="63">
        <v>0</v>
      </c>
      <c r="BI51" s="8">
        <v>5.6</v>
      </c>
      <c r="BJ51" s="63">
        <v>0</v>
      </c>
      <c r="BK51" s="8">
        <v>27.1</v>
      </c>
      <c r="BL51" s="63">
        <v>0</v>
      </c>
      <c r="BM51" s="8">
        <v>0</v>
      </c>
      <c r="BN51" s="63">
        <v>0</v>
      </c>
      <c r="BO51" s="8">
        <v>0</v>
      </c>
      <c r="BP51" s="63">
        <v>18.3</v>
      </c>
      <c r="BQ51" s="8">
        <v>0</v>
      </c>
      <c r="BR51" s="63">
        <v>21.9</v>
      </c>
      <c r="BS51" s="8">
        <v>0</v>
      </c>
      <c r="BT51" s="63">
        <v>0</v>
      </c>
      <c r="BU51" s="8">
        <v>0</v>
      </c>
      <c r="BV51" s="63">
        <v>0</v>
      </c>
      <c r="BW51" s="63">
        <v>0</v>
      </c>
      <c r="BX51" s="63">
        <v>0</v>
      </c>
      <c r="BY51" s="76">
        <v>597</v>
      </c>
      <c r="BZ51" s="128">
        <v>0</v>
      </c>
      <c r="CA51" s="121">
        <v>0</v>
      </c>
      <c r="CB51" s="129">
        <v>0</v>
      </c>
      <c r="CC51" s="122">
        <v>0</v>
      </c>
      <c r="CD51" s="63">
        <v>0</v>
      </c>
      <c r="CE51" s="121">
        <v>0</v>
      </c>
      <c r="CF51" s="121">
        <v>0</v>
      </c>
      <c r="CG51" s="63">
        <v>0</v>
      </c>
      <c r="CH51" s="121">
        <v>0</v>
      </c>
      <c r="CI51" s="121">
        <v>0</v>
      </c>
      <c r="CJ51" s="79">
        <v>0</v>
      </c>
      <c r="CK51" s="79">
        <v>597</v>
      </c>
    </row>
    <row r="52" spans="2:89" ht="12.75">
      <c r="B52" s="45" t="s">
        <v>43</v>
      </c>
      <c r="C52" s="2">
        <v>45</v>
      </c>
      <c r="D52" s="75">
        <v>0</v>
      </c>
      <c r="E52" s="63">
        <v>0</v>
      </c>
      <c r="F52" s="63">
        <v>0</v>
      </c>
      <c r="G52" s="75">
        <v>0</v>
      </c>
      <c r="H52" s="63">
        <v>0</v>
      </c>
      <c r="I52" s="63">
        <v>0</v>
      </c>
      <c r="J52" s="63">
        <v>0</v>
      </c>
      <c r="K52" s="75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8">
        <v>0</v>
      </c>
      <c r="X52" s="63">
        <v>0</v>
      </c>
      <c r="Y52" s="8">
        <v>0</v>
      </c>
      <c r="Z52" s="63">
        <v>0</v>
      </c>
      <c r="AA52" s="8">
        <v>0</v>
      </c>
      <c r="AB52" s="63">
        <v>0</v>
      </c>
      <c r="AC52" s="8">
        <v>0</v>
      </c>
      <c r="AD52" s="63">
        <v>0</v>
      </c>
      <c r="AE52" s="8">
        <v>0</v>
      </c>
      <c r="AF52" s="63">
        <v>0</v>
      </c>
      <c r="AG52" s="8">
        <v>0</v>
      </c>
      <c r="AH52" s="63">
        <v>0</v>
      </c>
      <c r="AI52" s="8">
        <v>0</v>
      </c>
      <c r="AJ52" s="63">
        <v>0</v>
      </c>
      <c r="AK52" s="8">
        <v>0</v>
      </c>
      <c r="AL52" s="63">
        <v>0</v>
      </c>
      <c r="AM52" s="8">
        <v>0</v>
      </c>
      <c r="AN52" s="63">
        <v>0</v>
      </c>
      <c r="AO52" s="8">
        <v>0</v>
      </c>
      <c r="AP52" s="63">
        <v>0</v>
      </c>
      <c r="AQ52" s="8">
        <v>0</v>
      </c>
      <c r="AR52" s="63">
        <v>0</v>
      </c>
      <c r="AS52" s="8">
        <v>0</v>
      </c>
      <c r="AT52" s="63">
        <v>0</v>
      </c>
      <c r="AU52" s="8">
        <v>0</v>
      </c>
      <c r="AV52" s="63">
        <v>0</v>
      </c>
      <c r="AW52" s="8">
        <v>0</v>
      </c>
      <c r="AX52" s="63">
        <v>0</v>
      </c>
      <c r="AY52" s="8">
        <v>0</v>
      </c>
      <c r="AZ52" s="63">
        <v>0</v>
      </c>
      <c r="BA52" s="8">
        <v>0</v>
      </c>
      <c r="BB52" s="63">
        <v>11</v>
      </c>
      <c r="BC52" s="8">
        <v>0</v>
      </c>
      <c r="BD52" s="63">
        <v>0</v>
      </c>
      <c r="BE52" s="8">
        <v>0</v>
      </c>
      <c r="BF52" s="63">
        <v>0</v>
      </c>
      <c r="BG52" s="8">
        <v>0</v>
      </c>
      <c r="BH52" s="63">
        <v>0</v>
      </c>
      <c r="BI52" s="8">
        <v>0</v>
      </c>
      <c r="BJ52" s="63">
        <v>0</v>
      </c>
      <c r="BK52" s="8">
        <v>0</v>
      </c>
      <c r="BL52" s="63">
        <v>0</v>
      </c>
      <c r="BM52" s="8">
        <v>0</v>
      </c>
      <c r="BN52" s="63">
        <v>0</v>
      </c>
      <c r="BO52" s="8">
        <v>0</v>
      </c>
      <c r="BP52" s="63">
        <v>0</v>
      </c>
      <c r="BQ52" s="8">
        <v>0</v>
      </c>
      <c r="BR52" s="63">
        <v>0</v>
      </c>
      <c r="BS52" s="8">
        <v>0</v>
      </c>
      <c r="BT52" s="63">
        <v>0</v>
      </c>
      <c r="BU52" s="8">
        <v>0</v>
      </c>
      <c r="BV52" s="63">
        <v>0</v>
      </c>
      <c r="BW52" s="63">
        <v>0</v>
      </c>
      <c r="BX52" s="63">
        <v>0</v>
      </c>
      <c r="BY52" s="76">
        <v>11</v>
      </c>
      <c r="BZ52" s="128">
        <v>0</v>
      </c>
      <c r="CA52" s="121">
        <v>0</v>
      </c>
      <c r="CB52" s="129">
        <v>0</v>
      </c>
      <c r="CC52" s="122">
        <v>0</v>
      </c>
      <c r="CD52" s="63">
        <v>0</v>
      </c>
      <c r="CE52" s="121">
        <v>0</v>
      </c>
      <c r="CF52" s="121">
        <v>0</v>
      </c>
      <c r="CG52" s="63">
        <v>0</v>
      </c>
      <c r="CH52" s="121">
        <v>0</v>
      </c>
      <c r="CI52" s="121">
        <v>0</v>
      </c>
      <c r="CJ52" s="79">
        <v>0</v>
      </c>
      <c r="CK52" s="79">
        <v>11</v>
      </c>
    </row>
    <row r="53" spans="2:89" ht="12.75">
      <c r="B53" s="45" t="s">
        <v>44</v>
      </c>
      <c r="C53" s="2">
        <v>46</v>
      </c>
      <c r="D53" s="75">
        <v>3.9</v>
      </c>
      <c r="E53" s="63">
        <v>0</v>
      </c>
      <c r="F53" s="63">
        <v>0</v>
      </c>
      <c r="G53" s="75">
        <v>0</v>
      </c>
      <c r="H53" s="63">
        <v>0</v>
      </c>
      <c r="I53" s="63">
        <v>0</v>
      </c>
      <c r="J53" s="63">
        <v>0</v>
      </c>
      <c r="K53" s="75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8">
        <v>0</v>
      </c>
      <c r="X53" s="63">
        <v>0</v>
      </c>
      <c r="Y53" s="8">
        <v>0</v>
      </c>
      <c r="Z53" s="63">
        <v>0</v>
      </c>
      <c r="AA53" s="8">
        <v>0</v>
      </c>
      <c r="AB53" s="63">
        <v>0</v>
      </c>
      <c r="AC53" s="8">
        <v>0</v>
      </c>
      <c r="AD53" s="63">
        <v>0</v>
      </c>
      <c r="AE53" s="8">
        <v>0</v>
      </c>
      <c r="AF53" s="63">
        <v>0</v>
      </c>
      <c r="AG53" s="8">
        <v>0</v>
      </c>
      <c r="AH53" s="63">
        <v>0</v>
      </c>
      <c r="AI53" s="8">
        <v>0</v>
      </c>
      <c r="AJ53" s="63">
        <v>0</v>
      </c>
      <c r="AK53" s="8">
        <v>0</v>
      </c>
      <c r="AL53" s="63">
        <v>0</v>
      </c>
      <c r="AM53" s="8">
        <v>8.8</v>
      </c>
      <c r="AN53" s="63">
        <v>0</v>
      </c>
      <c r="AO53" s="8">
        <v>0</v>
      </c>
      <c r="AP53" s="63">
        <v>0</v>
      </c>
      <c r="AQ53" s="8">
        <v>0</v>
      </c>
      <c r="AR53" s="63">
        <v>0</v>
      </c>
      <c r="AS53" s="8">
        <v>0</v>
      </c>
      <c r="AT53" s="63">
        <v>0</v>
      </c>
      <c r="AU53" s="8">
        <v>0</v>
      </c>
      <c r="AV53" s="63">
        <v>0</v>
      </c>
      <c r="AW53" s="8">
        <v>0</v>
      </c>
      <c r="AX53" s="63">
        <v>0</v>
      </c>
      <c r="AY53" s="8">
        <v>0</v>
      </c>
      <c r="AZ53" s="63">
        <v>0</v>
      </c>
      <c r="BA53" s="8">
        <v>0</v>
      </c>
      <c r="BB53" s="63">
        <v>7.1</v>
      </c>
      <c r="BC53" s="8">
        <v>0</v>
      </c>
      <c r="BD53" s="63">
        <v>0</v>
      </c>
      <c r="BE53" s="8">
        <v>0</v>
      </c>
      <c r="BF53" s="63">
        <v>0</v>
      </c>
      <c r="BG53" s="8">
        <v>0</v>
      </c>
      <c r="BH53" s="63">
        <v>0</v>
      </c>
      <c r="BI53" s="8">
        <v>0</v>
      </c>
      <c r="BJ53" s="63">
        <v>0.2</v>
      </c>
      <c r="BK53" s="8">
        <v>0</v>
      </c>
      <c r="BL53" s="63">
        <v>0</v>
      </c>
      <c r="BM53" s="8">
        <v>0</v>
      </c>
      <c r="BN53" s="63">
        <v>0</v>
      </c>
      <c r="BO53" s="8">
        <v>0</v>
      </c>
      <c r="BP53" s="63">
        <v>0</v>
      </c>
      <c r="BQ53" s="8">
        <v>0</v>
      </c>
      <c r="BR53" s="63">
        <v>0</v>
      </c>
      <c r="BS53" s="8">
        <v>0</v>
      </c>
      <c r="BT53" s="63">
        <v>0</v>
      </c>
      <c r="BU53" s="8">
        <v>0</v>
      </c>
      <c r="BV53" s="63">
        <v>0</v>
      </c>
      <c r="BW53" s="63">
        <v>0</v>
      </c>
      <c r="BX53" s="63">
        <v>0</v>
      </c>
      <c r="BY53" s="76">
        <v>20</v>
      </c>
      <c r="BZ53" s="128">
        <v>15</v>
      </c>
      <c r="CA53" s="121">
        <v>15</v>
      </c>
      <c r="CB53" s="129">
        <v>0</v>
      </c>
      <c r="CC53" s="122">
        <v>0</v>
      </c>
      <c r="CD53" s="63">
        <v>0</v>
      </c>
      <c r="CE53" s="121">
        <v>0</v>
      </c>
      <c r="CF53" s="121">
        <v>0</v>
      </c>
      <c r="CG53" s="63">
        <v>0</v>
      </c>
      <c r="CH53" s="121">
        <v>0</v>
      </c>
      <c r="CI53" s="121">
        <v>0</v>
      </c>
      <c r="CJ53" s="79">
        <v>15</v>
      </c>
      <c r="CK53" s="79">
        <v>35</v>
      </c>
    </row>
    <row r="54" spans="2:89" ht="12.75">
      <c r="B54" s="45" t="s">
        <v>45</v>
      </c>
      <c r="C54" s="2">
        <v>47</v>
      </c>
      <c r="D54" s="75">
        <v>220.6</v>
      </c>
      <c r="E54" s="63">
        <v>0</v>
      </c>
      <c r="F54" s="63">
        <v>0</v>
      </c>
      <c r="G54" s="75">
        <v>0</v>
      </c>
      <c r="H54" s="63">
        <v>0</v>
      </c>
      <c r="I54" s="63">
        <v>0</v>
      </c>
      <c r="J54" s="63">
        <v>0</v>
      </c>
      <c r="K54" s="75">
        <v>160.9</v>
      </c>
      <c r="L54" s="63">
        <v>0</v>
      </c>
      <c r="M54" s="63">
        <v>0</v>
      </c>
      <c r="N54" s="63">
        <v>0</v>
      </c>
      <c r="O54" s="63">
        <v>228.9</v>
      </c>
      <c r="P54" s="63">
        <v>113.1</v>
      </c>
      <c r="Q54" s="63">
        <v>301.7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8">
        <v>0</v>
      </c>
      <c r="X54" s="63">
        <v>0</v>
      </c>
      <c r="Y54" s="8">
        <v>0</v>
      </c>
      <c r="Z54" s="63">
        <v>104.8</v>
      </c>
      <c r="AA54" s="8">
        <v>0</v>
      </c>
      <c r="AB54" s="63">
        <v>0</v>
      </c>
      <c r="AC54" s="8">
        <v>0</v>
      </c>
      <c r="AD54" s="63">
        <v>0</v>
      </c>
      <c r="AE54" s="8">
        <v>0</v>
      </c>
      <c r="AF54" s="63">
        <v>0</v>
      </c>
      <c r="AG54" s="8">
        <v>0</v>
      </c>
      <c r="AH54" s="63">
        <v>140.3</v>
      </c>
      <c r="AI54" s="8">
        <v>10.8</v>
      </c>
      <c r="AJ54" s="63">
        <v>0</v>
      </c>
      <c r="AK54" s="8">
        <v>0</v>
      </c>
      <c r="AL54" s="63">
        <v>0</v>
      </c>
      <c r="AM54" s="8">
        <v>564.2</v>
      </c>
      <c r="AN54" s="63">
        <v>0</v>
      </c>
      <c r="AO54" s="8">
        <v>19.2</v>
      </c>
      <c r="AP54" s="63">
        <v>0</v>
      </c>
      <c r="AQ54" s="8">
        <v>0</v>
      </c>
      <c r="AR54" s="63">
        <v>0</v>
      </c>
      <c r="AS54" s="8">
        <v>0</v>
      </c>
      <c r="AT54" s="63">
        <v>0</v>
      </c>
      <c r="AU54" s="8">
        <v>0</v>
      </c>
      <c r="AV54" s="63">
        <v>0</v>
      </c>
      <c r="AW54" s="8">
        <v>0</v>
      </c>
      <c r="AX54" s="63">
        <v>0</v>
      </c>
      <c r="AY54" s="8">
        <v>0</v>
      </c>
      <c r="AZ54" s="63">
        <v>0</v>
      </c>
      <c r="BA54" s="8">
        <v>0</v>
      </c>
      <c r="BB54" s="63">
        <v>13.1</v>
      </c>
      <c r="BC54" s="8">
        <v>0</v>
      </c>
      <c r="BD54" s="63">
        <v>0</v>
      </c>
      <c r="BE54" s="8">
        <v>0</v>
      </c>
      <c r="BF54" s="63">
        <v>0</v>
      </c>
      <c r="BG54" s="8">
        <v>0</v>
      </c>
      <c r="BH54" s="63">
        <v>0</v>
      </c>
      <c r="BI54" s="8">
        <v>0</v>
      </c>
      <c r="BJ54" s="63">
        <v>0</v>
      </c>
      <c r="BK54" s="8">
        <v>0</v>
      </c>
      <c r="BL54" s="63">
        <v>0</v>
      </c>
      <c r="BM54" s="8">
        <v>0</v>
      </c>
      <c r="BN54" s="63">
        <v>0</v>
      </c>
      <c r="BO54" s="8">
        <v>0</v>
      </c>
      <c r="BP54" s="63">
        <v>0</v>
      </c>
      <c r="BQ54" s="8">
        <v>0</v>
      </c>
      <c r="BR54" s="63">
        <v>7.4</v>
      </c>
      <c r="BS54" s="8">
        <v>0</v>
      </c>
      <c r="BT54" s="63">
        <v>0</v>
      </c>
      <c r="BU54" s="8">
        <v>0</v>
      </c>
      <c r="BV54" s="63">
        <v>0</v>
      </c>
      <c r="BW54" s="63">
        <v>0</v>
      </c>
      <c r="BX54" s="63">
        <v>0</v>
      </c>
      <c r="BY54" s="76">
        <v>1885</v>
      </c>
      <c r="BZ54" s="128">
        <v>0</v>
      </c>
      <c r="CA54" s="121">
        <v>0</v>
      </c>
      <c r="CB54" s="129">
        <v>0</v>
      </c>
      <c r="CC54" s="122">
        <v>0</v>
      </c>
      <c r="CD54" s="63">
        <v>0</v>
      </c>
      <c r="CE54" s="121">
        <v>0</v>
      </c>
      <c r="CF54" s="121">
        <v>0</v>
      </c>
      <c r="CG54" s="63">
        <v>0</v>
      </c>
      <c r="CH54" s="121">
        <v>0</v>
      </c>
      <c r="CI54" s="121">
        <v>0</v>
      </c>
      <c r="CJ54" s="79">
        <v>0</v>
      </c>
      <c r="CK54" s="79">
        <v>1885</v>
      </c>
    </row>
    <row r="55" spans="2:89" ht="12.75">
      <c r="B55" s="45" t="s">
        <v>46</v>
      </c>
      <c r="C55" s="2">
        <v>48</v>
      </c>
      <c r="D55" s="75">
        <v>0</v>
      </c>
      <c r="E55" s="63">
        <v>0</v>
      </c>
      <c r="F55" s="63">
        <v>0</v>
      </c>
      <c r="G55" s="75">
        <v>0</v>
      </c>
      <c r="H55" s="63">
        <v>0</v>
      </c>
      <c r="I55" s="63">
        <v>0</v>
      </c>
      <c r="J55" s="63">
        <v>0</v>
      </c>
      <c r="K55" s="75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8">
        <v>0</v>
      </c>
      <c r="X55" s="63">
        <v>0</v>
      </c>
      <c r="Y55" s="8">
        <v>0</v>
      </c>
      <c r="Z55" s="63">
        <v>0</v>
      </c>
      <c r="AA55" s="8">
        <v>0</v>
      </c>
      <c r="AB55" s="63">
        <v>0</v>
      </c>
      <c r="AC55" s="8">
        <v>0</v>
      </c>
      <c r="AD55" s="63">
        <v>0</v>
      </c>
      <c r="AE55" s="8">
        <v>0</v>
      </c>
      <c r="AF55" s="63">
        <v>0</v>
      </c>
      <c r="AG55" s="8">
        <v>0</v>
      </c>
      <c r="AH55" s="63">
        <v>0</v>
      </c>
      <c r="AI55" s="8">
        <v>0</v>
      </c>
      <c r="AJ55" s="63">
        <v>0</v>
      </c>
      <c r="AK55" s="8">
        <v>0</v>
      </c>
      <c r="AL55" s="63">
        <v>0</v>
      </c>
      <c r="AM55" s="8">
        <v>0</v>
      </c>
      <c r="AN55" s="63">
        <v>0</v>
      </c>
      <c r="AO55" s="8">
        <v>0</v>
      </c>
      <c r="AP55" s="63">
        <v>0</v>
      </c>
      <c r="AQ55" s="8">
        <v>0</v>
      </c>
      <c r="AR55" s="63">
        <v>0</v>
      </c>
      <c r="AS55" s="8">
        <v>0</v>
      </c>
      <c r="AT55" s="63">
        <v>0</v>
      </c>
      <c r="AU55" s="8">
        <v>0</v>
      </c>
      <c r="AV55" s="63">
        <v>0</v>
      </c>
      <c r="AW55" s="8">
        <v>0</v>
      </c>
      <c r="AX55" s="63">
        <v>0</v>
      </c>
      <c r="AY55" s="8">
        <v>0</v>
      </c>
      <c r="AZ55" s="63">
        <v>0</v>
      </c>
      <c r="BA55" s="8">
        <v>0</v>
      </c>
      <c r="BB55" s="63">
        <v>18.9</v>
      </c>
      <c r="BC55" s="8">
        <v>0</v>
      </c>
      <c r="BD55" s="63">
        <v>0</v>
      </c>
      <c r="BE55" s="8">
        <v>0</v>
      </c>
      <c r="BF55" s="63">
        <v>0</v>
      </c>
      <c r="BG55" s="8">
        <v>0</v>
      </c>
      <c r="BH55" s="63">
        <v>0</v>
      </c>
      <c r="BI55" s="8">
        <v>0</v>
      </c>
      <c r="BJ55" s="63">
        <v>0.1</v>
      </c>
      <c r="BK55" s="8">
        <v>0</v>
      </c>
      <c r="BL55" s="63">
        <v>0</v>
      </c>
      <c r="BM55" s="8">
        <v>0</v>
      </c>
      <c r="BN55" s="63">
        <v>0</v>
      </c>
      <c r="BO55" s="8">
        <v>0</v>
      </c>
      <c r="BP55" s="63">
        <v>0</v>
      </c>
      <c r="BQ55" s="8">
        <v>0</v>
      </c>
      <c r="BR55" s="63">
        <v>0</v>
      </c>
      <c r="BS55" s="8">
        <v>0</v>
      </c>
      <c r="BT55" s="63">
        <v>0</v>
      </c>
      <c r="BU55" s="8">
        <v>0</v>
      </c>
      <c r="BV55" s="63">
        <v>0</v>
      </c>
      <c r="BW55" s="63">
        <v>0</v>
      </c>
      <c r="BX55" s="63">
        <v>0</v>
      </c>
      <c r="BY55" s="76">
        <v>19</v>
      </c>
      <c r="BZ55" s="128">
        <v>67</v>
      </c>
      <c r="CA55" s="121">
        <v>67</v>
      </c>
      <c r="CB55" s="129">
        <v>0</v>
      </c>
      <c r="CC55" s="122">
        <v>0</v>
      </c>
      <c r="CD55" s="63">
        <v>0</v>
      </c>
      <c r="CE55" s="121">
        <v>0</v>
      </c>
      <c r="CF55" s="121">
        <v>0</v>
      </c>
      <c r="CG55" s="63">
        <v>0</v>
      </c>
      <c r="CH55" s="121">
        <v>0</v>
      </c>
      <c r="CI55" s="121">
        <v>0</v>
      </c>
      <c r="CJ55" s="79">
        <v>67</v>
      </c>
      <c r="CK55" s="79">
        <v>86</v>
      </c>
    </row>
    <row r="56" spans="2:89" ht="12.75">
      <c r="B56" s="45" t="s">
        <v>47</v>
      </c>
      <c r="C56" s="2">
        <v>49</v>
      </c>
      <c r="D56" s="75">
        <v>0.8</v>
      </c>
      <c r="E56" s="63">
        <v>0</v>
      </c>
      <c r="F56" s="63">
        <v>0</v>
      </c>
      <c r="G56" s="75">
        <v>1</v>
      </c>
      <c r="H56" s="63">
        <v>1</v>
      </c>
      <c r="I56" s="63">
        <v>0</v>
      </c>
      <c r="J56" s="63">
        <v>1</v>
      </c>
      <c r="K56" s="75">
        <v>12.1</v>
      </c>
      <c r="L56" s="63">
        <v>7.9</v>
      </c>
      <c r="M56" s="63">
        <v>0</v>
      </c>
      <c r="N56" s="63">
        <v>0</v>
      </c>
      <c r="O56" s="63">
        <v>0</v>
      </c>
      <c r="P56" s="63">
        <v>0.8</v>
      </c>
      <c r="Q56" s="63">
        <v>0.9</v>
      </c>
      <c r="R56" s="63">
        <v>2.7</v>
      </c>
      <c r="S56" s="63">
        <v>1</v>
      </c>
      <c r="T56" s="63">
        <v>2</v>
      </c>
      <c r="U56" s="63">
        <v>6</v>
      </c>
      <c r="V56" s="63">
        <v>2</v>
      </c>
      <c r="W56" s="8">
        <v>2</v>
      </c>
      <c r="X56" s="63">
        <v>3</v>
      </c>
      <c r="Y56" s="8">
        <v>3.3</v>
      </c>
      <c r="Z56" s="63">
        <v>31.4</v>
      </c>
      <c r="AA56" s="8">
        <v>9.7</v>
      </c>
      <c r="AB56" s="63">
        <v>3.9</v>
      </c>
      <c r="AC56" s="8">
        <v>1.9</v>
      </c>
      <c r="AD56" s="63">
        <v>1.8</v>
      </c>
      <c r="AE56" s="8">
        <v>1.1</v>
      </c>
      <c r="AF56" s="63">
        <v>5.9</v>
      </c>
      <c r="AG56" s="8">
        <v>13.9</v>
      </c>
      <c r="AH56" s="63">
        <v>8.5</v>
      </c>
      <c r="AI56" s="8">
        <v>1.9</v>
      </c>
      <c r="AJ56" s="63">
        <v>7.9</v>
      </c>
      <c r="AK56" s="8">
        <v>4.8</v>
      </c>
      <c r="AL56" s="63">
        <v>4</v>
      </c>
      <c r="AM56" s="8">
        <v>18.7</v>
      </c>
      <c r="AN56" s="63">
        <v>4.9</v>
      </c>
      <c r="AO56" s="8">
        <v>4.4</v>
      </c>
      <c r="AP56" s="63">
        <v>0</v>
      </c>
      <c r="AQ56" s="8">
        <v>49.3</v>
      </c>
      <c r="AR56" s="63">
        <v>5.3</v>
      </c>
      <c r="AS56" s="8">
        <v>62</v>
      </c>
      <c r="AT56" s="63">
        <v>18.5</v>
      </c>
      <c r="AU56" s="8">
        <v>0</v>
      </c>
      <c r="AV56" s="63">
        <v>0</v>
      </c>
      <c r="AW56" s="8">
        <v>1.1</v>
      </c>
      <c r="AX56" s="63">
        <v>0.3</v>
      </c>
      <c r="AY56" s="8">
        <v>2.1</v>
      </c>
      <c r="AZ56" s="63">
        <v>81.6</v>
      </c>
      <c r="BA56" s="8">
        <v>54.3</v>
      </c>
      <c r="BB56" s="63">
        <v>324.8</v>
      </c>
      <c r="BC56" s="8">
        <v>6.3</v>
      </c>
      <c r="BD56" s="63">
        <v>57.9</v>
      </c>
      <c r="BE56" s="8">
        <v>17.8</v>
      </c>
      <c r="BF56" s="63">
        <v>37.8</v>
      </c>
      <c r="BG56" s="8">
        <v>3.8</v>
      </c>
      <c r="BH56" s="63">
        <v>10.2</v>
      </c>
      <c r="BI56" s="8">
        <v>2.9</v>
      </c>
      <c r="BJ56" s="63">
        <v>0</v>
      </c>
      <c r="BK56" s="8">
        <v>71.9</v>
      </c>
      <c r="BL56" s="63">
        <v>3.6</v>
      </c>
      <c r="BM56" s="8">
        <v>0</v>
      </c>
      <c r="BN56" s="63">
        <v>0</v>
      </c>
      <c r="BO56" s="8">
        <v>2.6</v>
      </c>
      <c r="BP56" s="63">
        <v>1.1</v>
      </c>
      <c r="BQ56" s="8">
        <v>0</v>
      </c>
      <c r="BR56" s="63">
        <v>93.1</v>
      </c>
      <c r="BS56" s="8">
        <v>5.7</v>
      </c>
      <c r="BT56" s="63">
        <v>29.9</v>
      </c>
      <c r="BU56" s="8">
        <v>0</v>
      </c>
      <c r="BV56" s="63">
        <v>24.4</v>
      </c>
      <c r="BW56" s="63">
        <v>17.5</v>
      </c>
      <c r="BX56" s="63">
        <v>0</v>
      </c>
      <c r="BY56" s="76">
        <v>1158</v>
      </c>
      <c r="BZ56" s="128">
        <v>902</v>
      </c>
      <c r="CA56" s="121">
        <v>902</v>
      </c>
      <c r="CB56" s="129">
        <v>0</v>
      </c>
      <c r="CC56" s="122">
        <v>0</v>
      </c>
      <c r="CD56" s="63">
        <v>0</v>
      </c>
      <c r="CE56" s="121">
        <v>0</v>
      </c>
      <c r="CF56" s="121">
        <v>0</v>
      </c>
      <c r="CG56" s="63">
        <v>0</v>
      </c>
      <c r="CH56" s="121">
        <v>0</v>
      </c>
      <c r="CI56" s="121">
        <v>0</v>
      </c>
      <c r="CJ56" s="79">
        <v>902</v>
      </c>
      <c r="CK56" s="79">
        <v>2060</v>
      </c>
    </row>
    <row r="57" spans="2:89" ht="12.75">
      <c r="B57" s="45" t="s">
        <v>48</v>
      </c>
      <c r="C57" s="2">
        <v>50</v>
      </c>
      <c r="D57" s="75">
        <v>0</v>
      </c>
      <c r="E57" s="63">
        <v>0</v>
      </c>
      <c r="F57" s="63">
        <v>0</v>
      </c>
      <c r="G57" s="75">
        <v>0</v>
      </c>
      <c r="H57" s="63">
        <v>0</v>
      </c>
      <c r="I57" s="63">
        <v>0</v>
      </c>
      <c r="J57" s="63">
        <v>0</v>
      </c>
      <c r="K57" s="75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8">
        <v>0</v>
      </c>
      <c r="X57" s="63">
        <v>0</v>
      </c>
      <c r="Y57" s="8">
        <v>0</v>
      </c>
      <c r="Z57" s="63">
        <v>0</v>
      </c>
      <c r="AA57" s="8">
        <v>0</v>
      </c>
      <c r="AB57" s="63">
        <v>0</v>
      </c>
      <c r="AC57" s="8">
        <v>0</v>
      </c>
      <c r="AD57" s="63">
        <v>0</v>
      </c>
      <c r="AE57" s="8">
        <v>0</v>
      </c>
      <c r="AF57" s="63">
        <v>0</v>
      </c>
      <c r="AG57" s="8">
        <v>0</v>
      </c>
      <c r="AH57" s="63">
        <v>0</v>
      </c>
      <c r="AI57" s="8">
        <v>0</v>
      </c>
      <c r="AJ57" s="63">
        <v>0</v>
      </c>
      <c r="AK57" s="8">
        <v>0</v>
      </c>
      <c r="AL57" s="63">
        <v>0</v>
      </c>
      <c r="AM57" s="8">
        <v>0</v>
      </c>
      <c r="AN57" s="63">
        <v>0</v>
      </c>
      <c r="AO57" s="8">
        <v>0</v>
      </c>
      <c r="AP57" s="63">
        <v>0</v>
      </c>
      <c r="AQ57" s="8">
        <v>0</v>
      </c>
      <c r="AR57" s="63">
        <v>0</v>
      </c>
      <c r="AS57" s="8">
        <v>0</v>
      </c>
      <c r="AT57" s="63">
        <v>0</v>
      </c>
      <c r="AU57" s="8">
        <v>0</v>
      </c>
      <c r="AV57" s="63">
        <v>0</v>
      </c>
      <c r="AW57" s="8">
        <v>11.9</v>
      </c>
      <c r="AX57" s="63">
        <v>54.5</v>
      </c>
      <c r="AY57" s="8">
        <v>240.2</v>
      </c>
      <c r="AZ57" s="63">
        <v>704.3</v>
      </c>
      <c r="BA57" s="8">
        <v>755.1</v>
      </c>
      <c r="BB57" s="63">
        <v>0</v>
      </c>
      <c r="BC57" s="8">
        <v>0</v>
      </c>
      <c r="BD57" s="63">
        <v>0</v>
      </c>
      <c r="BE57" s="8">
        <v>0</v>
      </c>
      <c r="BF57" s="63">
        <v>0</v>
      </c>
      <c r="BG57" s="8">
        <v>0</v>
      </c>
      <c r="BH57" s="63">
        <v>0</v>
      </c>
      <c r="BI57" s="8">
        <v>0</v>
      </c>
      <c r="BJ57" s="63">
        <v>0</v>
      </c>
      <c r="BK57" s="8">
        <v>0</v>
      </c>
      <c r="BL57" s="63">
        <v>0</v>
      </c>
      <c r="BM57" s="8">
        <v>0</v>
      </c>
      <c r="BN57" s="63">
        <v>0</v>
      </c>
      <c r="BO57" s="8">
        <v>0</v>
      </c>
      <c r="BP57" s="63">
        <v>0</v>
      </c>
      <c r="BQ57" s="8">
        <v>0</v>
      </c>
      <c r="BR57" s="63">
        <v>0</v>
      </c>
      <c r="BS57" s="8">
        <v>0</v>
      </c>
      <c r="BT57" s="63">
        <v>0</v>
      </c>
      <c r="BU57" s="8">
        <v>0</v>
      </c>
      <c r="BV57" s="63">
        <v>0</v>
      </c>
      <c r="BW57" s="63">
        <v>0</v>
      </c>
      <c r="BX57" s="63">
        <v>0</v>
      </c>
      <c r="BY57" s="76">
        <v>1766</v>
      </c>
      <c r="BZ57" s="128">
        <v>0</v>
      </c>
      <c r="CA57" s="121">
        <v>0</v>
      </c>
      <c r="CB57" s="129">
        <v>0</v>
      </c>
      <c r="CC57" s="122">
        <v>0</v>
      </c>
      <c r="CD57" s="63">
        <v>0</v>
      </c>
      <c r="CE57" s="121">
        <v>0</v>
      </c>
      <c r="CF57" s="121">
        <v>0</v>
      </c>
      <c r="CG57" s="63">
        <v>0</v>
      </c>
      <c r="CH57" s="121">
        <v>0</v>
      </c>
      <c r="CI57" s="121">
        <v>0</v>
      </c>
      <c r="CJ57" s="79">
        <v>0</v>
      </c>
      <c r="CK57" s="79">
        <v>1766</v>
      </c>
    </row>
    <row r="58" spans="2:89" ht="12.75">
      <c r="B58" s="45" t="s">
        <v>49</v>
      </c>
      <c r="C58" s="2">
        <v>51</v>
      </c>
      <c r="D58" s="75">
        <v>0</v>
      </c>
      <c r="E58" s="63">
        <v>0</v>
      </c>
      <c r="F58" s="63">
        <v>0</v>
      </c>
      <c r="G58" s="75">
        <v>0</v>
      </c>
      <c r="H58" s="63">
        <v>0</v>
      </c>
      <c r="I58" s="63">
        <v>0</v>
      </c>
      <c r="J58" s="63">
        <v>0</v>
      </c>
      <c r="K58" s="75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8">
        <v>0</v>
      </c>
      <c r="X58" s="63">
        <v>0</v>
      </c>
      <c r="Y58" s="8">
        <v>0</v>
      </c>
      <c r="Z58" s="63">
        <v>0</v>
      </c>
      <c r="AA58" s="8">
        <v>0</v>
      </c>
      <c r="AB58" s="63">
        <v>0</v>
      </c>
      <c r="AC58" s="8">
        <v>0</v>
      </c>
      <c r="AD58" s="63">
        <v>0</v>
      </c>
      <c r="AE58" s="8">
        <v>0</v>
      </c>
      <c r="AF58" s="63">
        <v>0</v>
      </c>
      <c r="AG58" s="8">
        <v>0</v>
      </c>
      <c r="AH58" s="63">
        <v>0</v>
      </c>
      <c r="AI58" s="8">
        <v>0</v>
      </c>
      <c r="AJ58" s="63">
        <v>0</v>
      </c>
      <c r="AK58" s="8">
        <v>0</v>
      </c>
      <c r="AL58" s="63">
        <v>0</v>
      </c>
      <c r="AM58" s="8">
        <v>0</v>
      </c>
      <c r="AN58" s="63">
        <v>0</v>
      </c>
      <c r="AO58" s="8">
        <v>0</v>
      </c>
      <c r="AP58" s="63">
        <v>0</v>
      </c>
      <c r="AQ58" s="8">
        <v>0</v>
      </c>
      <c r="AR58" s="63">
        <v>0</v>
      </c>
      <c r="AS58" s="8">
        <v>0</v>
      </c>
      <c r="AT58" s="63">
        <v>0</v>
      </c>
      <c r="AU58" s="8">
        <v>0</v>
      </c>
      <c r="AV58" s="63">
        <v>0</v>
      </c>
      <c r="AW58" s="8">
        <v>0</v>
      </c>
      <c r="AX58" s="63">
        <v>0</v>
      </c>
      <c r="AY58" s="8">
        <v>0</v>
      </c>
      <c r="AZ58" s="63">
        <v>21.2</v>
      </c>
      <c r="BA58" s="8">
        <v>91</v>
      </c>
      <c r="BB58" s="63">
        <v>76.3</v>
      </c>
      <c r="BC58" s="8">
        <v>0</v>
      </c>
      <c r="BD58" s="63">
        <v>0</v>
      </c>
      <c r="BE58" s="8">
        <v>0</v>
      </c>
      <c r="BF58" s="63">
        <v>0</v>
      </c>
      <c r="BG58" s="8">
        <v>0</v>
      </c>
      <c r="BH58" s="63">
        <v>0</v>
      </c>
      <c r="BI58" s="8">
        <v>0</v>
      </c>
      <c r="BJ58" s="63">
        <v>0</v>
      </c>
      <c r="BK58" s="8">
        <v>41.2</v>
      </c>
      <c r="BL58" s="63">
        <v>0</v>
      </c>
      <c r="BM58" s="8">
        <v>0</v>
      </c>
      <c r="BN58" s="63">
        <v>0.3</v>
      </c>
      <c r="BO58" s="8">
        <v>0</v>
      </c>
      <c r="BP58" s="63">
        <v>0</v>
      </c>
      <c r="BQ58" s="8">
        <v>0</v>
      </c>
      <c r="BR58" s="63">
        <v>0</v>
      </c>
      <c r="BS58" s="8">
        <v>0</v>
      </c>
      <c r="BT58" s="63">
        <v>0</v>
      </c>
      <c r="BU58" s="8">
        <v>0</v>
      </c>
      <c r="BV58" s="63">
        <v>0</v>
      </c>
      <c r="BW58" s="63">
        <v>0</v>
      </c>
      <c r="BX58" s="63">
        <v>0</v>
      </c>
      <c r="BY58" s="76">
        <v>230</v>
      </c>
      <c r="BZ58" s="128">
        <v>0</v>
      </c>
      <c r="CA58" s="121">
        <v>0</v>
      </c>
      <c r="CB58" s="129">
        <v>0</v>
      </c>
      <c r="CC58" s="122">
        <v>0</v>
      </c>
      <c r="CD58" s="63">
        <v>0</v>
      </c>
      <c r="CE58" s="121">
        <v>0</v>
      </c>
      <c r="CF58" s="121">
        <v>0</v>
      </c>
      <c r="CG58" s="63">
        <v>0</v>
      </c>
      <c r="CH58" s="121">
        <v>0</v>
      </c>
      <c r="CI58" s="121">
        <v>0</v>
      </c>
      <c r="CJ58" s="79">
        <v>0</v>
      </c>
      <c r="CK58" s="79">
        <v>230</v>
      </c>
    </row>
    <row r="59" spans="2:89" ht="12.75">
      <c r="B59" s="45" t="s">
        <v>50</v>
      </c>
      <c r="C59" s="2">
        <v>52</v>
      </c>
      <c r="D59" s="75">
        <v>0</v>
      </c>
      <c r="E59" s="63">
        <v>0</v>
      </c>
      <c r="F59" s="63">
        <v>0</v>
      </c>
      <c r="G59" s="75">
        <v>0</v>
      </c>
      <c r="H59" s="63">
        <v>0</v>
      </c>
      <c r="I59" s="63">
        <v>0</v>
      </c>
      <c r="J59" s="63">
        <v>0</v>
      </c>
      <c r="K59" s="75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8">
        <v>0</v>
      </c>
      <c r="X59" s="63">
        <v>0</v>
      </c>
      <c r="Y59" s="8">
        <v>0</v>
      </c>
      <c r="Z59" s="63">
        <v>0</v>
      </c>
      <c r="AA59" s="8">
        <v>0</v>
      </c>
      <c r="AB59" s="63">
        <v>0</v>
      </c>
      <c r="AC59" s="8">
        <v>0</v>
      </c>
      <c r="AD59" s="63">
        <v>0</v>
      </c>
      <c r="AE59" s="8">
        <v>0</v>
      </c>
      <c r="AF59" s="63">
        <v>0</v>
      </c>
      <c r="AG59" s="8">
        <v>0</v>
      </c>
      <c r="AH59" s="63">
        <v>0</v>
      </c>
      <c r="AI59" s="8">
        <v>0</v>
      </c>
      <c r="AJ59" s="63">
        <v>0</v>
      </c>
      <c r="AK59" s="8">
        <v>0</v>
      </c>
      <c r="AL59" s="63">
        <v>0</v>
      </c>
      <c r="AM59" s="8">
        <v>0</v>
      </c>
      <c r="AN59" s="63">
        <v>0</v>
      </c>
      <c r="AO59" s="8">
        <v>0</v>
      </c>
      <c r="AP59" s="63">
        <v>0</v>
      </c>
      <c r="AQ59" s="8">
        <v>0</v>
      </c>
      <c r="AR59" s="63">
        <v>0</v>
      </c>
      <c r="AS59" s="8">
        <v>0</v>
      </c>
      <c r="AT59" s="63">
        <v>0</v>
      </c>
      <c r="AU59" s="8">
        <v>0</v>
      </c>
      <c r="AV59" s="63">
        <v>0</v>
      </c>
      <c r="AW59" s="8">
        <v>0</v>
      </c>
      <c r="AX59" s="63">
        <v>0</v>
      </c>
      <c r="AY59" s="8">
        <v>0</v>
      </c>
      <c r="AZ59" s="63">
        <v>0</v>
      </c>
      <c r="BA59" s="8">
        <v>0</v>
      </c>
      <c r="BB59" s="63">
        <v>0</v>
      </c>
      <c r="BC59" s="8">
        <v>800.4</v>
      </c>
      <c r="BD59" s="63">
        <v>0</v>
      </c>
      <c r="BE59" s="8">
        <v>0</v>
      </c>
      <c r="BF59" s="63">
        <v>0</v>
      </c>
      <c r="BG59" s="8">
        <v>0</v>
      </c>
      <c r="BH59" s="63">
        <v>0</v>
      </c>
      <c r="BI59" s="8">
        <v>0</v>
      </c>
      <c r="BJ59" s="63">
        <v>0</v>
      </c>
      <c r="BK59" s="8">
        <v>0</v>
      </c>
      <c r="BL59" s="63">
        <v>0</v>
      </c>
      <c r="BM59" s="8">
        <v>0</v>
      </c>
      <c r="BN59" s="63">
        <v>0</v>
      </c>
      <c r="BO59" s="8">
        <v>0</v>
      </c>
      <c r="BP59" s="63">
        <v>0</v>
      </c>
      <c r="BQ59" s="8">
        <v>0</v>
      </c>
      <c r="BR59" s="63">
        <v>1.6</v>
      </c>
      <c r="BS59" s="8">
        <v>0</v>
      </c>
      <c r="BT59" s="63">
        <v>0</v>
      </c>
      <c r="BU59" s="8">
        <v>0</v>
      </c>
      <c r="BV59" s="63">
        <v>0</v>
      </c>
      <c r="BW59" s="63">
        <v>0</v>
      </c>
      <c r="BX59" s="63">
        <v>0</v>
      </c>
      <c r="BY59" s="76">
        <v>802</v>
      </c>
      <c r="BZ59" s="128">
        <v>16</v>
      </c>
      <c r="CA59" s="121">
        <v>16</v>
      </c>
      <c r="CB59" s="129">
        <v>0</v>
      </c>
      <c r="CC59" s="122">
        <v>0</v>
      </c>
      <c r="CD59" s="63">
        <v>0</v>
      </c>
      <c r="CE59" s="121">
        <v>0</v>
      </c>
      <c r="CF59" s="121">
        <v>0</v>
      </c>
      <c r="CG59" s="63">
        <v>0</v>
      </c>
      <c r="CH59" s="121">
        <v>0</v>
      </c>
      <c r="CI59" s="121">
        <v>0</v>
      </c>
      <c r="CJ59" s="79">
        <v>16</v>
      </c>
      <c r="CK59" s="79">
        <v>818</v>
      </c>
    </row>
    <row r="60" spans="2:89" ht="12.75">
      <c r="B60" s="45" t="s">
        <v>51</v>
      </c>
      <c r="C60" s="2">
        <v>53</v>
      </c>
      <c r="D60" s="75">
        <v>22.2</v>
      </c>
      <c r="E60" s="63">
        <v>1</v>
      </c>
      <c r="F60" s="63">
        <v>1.7</v>
      </c>
      <c r="G60" s="75">
        <v>1</v>
      </c>
      <c r="H60" s="63">
        <v>0</v>
      </c>
      <c r="I60" s="63">
        <v>0</v>
      </c>
      <c r="J60" s="63">
        <v>2.1</v>
      </c>
      <c r="K60" s="75">
        <v>60.5</v>
      </c>
      <c r="L60" s="63">
        <v>12.4</v>
      </c>
      <c r="M60" s="63">
        <v>3</v>
      </c>
      <c r="N60" s="63">
        <v>2</v>
      </c>
      <c r="O60" s="63">
        <v>8.5</v>
      </c>
      <c r="P60" s="63">
        <v>3.7</v>
      </c>
      <c r="Q60" s="63">
        <v>19.3</v>
      </c>
      <c r="R60" s="63">
        <v>7.9</v>
      </c>
      <c r="S60" s="63">
        <v>1</v>
      </c>
      <c r="T60" s="63">
        <v>6.1</v>
      </c>
      <c r="U60" s="63">
        <v>5.1</v>
      </c>
      <c r="V60" s="63">
        <v>4.1</v>
      </c>
      <c r="W60" s="8">
        <v>5.2</v>
      </c>
      <c r="X60" s="63">
        <v>6.1</v>
      </c>
      <c r="Y60" s="8">
        <v>8.9</v>
      </c>
      <c r="Z60" s="63">
        <v>45.9</v>
      </c>
      <c r="AA60" s="8">
        <v>8.7</v>
      </c>
      <c r="AB60" s="63">
        <v>2</v>
      </c>
      <c r="AC60" s="8">
        <v>2</v>
      </c>
      <c r="AD60" s="63">
        <v>3.7</v>
      </c>
      <c r="AE60" s="8">
        <v>6.1</v>
      </c>
      <c r="AF60" s="63">
        <v>13.1</v>
      </c>
      <c r="AG60" s="8">
        <v>17.5</v>
      </c>
      <c r="AH60" s="63">
        <v>12.7</v>
      </c>
      <c r="AI60" s="8">
        <v>2</v>
      </c>
      <c r="AJ60" s="63">
        <v>8</v>
      </c>
      <c r="AK60" s="8">
        <v>3.7</v>
      </c>
      <c r="AL60" s="63">
        <v>2</v>
      </c>
      <c r="AM60" s="8">
        <v>66.3</v>
      </c>
      <c r="AN60" s="63">
        <v>8.9</v>
      </c>
      <c r="AO60" s="8">
        <v>8.2</v>
      </c>
      <c r="AP60" s="63">
        <v>1.4</v>
      </c>
      <c r="AQ60" s="8">
        <v>104.5</v>
      </c>
      <c r="AR60" s="63">
        <v>13.8</v>
      </c>
      <c r="AS60" s="8">
        <v>116.8</v>
      </c>
      <c r="AT60" s="63">
        <v>26.8</v>
      </c>
      <c r="AU60" s="8">
        <v>35.5</v>
      </c>
      <c r="AV60" s="63">
        <v>39.1</v>
      </c>
      <c r="AW60" s="8">
        <v>0.9</v>
      </c>
      <c r="AX60" s="63">
        <v>18.5</v>
      </c>
      <c r="AY60" s="8">
        <v>1</v>
      </c>
      <c r="AZ60" s="63">
        <v>3.6</v>
      </c>
      <c r="BA60" s="8">
        <v>36.5</v>
      </c>
      <c r="BB60" s="63">
        <v>4.2</v>
      </c>
      <c r="BC60" s="8">
        <v>15.9</v>
      </c>
      <c r="BD60" s="63">
        <v>415.9</v>
      </c>
      <c r="BE60" s="8">
        <v>183.5</v>
      </c>
      <c r="BF60" s="63">
        <v>0</v>
      </c>
      <c r="BG60" s="8">
        <v>20.8</v>
      </c>
      <c r="BH60" s="63">
        <v>4.2</v>
      </c>
      <c r="BI60" s="8">
        <v>14.7</v>
      </c>
      <c r="BJ60" s="63">
        <v>0</v>
      </c>
      <c r="BK60" s="8">
        <v>96.3</v>
      </c>
      <c r="BL60" s="63">
        <v>7.3</v>
      </c>
      <c r="BM60" s="8">
        <v>12.4</v>
      </c>
      <c r="BN60" s="63">
        <v>2.3</v>
      </c>
      <c r="BO60" s="8">
        <v>0</v>
      </c>
      <c r="BP60" s="63">
        <v>11.4</v>
      </c>
      <c r="BQ60" s="8">
        <v>3.1</v>
      </c>
      <c r="BR60" s="63">
        <v>0</v>
      </c>
      <c r="BS60" s="8">
        <v>0</v>
      </c>
      <c r="BT60" s="63">
        <v>0</v>
      </c>
      <c r="BU60" s="8">
        <v>0</v>
      </c>
      <c r="BV60" s="63">
        <v>0</v>
      </c>
      <c r="BW60" s="63">
        <v>0</v>
      </c>
      <c r="BX60" s="63">
        <v>0</v>
      </c>
      <c r="BY60" s="76">
        <v>1583</v>
      </c>
      <c r="BZ60" s="128">
        <v>607</v>
      </c>
      <c r="CA60" s="121">
        <v>607</v>
      </c>
      <c r="CB60" s="129">
        <v>0</v>
      </c>
      <c r="CC60" s="122">
        <v>0</v>
      </c>
      <c r="CD60" s="63">
        <v>0</v>
      </c>
      <c r="CE60" s="121">
        <v>0</v>
      </c>
      <c r="CF60" s="121">
        <v>0</v>
      </c>
      <c r="CG60" s="63">
        <v>0</v>
      </c>
      <c r="CH60" s="121">
        <v>0</v>
      </c>
      <c r="CI60" s="121">
        <v>0</v>
      </c>
      <c r="CJ60" s="79">
        <v>607</v>
      </c>
      <c r="CK60" s="79">
        <v>2190</v>
      </c>
    </row>
    <row r="61" spans="2:89" ht="12.75">
      <c r="B61" s="45" t="s">
        <v>52</v>
      </c>
      <c r="C61" s="2">
        <v>54</v>
      </c>
      <c r="D61" s="75">
        <v>0</v>
      </c>
      <c r="E61" s="63">
        <v>0</v>
      </c>
      <c r="F61" s="63">
        <v>0</v>
      </c>
      <c r="G61" s="75">
        <v>0</v>
      </c>
      <c r="H61" s="63">
        <v>0</v>
      </c>
      <c r="I61" s="63">
        <v>0</v>
      </c>
      <c r="J61" s="63">
        <v>0</v>
      </c>
      <c r="K61" s="75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8">
        <v>0</v>
      </c>
      <c r="X61" s="63">
        <v>0</v>
      </c>
      <c r="Y61" s="8">
        <v>0</v>
      </c>
      <c r="Z61" s="63">
        <v>0</v>
      </c>
      <c r="AA61" s="8">
        <v>0</v>
      </c>
      <c r="AB61" s="63">
        <v>0</v>
      </c>
      <c r="AC61" s="8">
        <v>0</v>
      </c>
      <c r="AD61" s="63">
        <v>0</v>
      </c>
      <c r="AE61" s="8">
        <v>0</v>
      </c>
      <c r="AF61" s="63">
        <v>0</v>
      </c>
      <c r="AG61" s="8">
        <v>0</v>
      </c>
      <c r="AH61" s="63">
        <v>0</v>
      </c>
      <c r="AI61" s="8">
        <v>0</v>
      </c>
      <c r="AJ61" s="63">
        <v>0</v>
      </c>
      <c r="AK61" s="8">
        <v>0</v>
      </c>
      <c r="AL61" s="63">
        <v>0</v>
      </c>
      <c r="AM61" s="8">
        <v>0</v>
      </c>
      <c r="AN61" s="63">
        <v>4</v>
      </c>
      <c r="AO61" s="8">
        <v>0</v>
      </c>
      <c r="AP61" s="63">
        <v>0</v>
      </c>
      <c r="AQ61" s="8">
        <v>18.3</v>
      </c>
      <c r="AR61" s="63">
        <v>0</v>
      </c>
      <c r="AS61" s="8">
        <v>0</v>
      </c>
      <c r="AT61" s="63">
        <v>0</v>
      </c>
      <c r="AU61" s="8">
        <v>0</v>
      </c>
      <c r="AV61" s="63">
        <v>0</v>
      </c>
      <c r="AW61" s="8">
        <v>0</v>
      </c>
      <c r="AX61" s="63">
        <v>25.3</v>
      </c>
      <c r="AY61" s="8">
        <v>7.1</v>
      </c>
      <c r="AZ61" s="63">
        <v>9.4</v>
      </c>
      <c r="BA61" s="8">
        <v>0</v>
      </c>
      <c r="BB61" s="63">
        <v>0</v>
      </c>
      <c r="BC61" s="8">
        <v>0</v>
      </c>
      <c r="BD61" s="63">
        <v>0</v>
      </c>
      <c r="BE61" s="8">
        <v>21</v>
      </c>
      <c r="BF61" s="63">
        <v>0</v>
      </c>
      <c r="BG61" s="8">
        <v>0</v>
      </c>
      <c r="BH61" s="63">
        <v>0</v>
      </c>
      <c r="BI61" s="8">
        <v>0</v>
      </c>
      <c r="BJ61" s="63">
        <v>0</v>
      </c>
      <c r="BK61" s="8">
        <v>0</v>
      </c>
      <c r="BL61" s="63">
        <v>0</v>
      </c>
      <c r="BM61" s="8">
        <v>0</v>
      </c>
      <c r="BN61" s="63">
        <v>0</v>
      </c>
      <c r="BO61" s="8">
        <v>0</v>
      </c>
      <c r="BP61" s="63">
        <v>0</v>
      </c>
      <c r="BQ61" s="8">
        <v>0</v>
      </c>
      <c r="BR61" s="63">
        <v>2.9</v>
      </c>
      <c r="BS61" s="8">
        <v>0</v>
      </c>
      <c r="BT61" s="63">
        <v>0</v>
      </c>
      <c r="BU61" s="8">
        <v>0</v>
      </c>
      <c r="BV61" s="63">
        <v>0</v>
      </c>
      <c r="BW61" s="63">
        <v>0</v>
      </c>
      <c r="BX61" s="63">
        <v>0</v>
      </c>
      <c r="BY61" s="76">
        <v>88</v>
      </c>
      <c r="BZ61" s="128">
        <v>5</v>
      </c>
      <c r="CA61" s="121">
        <v>5</v>
      </c>
      <c r="CB61" s="129">
        <v>0</v>
      </c>
      <c r="CC61" s="122">
        <v>0</v>
      </c>
      <c r="CD61" s="63">
        <v>0</v>
      </c>
      <c r="CE61" s="121">
        <v>0</v>
      </c>
      <c r="CF61" s="121">
        <v>0</v>
      </c>
      <c r="CG61" s="63">
        <v>0</v>
      </c>
      <c r="CH61" s="121">
        <v>0</v>
      </c>
      <c r="CI61" s="121">
        <v>0</v>
      </c>
      <c r="CJ61" s="79">
        <v>5</v>
      </c>
      <c r="CK61" s="79">
        <v>93</v>
      </c>
    </row>
    <row r="62" spans="2:89" ht="12.75">
      <c r="B62" s="45" t="s">
        <v>53</v>
      </c>
      <c r="C62" s="2">
        <v>55</v>
      </c>
      <c r="D62" s="75">
        <v>0</v>
      </c>
      <c r="E62" s="63">
        <v>0</v>
      </c>
      <c r="F62" s="63">
        <v>0</v>
      </c>
      <c r="G62" s="75">
        <v>0</v>
      </c>
      <c r="H62" s="63">
        <v>0</v>
      </c>
      <c r="I62" s="63">
        <v>0</v>
      </c>
      <c r="J62" s="63">
        <v>0</v>
      </c>
      <c r="K62" s="75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8">
        <v>0</v>
      </c>
      <c r="X62" s="63">
        <v>0</v>
      </c>
      <c r="Y62" s="8">
        <v>0</v>
      </c>
      <c r="Z62" s="63">
        <v>0</v>
      </c>
      <c r="AA62" s="8">
        <v>0</v>
      </c>
      <c r="AB62" s="63">
        <v>0</v>
      </c>
      <c r="AC62" s="8">
        <v>0</v>
      </c>
      <c r="AD62" s="63">
        <v>0</v>
      </c>
      <c r="AE62" s="8">
        <v>0</v>
      </c>
      <c r="AF62" s="63">
        <v>0</v>
      </c>
      <c r="AG62" s="8">
        <v>0</v>
      </c>
      <c r="AH62" s="63">
        <v>0</v>
      </c>
      <c r="AI62" s="8">
        <v>0</v>
      </c>
      <c r="AJ62" s="63">
        <v>0</v>
      </c>
      <c r="AK62" s="8">
        <v>0</v>
      </c>
      <c r="AL62" s="63">
        <v>0</v>
      </c>
      <c r="AM62" s="8">
        <v>0</v>
      </c>
      <c r="AN62" s="63">
        <v>0</v>
      </c>
      <c r="AO62" s="8">
        <v>0</v>
      </c>
      <c r="AP62" s="63">
        <v>0</v>
      </c>
      <c r="AQ62" s="8">
        <v>0</v>
      </c>
      <c r="AR62" s="63">
        <v>0</v>
      </c>
      <c r="AS62" s="8">
        <v>0</v>
      </c>
      <c r="AT62" s="63">
        <v>0</v>
      </c>
      <c r="AU62" s="8">
        <v>0</v>
      </c>
      <c r="AV62" s="63">
        <v>0</v>
      </c>
      <c r="AW62" s="8">
        <v>0</v>
      </c>
      <c r="AX62" s="63">
        <v>0</v>
      </c>
      <c r="AY62" s="8">
        <v>0</v>
      </c>
      <c r="AZ62" s="63">
        <v>0</v>
      </c>
      <c r="BA62" s="8">
        <v>0</v>
      </c>
      <c r="BB62" s="63">
        <v>0</v>
      </c>
      <c r="BC62" s="8">
        <v>0</v>
      </c>
      <c r="BD62" s="63">
        <v>256.8</v>
      </c>
      <c r="BE62" s="8">
        <v>95.2</v>
      </c>
      <c r="BF62" s="63">
        <v>0</v>
      </c>
      <c r="BG62" s="8">
        <v>0</v>
      </c>
      <c r="BH62" s="63">
        <v>0</v>
      </c>
      <c r="BI62" s="8">
        <v>0</v>
      </c>
      <c r="BJ62" s="63">
        <v>0</v>
      </c>
      <c r="BK62" s="8">
        <v>0</v>
      </c>
      <c r="BL62" s="63">
        <v>0</v>
      </c>
      <c r="BM62" s="8">
        <v>0</v>
      </c>
      <c r="BN62" s="63">
        <v>0</v>
      </c>
      <c r="BO62" s="8">
        <v>0</v>
      </c>
      <c r="BP62" s="63">
        <v>0</v>
      </c>
      <c r="BQ62" s="8">
        <v>0</v>
      </c>
      <c r="BR62" s="63">
        <v>0</v>
      </c>
      <c r="BS62" s="8">
        <v>0</v>
      </c>
      <c r="BT62" s="63">
        <v>0</v>
      </c>
      <c r="BU62" s="8">
        <v>0</v>
      </c>
      <c r="BV62" s="63">
        <v>0</v>
      </c>
      <c r="BW62" s="63">
        <v>0</v>
      </c>
      <c r="BX62" s="63">
        <v>0</v>
      </c>
      <c r="BY62" s="76">
        <v>352</v>
      </c>
      <c r="BZ62" s="128">
        <v>18</v>
      </c>
      <c r="CA62" s="121">
        <v>18</v>
      </c>
      <c r="CB62" s="129">
        <v>0</v>
      </c>
      <c r="CC62" s="122">
        <v>0</v>
      </c>
      <c r="CD62" s="63">
        <v>0</v>
      </c>
      <c r="CE62" s="121">
        <v>0</v>
      </c>
      <c r="CF62" s="121">
        <v>0</v>
      </c>
      <c r="CG62" s="63">
        <v>0</v>
      </c>
      <c r="CH62" s="121">
        <v>0</v>
      </c>
      <c r="CI62" s="121">
        <v>0</v>
      </c>
      <c r="CJ62" s="79">
        <v>18</v>
      </c>
      <c r="CK62" s="79">
        <v>370</v>
      </c>
    </row>
    <row r="63" spans="2:89" ht="12.75">
      <c r="B63" s="45" t="s">
        <v>110</v>
      </c>
      <c r="C63" s="2">
        <v>56</v>
      </c>
      <c r="D63" s="75">
        <v>0</v>
      </c>
      <c r="E63" s="63">
        <v>0</v>
      </c>
      <c r="F63" s="63">
        <v>0</v>
      </c>
      <c r="G63" s="75">
        <v>0</v>
      </c>
      <c r="H63" s="63">
        <v>0</v>
      </c>
      <c r="I63" s="63">
        <v>0</v>
      </c>
      <c r="J63" s="63">
        <v>0</v>
      </c>
      <c r="K63" s="75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8">
        <v>0</v>
      </c>
      <c r="X63" s="63">
        <v>0</v>
      </c>
      <c r="Y63" s="8">
        <v>0</v>
      </c>
      <c r="Z63" s="63">
        <v>0</v>
      </c>
      <c r="AA63" s="8">
        <v>0</v>
      </c>
      <c r="AB63" s="63">
        <v>0</v>
      </c>
      <c r="AC63" s="8">
        <v>0</v>
      </c>
      <c r="AD63" s="63">
        <v>0</v>
      </c>
      <c r="AE63" s="8">
        <v>0</v>
      </c>
      <c r="AF63" s="63">
        <v>0</v>
      </c>
      <c r="AG63" s="8">
        <v>0</v>
      </c>
      <c r="AH63" s="63">
        <v>0</v>
      </c>
      <c r="AI63" s="8">
        <v>0</v>
      </c>
      <c r="AJ63" s="63">
        <v>0</v>
      </c>
      <c r="AK63" s="8">
        <v>0</v>
      </c>
      <c r="AL63" s="63">
        <v>0</v>
      </c>
      <c r="AM63" s="8">
        <v>0</v>
      </c>
      <c r="AN63" s="63">
        <v>0</v>
      </c>
      <c r="AO63" s="8">
        <v>0</v>
      </c>
      <c r="AP63" s="63">
        <v>0</v>
      </c>
      <c r="AQ63" s="8">
        <v>0</v>
      </c>
      <c r="AR63" s="63">
        <v>0</v>
      </c>
      <c r="AS63" s="8">
        <v>0</v>
      </c>
      <c r="AT63" s="63">
        <v>0</v>
      </c>
      <c r="AU63" s="8">
        <v>0</v>
      </c>
      <c r="AV63" s="63">
        <v>0</v>
      </c>
      <c r="AW63" s="8">
        <v>0</v>
      </c>
      <c r="AX63" s="63">
        <v>0</v>
      </c>
      <c r="AY63" s="8">
        <v>0</v>
      </c>
      <c r="AZ63" s="63">
        <v>0</v>
      </c>
      <c r="BA63" s="8">
        <v>0</v>
      </c>
      <c r="BB63" s="63">
        <v>0</v>
      </c>
      <c r="BC63" s="8">
        <v>0</v>
      </c>
      <c r="BD63" s="63">
        <v>0</v>
      </c>
      <c r="BE63" s="8">
        <v>0</v>
      </c>
      <c r="BF63" s="63">
        <v>0</v>
      </c>
      <c r="BG63" s="8">
        <v>0</v>
      </c>
      <c r="BH63" s="63">
        <v>0</v>
      </c>
      <c r="BI63" s="8">
        <v>0</v>
      </c>
      <c r="BJ63" s="63">
        <v>0</v>
      </c>
      <c r="BK63" s="8">
        <v>0</v>
      </c>
      <c r="BL63" s="63">
        <v>0</v>
      </c>
      <c r="BM63" s="8">
        <v>0</v>
      </c>
      <c r="BN63" s="63">
        <v>0</v>
      </c>
      <c r="BO63" s="8">
        <v>0</v>
      </c>
      <c r="BP63" s="63">
        <v>0</v>
      </c>
      <c r="BQ63" s="8">
        <v>0</v>
      </c>
      <c r="BR63" s="63">
        <v>0</v>
      </c>
      <c r="BS63" s="8">
        <v>0</v>
      </c>
      <c r="BT63" s="63">
        <v>0</v>
      </c>
      <c r="BU63" s="8">
        <v>0</v>
      </c>
      <c r="BV63" s="63">
        <v>0</v>
      </c>
      <c r="BW63" s="63">
        <v>0</v>
      </c>
      <c r="BX63" s="63">
        <v>0</v>
      </c>
      <c r="BY63" s="76">
        <v>0</v>
      </c>
      <c r="BZ63" s="128">
        <v>27</v>
      </c>
      <c r="CA63" s="121">
        <v>27</v>
      </c>
      <c r="CB63" s="129">
        <v>0</v>
      </c>
      <c r="CC63" s="122">
        <v>0</v>
      </c>
      <c r="CD63" s="63">
        <v>0</v>
      </c>
      <c r="CE63" s="121">
        <v>0</v>
      </c>
      <c r="CF63" s="121">
        <v>0</v>
      </c>
      <c r="CG63" s="63">
        <v>0</v>
      </c>
      <c r="CH63" s="121">
        <v>0</v>
      </c>
      <c r="CI63" s="121">
        <v>0</v>
      </c>
      <c r="CJ63" s="79">
        <v>27</v>
      </c>
      <c r="CK63" s="79">
        <v>27</v>
      </c>
    </row>
    <row r="64" spans="2:89" ht="12.75">
      <c r="B64" s="45" t="s">
        <v>54</v>
      </c>
      <c r="C64" s="2">
        <v>57</v>
      </c>
      <c r="D64" s="75">
        <v>16.5</v>
      </c>
      <c r="E64" s="63">
        <v>0</v>
      </c>
      <c r="F64" s="63">
        <v>0</v>
      </c>
      <c r="G64" s="75">
        <v>0</v>
      </c>
      <c r="H64" s="63">
        <v>0</v>
      </c>
      <c r="I64" s="63">
        <v>0</v>
      </c>
      <c r="J64" s="63">
        <v>0</v>
      </c>
      <c r="K64" s="75">
        <v>0</v>
      </c>
      <c r="L64" s="63">
        <v>0</v>
      </c>
      <c r="M64" s="63">
        <v>0</v>
      </c>
      <c r="N64" s="63">
        <v>0</v>
      </c>
      <c r="O64" s="63">
        <v>4.4</v>
      </c>
      <c r="P64" s="63">
        <v>0</v>
      </c>
      <c r="Q64" s="63">
        <v>25.7</v>
      </c>
      <c r="R64" s="63">
        <v>9.4</v>
      </c>
      <c r="S64" s="63">
        <v>0</v>
      </c>
      <c r="T64" s="63">
        <v>13.7</v>
      </c>
      <c r="U64" s="63">
        <v>2.1</v>
      </c>
      <c r="V64" s="63">
        <v>5.3</v>
      </c>
      <c r="W64" s="8">
        <v>0</v>
      </c>
      <c r="X64" s="63">
        <v>0</v>
      </c>
      <c r="Y64" s="8">
        <v>10.7</v>
      </c>
      <c r="Z64" s="63">
        <v>106.1</v>
      </c>
      <c r="AA64" s="8">
        <v>25.9</v>
      </c>
      <c r="AB64" s="63">
        <v>0</v>
      </c>
      <c r="AC64" s="8">
        <v>0</v>
      </c>
      <c r="AD64" s="63">
        <v>0</v>
      </c>
      <c r="AE64" s="8">
        <v>101</v>
      </c>
      <c r="AF64" s="63">
        <v>0</v>
      </c>
      <c r="AG64" s="8">
        <v>14.1</v>
      </c>
      <c r="AH64" s="63">
        <v>0</v>
      </c>
      <c r="AI64" s="8">
        <v>0</v>
      </c>
      <c r="AJ64" s="63">
        <v>0</v>
      </c>
      <c r="AK64" s="8">
        <v>0</v>
      </c>
      <c r="AL64" s="63">
        <v>0</v>
      </c>
      <c r="AM64" s="8">
        <v>0</v>
      </c>
      <c r="AN64" s="63">
        <v>0</v>
      </c>
      <c r="AO64" s="8">
        <v>0</v>
      </c>
      <c r="AP64" s="63">
        <v>0</v>
      </c>
      <c r="AQ64" s="8">
        <v>240.1</v>
      </c>
      <c r="AR64" s="63">
        <v>0</v>
      </c>
      <c r="AS64" s="8">
        <v>0</v>
      </c>
      <c r="AT64" s="63">
        <v>0</v>
      </c>
      <c r="AU64" s="8">
        <v>0</v>
      </c>
      <c r="AV64" s="63">
        <v>0</v>
      </c>
      <c r="AW64" s="8">
        <v>0</v>
      </c>
      <c r="AX64" s="63">
        <v>3.2</v>
      </c>
      <c r="AY64" s="8">
        <v>9.5</v>
      </c>
      <c r="AZ64" s="63">
        <v>530.3</v>
      </c>
      <c r="BA64" s="8">
        <v>0</v>
      </c>
      <c r="BB64" s="63">
        <v>0</v>
      </c>
      <c r="BC64" s="8">
        <v>0</v>
      </c>
      <c r="BD64" s="63">
        <v>0</v>
      </c>
      <c r="BE64" s="8">
        <v>0</v>
      </c>
      <c r="BF64" s="63">
        <v>0</v>
      </c>
      <c r="BG64" s="8">
        <v>0</v>
      </c>
      <c r="BH64" s="63">
        <v>0</v>
      </c>
      <c r="BI64" s="8">
        <v>0</v>
      </c>
      <c r="BJ64" s="63">
        <v>0</v>
      </c>
      <c r="BK64" s="8">
        <v>0</v>
      </c>
      <c r="BL64" s="63">
        <v>0</v>
      </c>
      <c r="BM64" s="8">
        <v>0</v>
      </c>
      <c r="BN64" s="63">
        <v>0</v>
      </c>
      <c r="BO64" s="8">
        <v>0</v>
      </c>
      <c r="BP64" s="63">
        <v>0</v>
      </c>
      <c r="BQ64" s="8">
        <v>0</v>
      </c>
      <c r="BR64" s="63">
        <v>0</v>
      </c>
      <c r="BS64" s="8">
        <v>0</v>
      </c>
      <c r="BT64" s="63">
        <v>0</v>
      </c>
      <c r="BU64" s="8">
        <v>0</v>
      </c>
      <c r="BV64" s="63">
        <v>0</v>
      </c>
      <c r="BW64" s="63">
        <v>0</v>
      </c>
      <c r="BX64" s="63">
        <v>0</v>
      </c>
      <c r="BY64" s="76">
        <v>1118</v>
      </c>
      <c r="BZ64" s="128">
        <v>0</v>
      </c>
      <c r="CA64" s="121">
        <v>0</v>
      </c>
      <c r="CB64" s="129">
        <v>0</v>
      </c>
      <c r="CC64" s="122">
        <v>0</v>
      </c>
      <c r="CD64" s="63">
        <v>0</v>
      </c>
      <c r="CE64" s="121">
        <v>0</v>
      </c>
      <c r="CF64" s="121">
        <v>0</v>
      </c>
      <c r="CG64" s="63">
        <v>0</v>
      </c>
      <c r="CH64" s="121">
        <v>0</v>
      </c>
      <c r="CI64" s="121">
        <v>0</v>
      </c>
      <c r="CJ64" s="79">
        <v>0</v>
      </c>
      <c r="CK64" s="79">
        <v>1118</v>
      </c>
    </row>
    <row r="65" spans="2:89" ht="12.75">
      <c r="B65" s="45" t="s">
        <v>55</v>
      </c>
      <c r="C65" s="2">
        <v>58</v>
      </c>
      <c r="D65" s="75">
        <v>0</v>
      </c>
      <c r="E65" s="63">
        <v>0</v>
      </c>
      <c r="F65" s="63">
        <v>0</v>
      </c>
      <c r="G65" s="75">
        <v>0</v>
      </c>
      <c r="H65" s="63">
        <v>0</v>
      </c>
      <c r="I65" s="63">
        <v>0</v>
      </c>
      <c r="J65" s="63">
        <v>0</v>
      </c>
      <c r="K65" s="75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8">
        <v>0</v>
      </c>
      <c r="X65" s="63">
        <v>0</v>
      </c>
      <c r="Y65" s="8">
        <v>0</v>
      </c>
      <c r="Z65" s="63">
        <v>0</v>
      </c>
      <c r="AA65" s="8">
        <v>0</v>
      </c>
      <c r="AB65" s="63">
        <v>0</v>
      </c>
      <c r="AC65" s="8">
        <v>0</v>
      </c>
      <c r="AD65" s="63">
        <v>0</v>
      </c>
      <c r="AE65" s="8">
        <v>0</v>
      </c>
      <c r="AF65" s="63">
        <v>0</v>
      </c>
      <c r="AG65" s="8">
        <v>0</v>
      </c>
      <c r="AH65" s="63">
        <v>0</v>
      </c>
      <c r="AI65" s="8">
        <v>0</v>
      </c>
      <c r="AJ65" s="63">
        <v>0</v>
      </c>
      <c r="AK65" s="8">
        <v>0</v>
      </c>
      <c r="AL65" s="63">
        <v>0</v>
      </c>
      <c r="AM65" s="8">
        <v>0</v>
      </c>
      <c r="AN65" s="63">
        <v>0</v>
      </c>
      <c r="AO65" s="8">
        <v>0</v>
      </c>
      <c r="AP65" s="63">
        <v>0</v>
      </c>
      <c r="AQ65" s="8">
        <v>0</v>
      </c>
      <c r="AR65" s="63">
        <v>0</v>
      </c>
      <c r="AS65" s="8">
        <v>0</v>
      </c>
      <c r="AT65" s="63">
        <v>0</v>
      </c>
      <c r="AU65" s="8">
        <v>0</v>
      </c>
      <c r="AV65" s="63">
        <v>0</v>
      </c>
      <c r="AW65" s="8">
        <v>0</v>
      </c>
      <c r="AX65" s="63">
        <v>0</v>
      </c>
      <c r="AY65" s="8">
        <v>0</v>
      </c>
      <c r="AZ65" s="63">
        <v>0</v>
      </c>
      <c r="BA65" s="8">
        <v>0</v>
      </c>
      <c r="BB65" s="63">
        <v>0</v>
      </c>
      <c r="BC65" s="8">
        <v>0</v>
      </c>
      <c r="BD65" s="63">
        <v>0</v>
      </c>
      <c r="BE65" s="8">
        <v>0</v>
      </c>
      <c r="BF65" s="63">
        <v>0</v>
      </c>
      <c r="BG65" s="8">
        <v>0</v>
      </c>
      <c r="BH65" s="63">
        <v>0</v>
      </c>
      <c r="BI65" s="8">
        <v>141</v>
      </c>
      <c r="BJ65" s="63">
        <v>0</v>
      </c>
      <c r="BK65" s="8">
        <v>0</v>
      </c>
      <c r="BL65" s="63">
        <v>0</v>
      </c>
      <c r="BM65" s="8">
        <v>0</v>
      </c>
      <c r="BN65" s="63">
        <v>0</v>
      </c>
      <c r="BO65" s="8">
        <v>0</v>
      </c>
      <c r="BP65" s="63">
        <v>0</v>
      </c>
      <c r="BQ65" s="8">
        <v>0</v>
      </c>
      <c r="BR65" s="63">
        <v>0</v>
      </c>
      <c r="BS65" s="8">
        <v>0</v>
      </c>
      <c r="BT65" s="63">
        <v>0</v>
      </c>
      <c r="BU65" s="8">
        <v>0</v>
      </c>
      <c r="BV65" s="63">
        <v>0</v>
      </c>
      <c r="BW65" s="63">
        <v>0</v>
      </c>
      <c r="BX65" s="63">
        <v>0</v>
      </c>
      <c r="BY65" s="76">
        <v>141</v>
      </c>
      <c r="BZ65" s="128">
        <v>0</v>
      </c>
      <c r="CA65" s="121">
        <v>0</v>
      </c>
      <c r="CB65" s="129">
        <v>0</v>
      </c>
      <c r="CC65" s="122">
        <v>0</v>
      </c>
      <c r="CD65" s="63">
        <v>1574</v>
      </c>
      <c r="CE65" s="121">
        <v>1574</v>
      </c>
      <c r="CF65" s="121">
        <v>0</v>
      </c>
      <c r="CG65" s="63">
        <v>0</v>
      </c>
      <c r="CH65" s="121">
        <v>0</v>
      </c>
      <c r="CI65" s="121">
        <v>0</v>
      </c>
      <c r="CJ65" s="79">
        <v>1574</v>
      </c>
      <c r="CK65" s="79">
        <v>1715</v>
      </c>
    </row>
    <row r="66" spans="2:89" ht="12.75">
      <c r="B66" s="45" t="s">
        <v>98</v>
      </c>
      <c r="C66" s="2">
        <v>59</v>
      </c>
      <c r="D66" s="75">
        <v>0</v>
      </c>
      <c r="E66" s="63">
        <v>0</v>
      </c>
      <c r="F66" s="63">
        <v>0</v>
      </c>
      <c r="G66" s="75">
        <v>0</v>
      </c>
      <c r="H66" s="63">
        <v>0</v>
      </c>
      <c r="I66" s="63">
        <v>0</v>
      </c>
      <c r="J66" s="63">
        <v>0</v>
      </c>
      <c r="K66" s="75">
        <v>0</v>
      </c>
      <c r="L66" s="63">
        <v>17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8">
        <v>0</v>
      </c>
      <c r="X66" s="63">
        <v>0</v>
      </c>
      <c r="Y66" s="8">
        <v>0</v>
      </c>
      <c r="Z66" s="63">
        <v>65</v>
      </c>
      <c r="AA66" s="8">
        <v>0</v>
      </c>
      <c r="AB66" s="63">
        <v>0</v>
      </c>
      <c r="AC66" s="8">
        <v>0</v>
      </c>
      <c r="AD66" s="63">
        <v>0</v>
      </c>
      <c r="AE66" s="8">
        <v>0</v>
      </c>
      <c r="AF66" s="63">
        <v>0</v>
      </c>
      <c r="AG66" s="8">
        <v>0</v>
      </c>
      <c r="AH66" s="63">
        <v>0</v>
      </c>
      <c r="AI66" s="8">
        <v>0</v>
      </c>
      <c r="AJ66" s="63">
        <v>0</v>
      </c>
      <c r="AK66" s="8">
        <v>30</v>
      </c>
      <c r="AL66" s="63">
        <v>0</v>
      </c>
      <c r="AM66" s="8">
        <v>55</v>
      </c>
      <c r="AN66" s="63">
        <v>35</v>
      </c>
      <c r="AO66" s="8">
        <v>0</v>
      </c>
      <c r="AP66" s="63">
        <v>0</v>
      </c>
      <c r="AQ66" s="8">
        <v>0</v>
      </c>
      <c r="AR66" s="63">
        <v>0</v>
      </c>
      <c r="AS66" s="8">
        <v>0</v>
      </c>
      <c r="AT66" s="63">
        <v>0</v>
      </c>
      <c r="AU66" s="8">
        <v>0</v>
      </c>
      <c r="AV66" s="63">
        <v>0</v>
      </c>
      <c r="AW66" s="8">
        <v>0</v>
      </c>
      <c r="AX66" s="63">
        <v>0</v>
      </c>
      <c r="AY66" s="8">
        <v>0</v>
      </c>
      <c r="AZ66" s="63">
        <v>0</v>
      </c>
      <c r="BA66" s="8">
        <v>0</v>
      </c>
      <c r="BB66" s="63">
        <v>0</v>
      </c>
      <c r="BC66" s="8">
        <v>50</v>
      </c>
      <c r="BD66" s="63">
        <v>0</v>
      </c>
      <c r="BE66" s="8">
        <v>0</v>
      </c>
      <c r="BF66" s="63">
        <v>0</v>
      </c>
      <c r="BG66" s="8">
        <v>0</v>
      </c>
      <c r="BH66" s="63">
        <v>0</v>
      </c>
      <c r="BI66" s="8">
        <v>0</v>
      </c>
      <c r="BJ66" s="63">
        <v>0</v>
      </c>
      <c r="BK66" s="8">
        <v>0</v>
      </c>
      <c r="BL66" s="63">
        <v>0</v>
      </c>
      <c r="BM66" s="8">
        <v>0</v>
      </c>
      <c r="BN66" s="63">
        <v>0</v>
      </c>
      <c r="BO66" s="8">
        <v>0</v>
      </c>
      <c r="BP66" s="63">
        <v>0</v>
      </c>
      <c r="BQ66" s="8">
        <v>0</v>
      </c>
      <c r="BR66" s="63">
        <v>28</v>
      </c>
      <c r="BS66" s="8">
        <v>0</v>
      </c>
      <c r="BT66" s="63">
        <v>0</v>
      </c>
      <c r="BU66" s="8">
        <v>0</v>
      </c>
      <c r="BV66" s="63">
        <v>0</v>
      </c>
      <c r="BW66" s="63">
        <v>0</v>
      </c>
      <c r="BX66" s="63">
        <v>0</v>
      </c>
      <c r="BY66" s="76">
        <v>280</v>
      </c>
      <c r="BZ66" s="128">
        <v>0</v>
      </c>
      <c r="CA66" s="121">
        <v>0</v>
      </c>
      <c r="CB66" s="129">
        <v>0</v>
      </c>
      <c r="CC66" s="122">
        <v>0</v>
      </c>
      <c r="CD66" s="63">
        <v>0</v>
      </c>
      <c r="CE66" s="121">
        <v>0</v>
      </c>
      <c r="CF66" s="121">
        <v>0</v>
      </c>
      <c r="CG66" s="63">
        <v>0</v>
      </c>
      <c r="CH66" s="121">
        <v>0</v>
      </c>
      <c r="CI66" s="121">
        <v>0</v>
      </c>
      <c r="CJ66" s="79">
        <v>0</v>
      </c>
      <c r="CK66" s="79">
        <v>280</v>
      </c>
    </row>
    <row r="67" spans="2:89" ht="12.75">
      <c r="B67" s="45" t="s">
        <v>56</v>
      </c>
      <c r="C67" s="2">
        <v>60</v>
      </c>
      <c r="D67" s="75">
        <v>21.1</v>
      </c>
      <c r="E67" s="63">
        <v>2</v>
      </c>
      <c r="F67" s="63">
        <v>8.6</v>
      </c>
      <c r="G67" s="75">
        <v>3</v>
      </c>
      <c r="H67" s="63">
        <v>0</v>
      </c>
      <c r="I67" s="63">
        <v>0</v>
      </c>
      <c r="J67" s="63">
        <v>2</v>
      </c>
      <c r="K67" s="75">
        <v>5.1</v>
      </c>
      <c r="L67" s="63">
        <v>42.5</v>
      </c>
      <c r="M67" s="63">
        <v>2.8</v>
      </c>
      <c r="N67" s="63">
        <v>3.2</v>
      </c>
      <c r="O67" s="63">
        <v>53.5</v>
      </c>
      <c r="P67" s="63">
        <v>39.5</v>
      </c>
      <c r="Q67" s="63">
        <v>338.4</v>
      </c>
      <c r="R67" s="63">
        <v>421.8</v>
      </c>
      <c r="S67" s="63">
        <v>86</v>
      </c>
      <c r="T67" s="63">
        <v>76.2</v>
      </c>
      <c r="U67" s="63">
        <v>65.6</v>
      </c>
      <c r="V67" s="63">
        <v>108.2</v>
      </c>
      <c r="W67" s="8">
        <v>12.3</v>
      </c>
      <c r="X67" s="63">
        <v>15.2</v>
      </c>
      <c r="Y67" s="8">
        <v>251.6</v>
      </c>
      <c r="Z67" s="63">
        <v>1338.3</v>
      </c>
      <c r="AA67" s="8">
        <v>62</v>
      </c>
      <c r="AB67" s="63">
        <v>3.9</v>
      </c>
      <c r="AC67" s="8">
        <v>7.9</v>
      </c>
      <c r="AD67" s="63">
        <v>18.1</v>
      </c>
      <c r="AE67" s="8">
        <v>23.3</v>
      </c>
      <c r="AF67" s="63">
        <v>55.8</v>
      </c>
      <c r="AG67" s="8">
        <v>84.4</v>
      </c>
      <c r="AH67" s="63">
        <v>229.9</v>
      </c>
      <c r="AI67" s="8">
        <v>153.4</v>
      </c>
      <c r="AJ67" s="63">
        <v>119.5</v>
      </c>
      <c r="AK67" s="8">
        <v>14.2</v>
      </c>
      <c r="AL67" s="63">
        <v>15</v>
      </c>
      <c r="AM67" s="8">
        <v>808.5</v>
      </c>
      <c r="AN67" s="63">
        <v>43.8</v>
      </c>
      <c r="AO67" s="8">
        <v>201.3</v>
      </c>
      <c r="AP67" s="63">
        <v>2.3</v>
      </c>
      <c r="AQ67" s="8">
        <v>1443.9</v>
      </c>
      <c r="AR67" s="63">
        <v>27</v>
      </c>
      <c r="AS67" s="8">
        <v>146</v>
      </c>
      <c r="AT67" s="63">
        <v>88.4</v>
      </c>
      <c r="AU67" s="8">
        <v>229.1</v>
      </c>
      <c r="AV67" s="63">
        <v>0</v>
      </c>
      <c r="AW67" s="8">
        <v>2.8</v>
      </c>
      <c r="AX67" s="63">
        <v>78</v>
      </c>
      <c r="AY67" s="8">
        <v>1.9</v>
      </c>
      <c r="AZ67" s="63">
        <v>8.1</v>
      </c>
      <c r="BA67" s="8">
        <v>98.4</v>
      </c>
      <c r="BB67" s="63">
        <v>0</v>
      </c>
      <c r="BC67" s="8">
        <v>77.5</v>
      </c>
      <c r="BD67" s="63">
        <v>534.6</v>
      </c>
      <c r="BE67" s="8">
        <v>70.9</v>
      </c>
      <c r="BF67" s="63">
        <v>94.5</v>
      </c>
      <c r="BG67" s="8">
        <v>188.8</v>
      </c>
      <c r="BH67" s="63">
        <v>7.5</v>
      </c>
      <c r="BI67" s="8">
        <v>140.2</v>
      </c>
      <c r="BJ67" s="63">
        <v>26.5</v>
      </c>
      <c r="BK67" s="8">
        <v>1632.3</v>
      </c>
      <c r="BL67" s="63">
        <v>0</v>
      </c>
      <c r="BM67" s="8">
        <v>10.9</v>
      </c>
      <c r="BN67" s="63">
        <v>0</v>
      </c>
      <c r="BO67" s="8">
        <v>1.7</v>
      </c>
      <c r="BP67" s="63">
        <v>294.8</v>
      </c>
      <c r="BQ67" s="8">
        <v>43.4</v>
      </c>
      <c r="BR67" s="63">
        <v>42.6</v>
      </c>
      <c r="BS67" s="8">
        <v>0</v>
      </c>
      <c r="BT67" s="63">
        <v>0</v>
      </c>
      <c r="BU67" s="8">
        <v>0</v>
      </c>
      <c r="BV67" s="63">
        <v>0</v>
      </c>
      <c r="BW67" s="63">
        <v>0</v>
      </c>
      <c r="BX67" s="63">
        <v>0</v>
      </c>
      <c r="BY67" s="76">
        <v>10030</v>
      </c>
      <c r="BZ67" s="128">
        <v>46</v>
      </c>
      <c r="CA67" s="121">
        <v>46</v>
      </c>
      <c r="CB67" s="129">
        <v>0</v>
      </c>
      <c r="CC67" s="122">
        <v>0</v>
      </c>
      <c r="CD67" s="63">
        <v>0</v>
      </c>
      <c r="CE67" s="121">
        <v>0</v>
      </c>
      <c r="CF67" s="121">
        <v>0</v>
      </c>
      <c r="CG67" s="63">
        <v>0</v>
      </c>
      <c r="CH67" s="121">
        <v>0</v>
      </c>
      <c r="CI67" s="121">
        <v>0</v>
      </c>
      <c r="CJ67" s="79">
        <v>46</v>
      </c>
      <c r="CK67" s="79">
        <v>10076</v>
      </c>
    </row>
    <row r="68" spans="2:89" ht="12.75">
      <c r="B68" s="45" t="s">
        <v>57</v>
      </c>
      <c r="C68" s="2">
        <v>61</v>
      </c>
      <c r="D68" s="75">
        <v>0</v>
      </c>
      <c r="E68" s="63">
        <v>0</v>
      </c>
      <c r="F68" s="63">
        <v>0</v>
      </c>
      <c r="G68" s="75">
        <v>0</v>
      </c>
      <c r="H68" s="63">
        <v>0</v>
      </c>
      <c r="I68" s="63">
        <v>0</v>
      </c>
      <c r="J68" s="63">
        <v>0</v>
      </c>
      <c r="K68" s="75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8">
        <v>0</v>
      </c>
      <c r="X68" s="63">
        <v>0</v>
      </c>
      <c r="Y68" s="8">
        <v>0</v>
      </c>
      <c r="Z68" s="63">
        <v>0</v>
      </c>
      <c r="AA68" s="8">
        <v>0</v>
      </c>
      <c r="AB68" s="63">
        <v>0</v>
      </c>
      <c r="AC68" s="8">
        <v>0</v>
      </c>
      <c r="AD68" s="63">
        <v>0</v>
      </c>
      <c r="AE68" s="8">
        <v>0</v>
      </c>
      <c r="AF68" s="63">
        <v>0</v>
      </c>
      <c r="AG68" s="8">
        <v>0</v>
      </c>
      <c r="AH68" s="63">
        <v>0</v>
      </c>
      <c r="AI68" s="8">
        <v>0</v>
      </c>
      <c r="AJ68" s="63">
        <v>0</v>
      </c>
      <c r="AK68" s="8">
        <v>0</v>
      </c>
      <c r="AL68" s="63">
        <v>0</v>
      </c>
      <c r="AM68" s="8">
        <v>0</v>
      </c>
      <c r="AN68" s="63">
        <v>0</v>
      </c>
      <c r="AO68" s="8">
        <v>0</v>
      </c>
      <c r="AP68" s="63">
        <v>0</v>
      </c>
      <c r="AQ68" s="8">
        <v>0</v>
      </c>
      <c r="AR68" s="63">
        <v>0</v>
      </c>
      <c r="AS68" s="8">
        <v>0</v>
      </c>
      <c r="AT68" s="63">
        <v>0</v>
      </c>
      <c r="AU68" s="8">
        <v>0</v>
      </c>
      <c r="AV68" s="63">
        <v>0</v>
      </c>
      <c r="AW68" s="8">
        <v>0</v>
      </c>
      <c r="AX68" s="63">
        <v>0</v>
      </c>
      <c r="AY68" s="8">
        <v>0</v>
      </c>
      <c r="AZ68" s="63">
        <v>0</v>
      </c>
      <c r="BA68" s="8">
        <v>0</v>
      </c>
      <c r="BB68" s="63">
        <v>0</v>
      </c>
      <c r="BC68" s="8">
        <v>0</v>
      </c>
      <c r="BD68" s="63">
        <v>0</v>
      </c>
      <c r="BE68" s="8">
        <v>0</v>
      </c>
      <c r="BF68" s="63">
        <v>0</v>
      </c>
      <c r="BG68" s="8">
        <v>0</v>
      </c>
      <c r="BH68" s="63">
        <v>0</v>
      </c>
      <c r="BI68" s="8">
        <v>0</v>
      </c>
      <c r="BJ68" s="63">
        <v>0</v>
      </c>
      <c r="BK68" s="8">
        <v>0</v>
      </c>
      <c r="BL68" s="63">
        <v>0</v>
      </c>
      <c r="BM68" s="8">
        <v>0</v>
      </c>
      <c r="BN68" s="63">
        <v>0</v>
      </c>
      <c r="BO68" s="8">
        <v>0</v>
      </c>
      <c r="BP68" s="63">
        <v>0</v>
      </c>
      <c r="BQ68" s="8">
        <v>0</v>
      </c>
      <c r="BR68" s="63">
        <v>0</v>
      </c>
      <c r="BS68" s="8">
        <v>0</v>
      </c>
      <c r="BT68" s="63">
        <v>0</v>
      </c>
      <c r="BU68" s="8">
        <v>0</v>
      </c>
      <c r="BV68" s="63">
        <v>0</v>
      </c>
      <c r="BW68" s="63">
        <v>0</v>
      </c>
      <c r="BX68" s="63">
        <v>0</v>
      </c>
      <c r="BY68" s="76">
        <v>0</v>
      </c>
      <c r="BZ68" s="128">
        <v>0</v>
      </c>
      <c r="CA68" s="121">
        <v>0</v>
      </c>
      <c r="CB68" s="129">
        <v>0</v>
      </c>
      <c r="CC68" s="122">
        <v>0</v>
      </c>
      <c r="CD68" s="63">
        <v>0</v>
      </c>
      <c r="CE68" s="121">
        <v>0</v>
      </c>
      <c r="CF68" s="121">
        <v>0</v>
      </c>
      <c r="CG68" s="63">
        <v>0</v>
      </c>
      <c r="CH68" s="121">
        <v>0</v>
      </c>
      <c r="CI68" s="121">
        <v>0</v>
      </c>
      <c r="CJ68" s="79">
        <v>0</v>
      </c>
      <c r="CK68" s="79">
        <v>0</v>
      </c>
    </row>
    <row r="69" spans="2:89" ht="12.75">
      <c r="B69" s="45" t="s">
        <v>58</v>
      </c>
      <c r="C69" s="2">
        <v>62</v>
      </c>
      <c r="D69" s="75">
        <v>0</v>
      </c>
      <c r="E69" s="63">
        <v>0</v>
      </c>
      <c r="F69" s="63">
        <v>0</v>
      </c>
      <c r="G69" s="75">
        <v>0</v>
      </c>
      <c r="H69" s="63">
        <v>0</v>
      </c>
      <c r="I69" s="63">
        <v>0</v>
      </c>
      <c r="J69" s="63">
        <v>0</v>
      </c>
      <c r="K69" s="75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8">
        <v>0</v>
      </c>
      <c r="X69" s="63">
        <v>0</v>
      </c>
      <c r="Y69" s="8">
        <v>0</v>
      </c>
      <c r="Z69" s="63">
        <v>0</v>
      </c>
      <c r="AA69" s="8">
        <v>0</v>
      </c>
      <c r="AB69" s="63">
        <v>0</v>
      </c>
      <c r="AC69" s="8">
        <v>0</v>
      </c>
      <c r="AD69" s="63">
        <v>0</v>
      </c>
      <c r="AE69" s="8">
        <v>0</v>
      </c>
      <c r="AF69" s="63">
        <v>0</v>
      </c>
      <c r="AG69" s="8">
        <v>0</v>
      </c>
      <c r="AH69" s="63">
        <v>0</v>
      </c>
      <c r="AI69" s="8">
        <v>0</v>
      </c>
      <c r="AJ69" s="63">
        <v>0</v>
      </c>
      <c r="AK69" s="8">
        <v>0</v>
      </c>
      <c r="AL69" s="63">
        <v>0</v>
      </c>
      <c r="AM69" s="8">
        <v>0</v>
      </c>
      <c r="AN69" s="63">
        <v>0</v>
      </c>
      <c r="AO69" s="8">
        <v>0</v>
      </c>
      <c r="AP69" s="63">
        <v>0</v>
      </c>
      <c r="AQ69" s="8">
        <v>0</v>
      </c>
      <c r="AR69" s="63">
        <v>0</v>
      </c>
      <c r="AS69" s="8">
        <v>0</v>
      </c>
      <c r="AT69" s="63">
        <v>0</v>
      </c>
      <c r="AU69" s="8">
        <v>0</v>
      </c>
      <c r="AV69" s="63">
        <v>0</v>
      </c>
      <c r="AW69" s="8">
        <v>0</v>
      </c>
      <c r="AX69" s="63">
        <v>0</v>
      </c>
      <c r="AY69" s="8">
        <v>0</v>
      </c>
      <c r="AZ69" s="63">
        <v>0</v>
      </c>
      <c r="BA69" s="8">
        <v>0</v>
      </c>
      <c r="BB69" s="63">
        <v>0</v>
      </c>
      <c r="BC69" s="8">
        <v>0</v>
      </c>
      <c r="BD69" s="63">
        <v>0</v>
      </c>
      <c r="BE69" s="8">
        <v>0</v>
      </c>
      <c r="BF69" s="63">
        <v>0</v>
      </c>
      <c r="BG69" s="8">
        <v>0</v>
      </c>
      <c r="BH69" s="63">
        <v>0</v>
      </c>
      <c r="BI69" s="8">
        <v>0</v>
      </c>
      <c r="BJ69" s="63">
        <v>0</v>
      </c>
      <c r="BK69" s="8">
        <v>0</v>
      </c>
      <c r="BL69" s="63">
        <v>0</v>
      </c>
      <c r="BM69" s="8">
        <v>0</v>
      </c>
      <c r="BN69" s="63">
        <v>0</v>
      </c>
      <c r="BO69" s="8">
        <v>0</v>
      </c>
      <c r="BP69" s="63">
        <v>0</v>
      </c>
      <c r="BQ69" s="8">
        <v>0</v>
      </c>
      <c r="BR69" s="63">
        <v>0</v>
      </c>
      <c r="BS69" s="8">
        <v>0</v>
      </c>
      <c r="BT69" s="63">
        <v>0</v>
      </c>
      <c r="BU69" s="8">
        <v>0</v>
      </c>
      <c r="BV69" s="63">
        <v>0</v>
      </c>
      <c r="BW69" s="63">
        <v>0</v>
      </c>
      <c r="BX69" s="63">
        <v>0</v>
      </c>
      <c r="BY69" s="76">
        <v>0</v>
      </c>
      <c r="BZ69" s="128">
        <v>0</v>
      </c>
      <c r="CA69" s="121">
        <v>0</v>
      </c>
      <c r="CB69" s="129">
        <v>0</v>
      </c>
      <c r="CC69" s="122">
        <v>0</v>
      </c>
      <c r="CD69" s="63">
        <v>0</v>
      </c>
      <c r="CE69" s="121">
        <v>0</v>
      </c>
      <c r="CF69" s="121">
        <v>0</v>
      </c>
      <c r="CG69" s="63">
        <v>0</v>
      </c>
      <c r="CH69" s="121">
        <v>0</v>
      </c>
      <c r="CI69" s="121">
        <v>0</v>
      </c>
      <c r="CJ69" s="79">
        <v>0</v>
      </c>
      <c r="CK69" s="79">
        <v>0</v>
      </c>
    </row>
    <row r="70" spans="2:89" ht="12.75">
      <c r="B70" s="45" t="s">
        <v>59</v>
      </c>
      <c r="C70" s="2">
        <v>63</v>
      </c>
      <c r="D70" s="75">
        <v>0</v>
      </c>
      <c r="E70" s="63">
        <v>0</v>
      </c>
      <c r="F70" s="63">
        <v>0</v>
      </c>
      <c r="G70" s="75">
        <v>0</v>
      </c>
      <c r="H70" s="63">
        <v>0</v>
      </c>
      <c r="I70" s="63">
        <v>0</v>
      </c>
      <c r="J70" s="63">
        <v>0</v>
      </c>
      <c r="K70" s="75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8">
        <v>0</v>
      </c>
      <c r="X70" s="63">
        <v>0</v>
      </c>
      <c r="Y70" s="8">
        <v>0</v>
      </c>
      <c r="Z70" s="63">
        <v>0</v>
      </c>
      <c r="AA70" s="8">
        <v>0</v>
      </c>
      <c r="AB70" s="63">
        <v>0</v>
      </c>
      <c r="AC70" s="8">
        <v>0</v>
      </c>
      <c r="AD70" s="63">
        <v>0</v>
      </c>
      <c r="AE70" s="8">
        <v>0</v>
      </c>
      <c r="AF70" s="63">
        <v>0</v>
      </c>
      <c r="AG70" s="8">
        <v>0</v>
      </c>
      <c r="AH70" s="63">
        <v>0</v>
      </c>
      <c r="AI70" s="8">
        <v>0</v>
      </c>
      <c r="AJ70" s="63">
        <v>0</v>
      </c>
      <c r="AK70" s="8">
        <v>0</v>
      </c>
      <c r="AL70" s="63">
        <v>0</v>
      </c>
      <c r="AM70" s="8">
        <v>0</v>
      </c>
      <c r="AN70" s="63">
        <v>0</v>
      </c>
      <c r="AO70" s="8">
        <v>0</v>
      </c>
      <c r="AP70" s="63">
        <v>0</v>
      </c>
      <c r="AQ70" s="8">
        <v>0</v>
      </c>
      <c r="AR70" s="63">
        <v>0</v>
      </c>
      <c r="AS70" s="8">
        <v>0</v>
      </c>
      <c r="AT70" s="63">
        <v>0</v>
      </c>
      <c r="AU70" s="8">
        <v>0</v>
      </c>
      <c r="AV70" s="63">
        <v>0</v>
      </c>
      <c r="AW70" s="8">
        <v>0</v>
      </c>
      <c r="AX70" s="63">
        <v>0</v>
      </c>
      <c r="AY70" s="8">
        <v>0</v>
      </c>
      <c r="AZ70" s="63">
        <v>0</v>
      </c>
      <c r="BA70" s="8">
        <v>0</v>
      </c>
      <c r="BB70" s="63">
        <v>0</v>
      </c>
      <c r="BC70" s="8">
        <v>0</v>
      </c>
      <c r="BD70" s="63">
        <v>0</v>
      </c>
      <c r="BE70" s="8">
        <v>0</v>
      </c>
      <c r="BF70" s="63">
        <v>0</v>
      </c>
      <c r="BG70" s="8">
        <v>0</v>
      </c>
      <c r="BH70" s="63">
        <v>0</v>
      </c>
      <c r="BI70" s="8">
        <v>0</v>
      </c>
      <c r="BJ70" s="63">
        <v>0</v>
      </c>
      <c r="BK70" s="8">
        <v>0</v>
      </c>
      <c r="BL70" s="63">
        <v>0</v>
      </c>
      <c r="BM70" s="8">
        <v>0</v>
      </c>
      <c r="BN70" s="63">
        <v>0</v>
      </c>
      <c r="BO70" s="8">
        <v>0</v>
      </c>
      <c r="BP70" s="63">
        <v>0</v>
      </c>
      <c r="BQ70" s="8">
        <v>0</v>
      </c>
      <c r="BR70" s="63">
        <v>0</v>
      </c>
      <c r="BS70" s="8">
        <v>0</v>
      </c>
      <c r="BT70" s="63">
        <v>0</v>
      </c>
      <c r="BU70" s="8">
        <v>0</v>
      </c>
      <c r="BV70" s="63">
        <v>0</v>
      </c>
      <c r="BW70" s="63">
        <v>0</v>
      </c>
      <c r="BX70" s="63">
        <v>0</v>
      </c>
      <c r="BY70" s="76">
        <v>0</v>
      </c>
      <c r="BZ70" s="128">
        <v>0</v>
      </c>
      <c r="CA70" s="121">
        <v>0</v>
      </c>
      <c r="CB70" s="129">
        <v>0</v>
      </c>
      <c r="CC70" s="122">
        <v>0</v>
      </c>
      <c r="CD70" s="63">
        <v>0</v>
      </c>
      <c r="CE70" s="121">
        <v>0</v>
      </c>
      <c r="CF70" s="121">
        <v>0</v>
      </c>
      <c r="CG70" s="63">
        <v>0</v>
      </c>
      <c r="CH70" s="121">
        <v>0</v>
      </c>
      <c r="CI70" s="121">
        <v>0</v>
      </c>
      <c r="CJ70" s="79">
        <v>0</v>
      </c>
      <c r="CK70" s="79">
        <v>0</v>
      </c>
    </row>
    <row r="71" spans="2:89" ht="12.75">
      <c r="B71" s="45" t="s">
        <v>60</v>
      </c>
      <c r="C71" s="2">
        <v>64</v>
      </c>
      <c r="D71" s="75">
        <v>0</v>
      </c>
      <c r="E71" s="63">
        <v>0</v>
      </c>
      <c r="F71" s="63">
        <v>0</v>
      </c>
      <c r="G71" s="75">
        <v>0</v>
      </c>
      <c r="H71" s="63">
        <v>0</v>
      </c>
      <c r="I71" s="63">
        <v>0</v>
      </c>
      <c r="J71" s="63">
        <v>0</v>
      </c>
      <c r="K71" s="75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8">
        <v>0</v>
      </c>
      <c r="X71" s="63">
        <v>0</v>
      </c>
      <c r="Y71" s="8">
        <v>0</v>
      </c>
      <c r="Z71" s="63">
        <v>0</v>
      </c>
      <c r="AA71" s="8">
        <v>0</v>
      </c>
      <c r="AB71" s="63">
        <v>0</v>
      </c>
      <c r="AC71" s="8">
        <v>0</v>
      </c>
      <c r="AD71" s="63">
        <v>0</v>
      </c>
      <c r="AE71" s="8">
        <v>0</v>
      </c>
      <c r="AF71" s="63">
        <v>0</v>
      </c>
      <c r="AG71" s="8">
        <v>0</v>
      </c>
      <c r="AH71" s="63">
        <v>0</v>
      </c>
      <c r="AI71" s="8">
        <v>0</v>
      </c>
      <c r="AJ71" s="63">
        <v>0</v>
      </c>
      <c r="AK71" s="8">
        <v>0</v>
      </c>
      <c r="AL71" s="63">
        <v>0</v>
      </c>
      <c r="AM71" s="8">
        <v>0</v>
      </c>
      <c r="AN71" s="63">
        <v>0</v>
      </c>
      <c r="AO71" s="8">
        <v>0</v>
      </c>
      <c r="AP71" s="63">
        <v>0</v>
      </c>
      <c r="AQ71" s="8">
        <v>0</v>
      </c>
      <c r="AR71" s="63">
        <v>0</v>
      </c>
      <c r="AS71" s="8">
        <v>0</v>
      </c>
      <c r="AT71" s="63">
        <v>0</v>
      </c>
      <c r="AU71" s="8">
        <v>0</v>
      </c>
      <c r="AV71" s="63">
        <v>0</v>
      </c>
      <c r="AW71" s="8">
        <v>0</v>
      </c>
      <c r="AX71" s="63">
        <v>0</v>
      </c>
      <c r="AY71" s="8">
        <v>0</v>
      </c>
      <c r="AZ71" s="63">
        <v>0</v>
      </c>
      <c r="BA71" s="8">
        <v>0</v>
      </c>
      <c r="BB71" s="63">
        <v>0</v>
      </c>
      <c r="BC71" s="8">
        <v>0</v>
      </c>
      <c r="BD71" s="63">
        <v>0</v>
      </c>
      <c r="BE71" s="8">
        <v>0</v>
      </c>
      <c r="BF71" s="63">
        <v>0</v>
      </c>
      <c r="BG71" s="8">
        <v>0</v>
      </c>
      <c r="BH71" s="63">
        <v>0</v>
      </c>
      <c r="BI71" s="8">
        <v>0</v>
      </c>
      <c r="BJ71" s="63">
        <v>0</v>
      </c>
      <c r="BK71" s="8">
        <v>0</v>
      </c>
      <c r="BL71" s="63">
        <v>0</v>
      </c>
      <c r="BM71" s="8">
        <v>0</v>
      </c>
      <c r="BN71" s="63">
        <v>0</v>
      </c>
      <c r="BO71" s="8">
        <v>0</v>
      </c>
      <c r="BP71" s="63">
        <v>0</v>
      </c>
      <c r="BQ71" s="8">
        <v>0</v>
      </c>
      <c r="BR71" s="63">
        <v>0</v>
      </c>
      <c r="BS71" s="8">
        <v>0</v>
      </c>
      <c r="BT71" s="63">
        <v>0</v>
      </c>
      <c r="BU71" s="8">
        <v>0</v>
      </c>
      <c r="BV71" s="63">
        <v>0</v>
      </c>
      <c r="BW71" s="63">
        <v>0</v>
      </c>
      <c r="BX71" s="63">
        <v>0</v>
      </c>
      <c r="BY71" s="76">
        <v>0</v>
      </c>
      <c r="BZ71" s="128">
        <v>0</v>
      </c>
      <c r="CA71" s="121">
        <v>0</v>
      </c>
      <c r="CB71" s="129">
        <v>0</v>
      </c>
      <c r="CC71" s="122">
        <v>0</v>
      </c>
      <c r="CD71" s="63">
        <v>0</v>
      </c>
      <c r="CE71" s="121">
        <v>0</v>
      </c>
      <c r="CF71" s="121">
        <v>0</v>
      </c>
      <c r="CG71" s="63">
        <v>0</v>
      </c>
      <c r="CH71" s="121">
        <v>0</v>
      </c>
      <c r="CI71" s="121">
        <v>0</v>
      </c>
      <c r="CJ71" s="79">
        <v>0</v>
      </c>
      <c r="CK71" s="79">
        <v>0</v>
      </c>
    </row>
    <row r="72" spans="2:89" s="22" customFormat="1" ht="12.75">
      <c r="B72" s="45" t="s">
        <v>61</v>
      </c>
      <c r="C72" s="2">
        <v>65</v>
      </c>
      <c r="D72" s="75">
        <v>0</v>
      </c>
      <c r="E72" s="63">
        <v>0</v>
      </c>
      <c r="F72" s="63">
        <v>0</v>
      </c>
      <c r="G72" s="75">
        <v>0</v>
      </c>
      <c r="H72" s="63">
        <v>0</v>
      </c>
      <c r="I72" s="63">
        <v>0</v>
      </c>
      <c r="J72" s="63">
        <v>0</v>
      </c>
      <c r="K72" s="75">
        <v>0</v>
      </c>
      <c r="L72" s="63">
        <v>0.1</v>
      </c>
      <c r="M72" s="63">
        <v>0</v>
      </c>
      <c r="N72" s="63">
        <v>0</v>
      </c>
      <c r="O72" s="63">
        <v>0.2</v>
      </c>
      <c r="P72" s="63">
        <v>0</v>
      </c>
      <c r="Q72" s="63">
        <v>0</v>
      </c>
      <c r="R72" s="63">
        <v>0</v>
      </c>
      <c r="S72" s="63">
        <v>0</v>
      </c>
      <c r="T72" s="63">
        <v>0.1</v>
      </c>
      <c r="U72" s="63">
        <v>0</v>
      </c>
      <c r="V72" s="63">
        <v>0.1</v>
      </c>
      <c r="W72" s="8">
        <v>0</v>
      </c>
      <c r="X72" s="63">
        <v>0.7</v>
      </c>
      <c r="Y72" s="8">
        <v>196.8</v>
      </c>
      <c r="Z72" s="63">
        <v>0</v>
      </c>
      <c r="AA72" s="8">
        <v>0</v>
      </c>
      <c r="AB72" s="63">
        <v>0</v>
      </c>
      <c r="AC72" s="8">
        <v>0</v>
      </c>
      <c r="AD72" s="63">
        <v>0</v>
      </c>
      <c r="AE72" s="8">
        <v>0</v>
      </c>
      <c r="AF72" s="63">
        <v>0</v>
      </c>
      <c r="AG72" s="8">
        <v>0.1</v>
      </c>
      <c r="AH72" s="63">
        <v>0</v>
      </c>
      <c r="AI72" s="8">
        <v>0.1</v>
      </c>
      <c r="AJ72" s="63">
        <v>0</v>
      </c>
      <c r="AK72" s="8">
        <v>0</v>
      </c>
      <c r="AL72" s="63">
        <v>1.4</v>
      </c>
      <c r="AM72" s="8">
        <v>0</v>
      </c>
      <c r="AN72" s="63">
        <v>0</v>
      </c>
      <c r="AO72" s="8">
        <v>1.1</v>
      </c>
      <c r="AP72" s="63">
        <v>0</v>
      </c>
      <c r="AQ72" s="8">
        <v>0.1</v>
      </c>
      <c r="AR72" s="63">
        <v>0</v>
      </c>
      <c r="AS72" s="8">
        <v>0</v>
      </c>
      <c r="AT72" s="63">
        <v>0</v>
      </c>
      <c r="AU72" s="8">
        <v>0</v>
      </c>
      <c r="AV72" s="63">
        <v>0</v>
      </c>
      <c r="AW72" s="8">
        <v>0</v>
      </c>
      <c r="AX72" s="63">
        <v>0.1</v>
      </c>
      <c r="AY72" s="8">
        <v>0</v>
      </c>
      <c r="AZ72" s="63">
        <v>0</v>
      </c>
      <c r="BA72" s="8">
        <v>1</v>
      </c>
      <c r="BB72" s="63">
        <v>0</v>
      </c>
      <c r="BC72" s="8">
        <v>0</v>
      </c>
      <c r="BD72" s="63">
        <v>0</v>
      </c>
      <c r="BE72" s="8">
        <v>0</v>
      </c>
      <c r="BF72" s="63">
        <v>1.2</v>
      </c>
      <c r="BG72" s="8">
        <v>0</v>
      </c>
      <c r="BH72" s="63">
        <v>0</v>
      </c>
      <c r="BI72" s="8">
        <v>0.9</v>
      </c>
      <c r="BJ72" s="63">
        <v>0</v>
      </c>
      <c r="BK72" s="8">
        <v>401.2</v>
      </c>
      <c r="BL72" s="63">
        <v>0</v>
      </c>
      <c r="BM72" s="8">
        <v>0.7</v>
      </c>
      <c r="BN72" s="63">
        <v>0</v>
      </c>
      <c r="BO72" s="8">
        <v>0</v>
      </c>
      <c r="BP72" s="63">
        <v>1197.3</v>
      </c>
      <c r="BQ72" s="8">
        <v>0.2</v>
      </c>
      <c r="BR72" s="63">
        <v>0</v>
      </c>
      <c r="BS72" s="8">
        <v>0</v>
      </c>
      <c r="BT72" s="63">
        <v>0</v>
      </c>
      <c r="BU72" s="8">
        <v>0</v>
      </c>
      <c r="BV72" s="63">
        <v>0</v>
      </c>
      <c r="BW72" s="63">
        <v>64.6</v>
      </c>
      <c r="BX72" s="63">
        <v>0</v>
      </c>
      <c r="BY72" s="76">
        <v>1868</v>
      </c>
      <c r="BZ72" s="128">
        <v>2</v>
      </c>
      <c r="CA72" s="121">
        <v>2</v>
      </c>
      <c r="CB72" s="129">
        <v>0</v>
      </c>
      <c r="CC72" s="122">
        <v>0</v>
      </c>
      <c r="CD72" s="63">
        <v>179</v>
      </c>
      <c r="CE72" s="121">
        <v>179</v>
      </c>
      <c r="CF72" s="121">
        <v>0</v>
      </c>
      <c r="CG72" s="63">
        <v>0</v>
      </c>
      <c r="CH72" s="121">
        <v>0</v>
      </c>
      <c r="CI72" s="121">
        <v>0</v>
      </c>
      <c r="CJ72" s="79">
        <v>181</v>
      </c>
      <c r="CK72" s="79">
        <v>2049</v>
      </c>
    </row>
    <row r="73" spans="2:89" ht="12.75">
      <c r="B73" s="45" t="s">
        <v>62</v>
      </c>
      <c r="C73" s="2">
        <v>66</v>
      </c>
      <c r="D73" s="75">
        <v>0</v>
      </c>
      <c r="E73" s="63">
        <v>0</v>
      </c>
      <c r="F73" s="63">
        <v>0</v>
      </c>
      <c r="G73" s="75">
        <v>0</v>
      </c>
      <c r="H73" s="63">
        <v>0</v>
      </c>
      <c r="I73" s="63">
        <v>0</v>
      </c>
      <c r="J73" s="63">
        <v>0</v>
      </c>
      <c r="K73" s="75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8">
        <v>0</v>
      </c>
      <c r="X73" s="63">
        <v>0</v>
      </c>
      <c r="Y73" s="8">
        <v>0</v>
      </c>
      <c r="Z73" s="63">
        <v>0</v>
      </c>
      <c r="AA73" s="8">
        <v>0</v>
      </c>
      <c r="AB73" s="63">
        <v>0</v>
      </c>
      <c r="AC73" s="8">
        <v>0</v>
      </c>
      <c r="AD73" s="63">
        <v>0</v>
      </c>
      <c r="AE73" s="8">
        <v>0</v>
      </c>
      <c r="AF73" s="63">
        <v>0</v>
      </c>
      <c r="AG73" s="8">
        <v>0</v>
      </c>
      <c r="AH73" s="63">
        <v>0</v>
      </c>
      <c r="AI73" s="8">
        <v>0</v>
      </c>
      <c r="AJ73" s="63">
        <v>0</v>
      </c>
      <c r="AK73" s="8">
        <v>0</v>
      </c>
      <c r="AL73" s="63">
        <v>0</v>
      </c>
      <c r="AM73" s="8">
        <v>0</v>
      </c>
      <c r="AN73" s="63">
        <v>0</v>
      </c>
      <c r="AO73" s="8">
        <v>0</v>
      </c>
      <c r="AP73" s="63">
        <v>0</v>
      </c>
      <c r="AQ73" s="8">
        <v>0</v>
      </c>
      <c r="AR73" s="63">
        <v>0</v>
      </c>
      <c r="AS73" s="8">
        <v>0</v>
      </c>
      <c r="AT73" s="63">
        <v>0</v>
      </c>
      <c r="AU73" s="8">
        <v>0</v>
      </c>
      <c r="AV73" s="63">
        <v>0</v>
      </c>
      <c r="AW73" s="8">
        <v>0</v>
      </c>
      <c r="AX73" s="63">
        <v>0</v>
      </c>
      <c r="AY73" s="8">
        <v>0</v>
      </c>
      <c r="AZ73" s="63">
        <v>0</v>
      </c>
      <c r="BA73" s="8">
        <v>0</v>
      </c>
      <c r="BB73" s="63">
        <v>0</v>
      </c>
      <c r="BC73" s="8">
        <v>0</v>
      </c>
      <c r="BD73" s="63">
        <v>0</v>
      </c>
      <c r="BE73" s="8">
        <v>0</v>
      </c>
      <c r="BF73" s="63">
        <v>0</v>
      </c>
      <c r="BG73" s="8">
        <v>0</v>
      </c>
      <c r="BH73" s="63">
        <v>0</v>
      </c>
      <c r="BI73" s="8">
        <v>0</v>
      </c>
      <c r="BJ73" s="63">
        <v>0</v>
      </c>
      <c r="BK73" s="8">
        <v>0</v>
      </c>
      <c r="BL73" s="63">
        <v>0</v>
      </c>
      <c r="BM73" s="8">
        <v>0</v>
      </c>
      <c r="BN73" s="63">
        <v>0</v>
      </c>
      <c r="BO73" s="8">
        <v>0</v>
      </c>
      <c r="BP73" s="63">
        <v>0</v>
      </c>
      <c r="BQ73" s="8">
        <v>0</v>
      </c>
      <c r="BR73" s="63">
        <v>0</v>
      </c>
      <c r="BS73" s="8">
        <v>0</v>
      </c>
      <c r="BT73" s="63">
        <v>0</v>
      </c>
      <c r="BU73" s="8">
        <v>0</v>
      </c>
      <c r="BV73" s="63">
        <v>0</v>
      </c>
      <c r="BW73" s="63">
        <v>0</v>
      </c>
      <c r="BX73" s="63">
        <v>0</v>
      </c>
      <c r="BY73" s="76">
        <v>0</v>
      </c>
      <c r="BZ73" s="128">
        <v>1</v>
      </c>
      <c r="CA73" s="121">
        <v>1</v>
      </c>
      <c r="CB73" s="129">
        <v>0</v>
      </c>
      <c r="CC73" s="122">
        <v>0</v>
      </c>
      <c r="CD73" s="63">
        <v>0</v>
      </c>
      <c r="CE73" s="121">
        <v>0</v>
      </c>
      <c r="CF73" s="121">
        <v>0</v>
      </c>
      <c r="CG73" s="63">
        <v>0</v>
      </c>
      <c r="CH73" s="121">
        <v>0</v>
      </c>
      <c r="CI73" s="121">
        <v>0</v>
      </c>
      <c r="CJ73" s="79">
        <v>1</v>
      </c>
      <c r="CK73" s="79">
        <v>1</v>
      </c>
    </row>
    <row r="74" spans="2:89" ht="12.75">
      <c r="B74" s="45" t="s">
        <v>63</v>
      </c>
      <c r="C74" s="2">
        <v>67</v>
      </c>
      <c r="D74" s="75">
        <v>0</v>
      </c>
      <c r="E74" s="63">
        <v>0</v>
      </c>
      <c r="F74" s="63">
        <v>0</v>
      </c>
      <c r="G74" s="75">
        <v>0</v>
      </c>
      <c r="H74" s="63">
        <v>0</v>
      </c>
      <c r="I74" s="63">
        <v>0</v>
      </c>
      <c r="J74" s="63">
        <v>0</v>
      </c>
      <c r="K74" s="75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8">
        <v>0</v>
      </c>
      <c r="X74" s="63">
        <v>0</v>
      </c>
      <c r="Y74" s="8">
        <v>0</v>
      </c>
      <c r="Z74" s="63">
        <v>0</v>
      </c>
      <c r="AA74" s="8">
        <v>0</v>
      </c>
      <c r="AB74" s="63">
        <v>0</v>
      </c>
      <c r="AC74" s="8">
        <v>0</v>
      </c>
      <c r="AD74" s="63">
        <v>0</v>
      </c>
      <c r="AE74" s="8">
        <v>0</v>
      </c>
      <c r="AF74" s="63">
        <v>0</v>
      </c>
      <c r="AG74" s="8">
        <v>0</v>
      </c>
      <c r="AH74" s="63">
        <v>0</v>
      </c>
      <c r="AI74" s="8">
        <v>0</v>
      </c>
      <c r="AJ74" s="63">
        <v>0</v>
      </c>
      <c r="AK74" s="8">
        <v>0</v>
      </c>
      <c r="AL74" s="63">
        <v>0</v>
      </c>
      <c r="AM74" s="8">
        <v>0</v>
      </c>
      <c r="AN74" s="63">
        <v>0</v>
      </c>
      <c r="AO74" s="8">
        <v>0</v>
      </c>
      <c r="AP74" s="63">
        <v>0</v>
      </c>
      <c r="AQ74" s="8">
        <v>0</v>
      </c>
      <c r="AR74" s="63">
        <v>0</v>
      </c>
      <c r="AS74" s="8">
        <v>0</v>
      </c>
      <c r="AT74" s="63">
        <v>0</v>
      </c>
      <c r="AU74" s="8">
        <v>0</v>
      </c>
      <c r="AV74" s="63">
        <v>0</v>
      </c>
      <c r="AW74" s="8">
        <v>0</v>
      </c>
      <c r="AX74" s="63">
        <v>0</v>
      </c>
      <c r="AY74" s="8">
        <v>0</v>
      </c>
      <c r="AZ74" s="63">
        <v>0</v>
      </c>
      <c r="BA74" s="8">
        <v>0</v>
      </c>
      <c r="BB74" s="63">
        <v>0</v>
      </c>
      <c r="BC74" s="8">
        <v>0</v>
      </c>
      <c r="BD74" s="63">
        <v>0</v>
      </c>
      <c r="BE74" s="8">
        <v>0</v>
      </c>
      <c r="BF74" s="63">
        <v>0</v>
      </c>
      <c r="BG74" s="8">
        <v>0</v>
      </c>
      <c r="BH74" s="63">
        <v>0</v>
      </c>
      <c r="BI74" s="8">
        <v>0</v>
      </c>
      <c r="BJ74" s="63">
        <v>0</v>
      </c>
      <c r="BK74" s="8">
        <v>0</v>
      </c>
      <c r="BL74" s="63">
        <v>0</v>
      </c>
      <c r="BM74" s="8">
        <v>0</v>
      </c>
      <c r="BN74" s="63">
        <v>0</v>
      </c>
      <c r="BO74" s="8">
        <v>0</v>
      </c>
      <c r="BP74" s="63">
        <v>0</v>
      </c>
      <c r="BQ74" s="8">
        <v>0</v>
      </c>
      <c r="BR74" s="63">
        <v>0</v>
      </c>
      <c r="BS74" s="8">
        <v>0</v>
      </c>
      <c r="BT74" s="63">
        <v>0</v>
      </c>
      <c r="BU74" s="8">
        <v>0</v>
      </c>
      <c r="BV74" s="63">
        <v>0</v>
      </c>
      <c r="BW74" s="63">
        <v>0</v>
      </c>
      <c r="BX74" s="63">
        <v>0</v>
      </c>
      <c r="BY74" s="76">
        <v>0</v>
      </c>
      <c r="BZ74" s="128">
        <v>0</v>
      </c>
      <c r="CA74" s="121">
        <v>0</v>
      </c>
      <c r="CB74" s="129">
        <v>0</v>
      </c>
      <c r="CC74" s="122">
        <v>0</v>
      </c>
      <c r="CD74" s="63">
        <v>0</v>
      </c>
      <c r="CE74" s="121">
        <v>0</v>
      </c>
      <c r="CF74" s="121">
        <v>0</v>
      </c>
      <c r="CG74" s="63">
        <v>0</v>
      </c>
      <c r="CH74" s="121">
        <v>0</v>
      </c>
      <c r="CI74" s="121">
        <v>0</v>
      </c>
      <c r="CJ74" s="79">
        <v>0</v>
      </c>
      <c r="CK74" s="79">
        <v>0</v>
      </c>
    </row>
    <row r="75" spans="2:89" ht="12.75">
      <c r="B75" s="45" t="s">
        <v>64</v>
      </c>
      <c r="C75" s="2">
        <v>68</v>
      </c>
      <c r="D75" s="75">
        <v>0</v>
      </c>
      <c r="E75" s="63">
        <v>0</v>
      </c>
      <c r="F75" s="63">
        <v>0</v>
      </c>
      <c r="G75" s="75">
        <v>0</v>
      </c>
      <c r="H75" s="63">
        <v>0</v>
      </c>
      <c r="I75" s="63">
        <v>0</v>
      </c>
      <c r="J75" s="63">
        <v>0</v>
      </c>
      <c r="K75" s="75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8">
        <v>0</v>
      </c>
      <c r="X75" s="63">
        <v>0</v>
      </c>
      <c r="Y75" s="8">
        <v>0</v>
      </c>
      <c r="Z75" s="63">
        <v>0</v>
      </c>
      <c r="AA75" s="8">
        <v>0</v>
      </c>
      <c r="AB75" s="63">
        <v>0</v>
      </c>
      <c r="AC75" s="8">
        <v>0</v>
      </c>
      <c r="AD75" s="63">
        <v>0</v>
      </c>
      <c r="AE75" s="8">
        <v>0</v>
      </c>
      <c r="AF75" s="63">
        <v>0</v>
      </c>
      <c r="AG75" s="8">
        <v>0</v>
      </c>
      <c r="AH75" s="63">
        <v>0</v>
      </c>
      <c r="AI75" s="8">
        <v>0</v>
      </c>
      <c r="AJ75" s="63">
        <v>0</v>
      </c>
      <c r="AK75" s="8">
        <v>0</v>
      </c>
      <c r="AL75" s="63">
        <v>0</v>
      </c>
      <c r="AM75" s="8">
        <v>0</v>
      </c>
      <c r="AN75" s="63">
        <v>0</v>
      </c>
      <c r="AO75" s="8">
        <v>0</v>
      </c>
      <c r="AP75" s="63">
        <v>0</v>
      </c>
      <c r="AQ75" s="8">
        <v>0</v>
      </c>
      <c r="AR75" s="63">
        <v>0</v>
      </c>
      <c r="AS75" s="8">
        <v>0</v>
      </c>
      <c r="AT75" s="63">
        <v>0</v>
      </c>
      <c r="AU75" s="8">
        <v>0</v>
      </c>
      <c r="AV75" s="63">
        <v>0</v>
      </c>
      <c r="AW75" s="8">
        <v>0</v>
      </c>
      <c r="AX75" s="63">
        <v>0</v>
      </c>
      <c r="AY75" s="8">
        <v>0</v>
      </c>
      <c r="AZ75" s="63">
        <v>0</v>
      </c>
      <c r="BA75" s="8">
        <v>0</v>
      </c>
      <c r="BB75" s="63">
        <v>0</v>
      </c>
      <c r="BC75" s="8">
        <v>0</v>
      </c>
      <c r="BD75" s="63">
        <v>0</v>
      </c>
      <c r="BE75" s="8">
        <v>0</v>
      </c>
      <c r="BF75" s="63">
        <v>0</v>
      </c>
      <c r="BG75" s="8">
        <v>0</v>
      </c>
      <c r="BH75" s="63">
        <v>0</v>
      </c>
      <c r="BI75" s="8">
        <v>0</v>
      </c>
      <c r="BJ75" s="63">
        <v>0</v>
      </c>
      <c r="BK75" s="8">
        <v>0</v>
      </c>
      <c r="BL75" s="63">
        <v>0</v>
      </c>
      <c r="BM75" s="8">
        <v>0</v>
      </c>
      <c r="BN75" s="63">
        <v>0</v>
      </c>
      <c r="BO75" s="8">
        <v>0</v>
      </c>
      <c r="BP75" s="63">
        <v>0</v>
      </c>
      <c r="BQ75" s="8">
        <v>0</v>
      </c>
      <c r="BR75" s="63">
        <v>0</v>
      </c>
      <c r="BS75" s="8">
        <v>0</v>
      </c>
      <c r="BT75" s="63">
        <v>0</v>
      </c>
      <c r="BU75" s="8">
        <v>0</v>
      </c>
      <c r="BV75" s="63">
        <v>0</v>
      </c>
      <c r="BW75" s="63">
        <v>0</v>
      </c>
      <c r="BX75" s="63">
        <v>0</v>
      </c>
      <c r="BY75" s="76">
        <v>0</v>
      </c>
      <c r="BZ75" s="128">
        <v>0</v>
      </c>
      <c r="CA75" s="121">
        <v>0</v>
      </c>
      <c r="CB75" s="129">
        <v>0</v>
      </c>
      <c r="CC75" s="122">
        <v>0</v>
      </c>
      <c r="CD75" s="63">
        <v>0</v>
      </c>
      <c r="CE75" s="121">
        <v>0</v>
      </c>
      <c r="CF75" s="121">
        <v>0</v>
      </c>
      <c r="CG75" s="63">
        <v>0</v>
      </c>
      <c r="CH75" s="121">
        <v>0</v>
      </c>
      <c r="CI75" s="121">
        <v>0</v>
      </c>
      <c r="CJ75" s="79">
        <v>0</v>
      </c>
      <c r="CK75" s="79">
        <v>0</v>
      </c>
    </row>
    <row r="76" spans="2:89" ht="12.75">
      <c r="B76" s="45" t="s">
        <v>65</v>
      </c>
      <c r="C76" s="2">
        <v>69</v>
      </c>
      <c r="D76" s="75">
        <v>0</v>
      </c>
      <c r="E76" s="63">
        <v>0</v>
      </c>
      <c r="F76" s="63">
        <v>0</v>
      </c>
      <c r="G76" s="75">
        <v>0</v>
      </c>
      <c r="H76" s="63">
        <v>0</v>
      </c>
      <c r="I76" s="63">
        <v>0</v>
      </c>
      <c r="J76" s="63">
        <v>0</v>
      </c>
      <c r="K76" s="75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8">
        <v>0</v>
      </c>
      <c r="X76" s="63">
        <v>0</v>
      </c>
      <c r="Y76" s="8">
        <v>0</v>
      </c>
      <c r="Z76" s="63">
        <v>0</v>
      </c>
      <c r="AA76" s="8">
        <v>0</v>
      </c>
      <c r="AB76" s="63">
        <v>0</v>
      </c>
      <c r="AC76" s="8">
        <v>0</v>
      </c>
      <c r="AD76" s="63">
        <v>0</v>
      </c>
      <c r="AE76" s="8">
        <v>0</v>
      </c>
      <c r="AF76" s="63">
        <v>0</v>
      </c>
      <c r="AG76" s="8">
        <v>0</v>
      </c>
      <c r="AH76" s="63">
        <v>0</v>
      </c>
      <c r="AI76" s="8">
        <v>0</v>
      </c>
      <c r="AJ76" s="63">
        <v>0</v>
      </c>
      <c r="AK76" s="8">
        <v>0</v>
      </c>
      <c r="AL76" s="63">
        <v>0</v>
      </c>
      <c r="AM76" s="8">
        <v>0</v>
      </c>
      <c r="AN76" s="63">
        <v>0</v>
      </c>
      <c r="AO76" s="8">
        <v>0</v>
      </c>
      <c r="AP76" s="63">
        <v>0</v>
      </c>
      <c r="AQ76" s="8">
        <v>0</v>
      </c>
      <c r="AR76" s="63">
        <v>0</v>
      </c>
      <c r="AS76" s="8">
        <v>0</v>
      </c>
      <c r="AT76" s="63">
        <v>0</v>
      </c>
      <c r="AU76" s="8">
        <v>0</v>
      </c>
      <c r="AV76" s="63">
        <v>0</v>
      </c>
      <c r="AW76" s="8">
        <v>0</v>
      </c>
      <c r="AX76" s="63">
        <v>0</v>
      </c>
      <c r="AY76" s="8">
        <v>0</v>
      </c>
      <c r="AZ76" s="63">
        <v>0</v>
      </c>
      <c r="BA76" s="8">
        <v>0</v>
      </c>
      <c r="BB76" s="63">
        <v>0</v>
      </c>
      <c r="BC76" s="8">
        <v>0</v>
      </c>
      <c r="BD76" s="63">
        <v>0</v>
      </c>
      <c r="BE76" s="8">
        <v>0</v>
      </c>
      <c r="BF76" s="63">
        <v>0</v>
      </c>
      <c r="BG76" s="8">
        <v>0</v>
      </c>
      <c r="BH76" s="63">
        <v>0</v>
      </c>
      <c r="BI76" s="8">
        <v>0</v>
      </c>
      <c r="BJ76" s="63">
        <v>0</v>
      </c>
      <c r="BK76" s="8">
        <v>0</v>
      </c>
      <c r="BL76" s="63">
        <v>0</v>
      </c>
      <c r="BM76" s="8">
        <v>0</v>
      </c>
      <c r="BN76" s="63">
        <v>0</v>
      </c>
      <c r="BO76" s="8">
        <v>0</v>
      </c>
      <c r="BP76" s="63">
        <v>0</v>
      </c>
      <c r="BQ76" s="8">
        <v>0</v>
      </c>
      <c r="BR76" s="63">
        <v>0</v>
      </c>
      <c r="BS76" s="8">
        <v>0</v>
      </c>
      <c r="BT76" s="63">
        <v>0</v>
      </c>
      <c r="BU76" s="8">
        <v>0</v>
      </c>
      <c r="BV76" s="63">
        <v>0</v>
      </c>
      <c r="BW76" s="63">
        <v>0</v>
      </c>
      <c r="BX76" s="63">
        <v>0</v>
      </c>
      <c r="BY76" s="76">
        <v>0</v>
      </c>
      <c r="BZ76" s="128">
        <v>0</v>
      </c>
      <c r="CA76" s="121">
        <v>0</v>
      </c>
      <c r="CB76" s="129">
        <v>0</v>
      </c>
      <c r="CC76" s="122">
        <v>0</v>
      </c>
      <c r="CD76" s="63">
        <v>0</v>
      </c>
      <c r="CE76" s="121">
        <v>0</v>
      </c>
      <c r="CF76" s="121">
        <v>0</v>
      </c>
      <c r="CG76" s="63">
        <v>0</v>
      </c>
      <c r="CH76" s="121">
        <v>0</v>
      </c>
      <c r="CI76" s="121">
        <v>0</v>
      </c>
      <c r="CJ76" s="79">
        <v>0</v>
      </c>
      <c r="CK76" s="79">
        <v>0</v>
      </c>
    </row>
    <row r="77" spans="2:89" ht="12.75">
      <c r="B77" s="45" t="s">
        <v>111</v>
      </c>
      <c r="C77" s="2">
        <v>70</v>
      </c>
      <c r="D77" s="75">
        <v>0</v>
      </c>
      <c r="E77" s="63">
        <v>0</v>
      </c>
      <c r="F77" s="63">
        <v>0</v>
      </c>
      <c r="G77" s="75">
        <v>0</v>
      </c>
      <c r="H77" s="63">
        <v>0</v>
      </c>
      <c r="I77" s="63">
        <v>0</v>
      </c>
      <c r="J77" s="63">
        <v>0</v>
      </c>
      <c r="K77" s="75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8">
        <v>0</v>
      </c>
      <c r="X77" s="63">
        <v>0</v>
      </c>
      <c r="Y77" s="8">
        <v>0</v>
      </c>
      <c r="Z77" s="63">
        <v>0</v>
      </c>
      <c r="AA77" s="8">
        <v>0</v>
      </c>
      <c r="AB77" s="63">
        <v>0</v>
      </c>
      <c r="AC77" s="8">
        <v>0</v>
      </c>
      <c r="AD77" s="63">
        <v>0</v>
      </c>
      <c r="AE77" s="8">
        <v>0</v>
      </c>
      <c r="AF77" s="63">
        <v>0</v>
      </c>
      <c r="AG77" s="8">
        <v>0</v>
      </c>
      <c r="AH77" s="63">
        <v>0</v>
      </c>
      <c r="AI77" s="8">
        <v>0</v>
      </c>
      <c r="AJ77" s="63">
        <v>0</v>
      </c>
      <c r="AK77" s="8">
        <v>0</v>
      </c>
      <c r="AL77" s="63">
        <v>0</v>
      </c>
      <c r="AM77" s="8">
        <v>0</v>
      </c>
      <c r="AN77" s="63">
        <v>0</v>
      </c>
      <c r="AO77" s="8">
        <v>0</v>
      </c>
      <c r="AP77" s="63">
        <v>0</v>
      </c>
      <c r="AQ77" s="8">
        <v>0</v>
      </c>
      <c r="AR77" s="63">
        <v>0</v>
      </c>
      <c r="AS77" s="8">
        <v>0</v>
      </c>
      <c r="AT77" s="63">
        <v>0</v>
      </c>
      <c r="AU77" s="8">
        <v>0</v>
      </c>
      <c r="AV77" s="63">
        <v>0</v>
      </c>
      <c r="AW77" s="8">
        <v>0</v>
      </c>
      <c r="AX77" s="63">
        <v>0</v>
      </c>
      <c r="AY77" s="8">
        <v>0</v>
      </c>
      <c r="AZ77" s="63">
        <v>0</v>
      </c>
      <c r="BA77" s="8">
        <v>0</v>
      </c>
      <c r="BB77" s="63">
        <v>0</v>
      </c>
      <c r="BC77" s="8">
        <v>0</v>
      </c>
      <c r="BD77" s="63">
        <v>0</v>
      </c>
      <c r="BE77" s="8">
        <v>0</v>
      </c>
      <c r="BF77" s="63">
        <v>0</v>
      </c>
      <c r="BG77" s="8">
        <v>0</v>
      </c>
      <c r="BH77" s="63">
        <v>0</v>
      </c>
      <c r="BI77" s="8">
        <v>0</v>
      </c>
      <c r="BJ77" s="63">
        <v>0</v>
      </c>
      <c r="BK77" s="8">
        <v>0</v>
      </c>
      <c r="BL77" s="63">
        <v>0</v>
      </c>
      <c r="BM77" s="8">
        <v>0</v>
      </c>
      <c r="BN77" s="63">
        <v>0</v>
      </c>
      <c r="BO77" s="8">
        <v>0</v>
      </c>
      <c r="BP77" s="63">
        <v>0</v>
      </c>
      <c r="BQ77" s="8">
        <v>0</v>
      </c>
      <c r="BR77" s="63">
        <v>0</v>
      </c>
      <c r="BS77" s="8">
        <v>0</v>
      </c>
      <c r="BT77" s="63">
        <v>0</v>
      </c>
      <c r="BU77" s="8">
        <v>0</v>
      </c>
      <c r="BV77" s="63">
        <v>0</v>
      </c>
      <c r="BW77" s="63">
        <v>0</v>
      </c>
      <c r="BX77" s="63">
        <v>0</v>
      </c>
      <c r="BY77" s="76">
        <v>0</v>
      </c>
      <c r="BZ77" s="128">
        <v>0</v>
      </c>
      <c r="CA77" s="121">
        <v>0</v>
      </c>
      <c r="CB77" s="129">
        <v>0</v>
      </c>
      <c r="CC77" s="122">
        <v>0</v>
      </c>
      <c r="CD77" s="63">
        <v>0</v>
      </c>
      <c r="CE77" s="121">
        <v>0</v>
      </c>
      <c r="CF77" s="121">
        <v>0</v>
      </c>
      <c r="CG77" s="63">
        <v>0</v>
      </c>
      <c r="CH77" s="121">
        <v>0</v>
      </c>
      <c r="CI77" s="121">
        <v>0</v>
      </c>
      <c r="CJ77" s="79">
        <v>0</v>
      </c>
      <c r="CK77" s="79">
        <v>0</v>
      </c>
    </row>
    <row r="78" spans="2:89" ht="12.75">
      <c r="B78" s="45" t="s">
        <v>112</v>
      </c>
      <c r="C78" s="2">
        <v>71</v>
      </c>
      <c r="D78" s="75">
        <v>0</v>
      </c>
      <c r="E78" s="63">
        <v>0</v>
      </c>
      <c r="F78" s="63">
        <v>0</v>
      </c>
      <c r="G78" s="75">
        <v>0</v>
      </c>
      <c r="H78" s="63">
        <v>0</v>
      </c>
      <c r="I78" s="63">
        <v>0</v>
      </c>
      <c r="J78" s="63">
        <v>0</v>
      </c>
      <c r="K78" s="75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8">
        <v>0</v>
      </c>
      <c r="X78" s="63">
        <v>0</v>
      </c>
      <c r="Y78" s="8">
        <v>0</v>
      </c>
      <c r="Z78" s="63">
        <v>0</v>
      </c>
      <c r="AA78" s="8">
        <v>0</v>
      </c>
      <c r="AB78" s="63">
        <v>0</v>
      </c>
      <c r="AC78" s="8">
        <v>0</v>
      </c>
      <c r="AD78" s="63">
        <v>0</v>
      </c>
      <c r="AE78" s="8">
        <v>0</v>
      </c>
      <c r="AF78" s="63">
        <v>0</v>
      </c>
      <c r="AG78" s="8">
        <v>0</v>
      </c>
      <c r="AH78" s="63">
        <v>0</v>
      </c>
      <c r="AI78" s="8">
        <v>0</v>
      </c>
      <c r="AJ78" s="63">
        <v>0</v>
      </c>
      <c r="AK78" s="8">
        <v>0</v>
      </c>
      <c r="AL78" s="63">
        <v>0</v>
      </c>
      <c r="AM78" s="8">
        <v>0</v>
      </c>
      <c r="AN78" s="63">
        <v>0</v>
      </c>
      <c r="AO78" s="8">
        <v>0</v>
      </c>
      <c r="AP78" s="63">
        <v>0</v>
      </c>
      <c r="AQ78" s="8">
        <v>0</v>
      </c>
      <c r="AR78" s="63">
        <v>0</v>
      </c>
      <c r="AS78" s="8">
        <v>0</v>
      </c>
      <c r="AT78" s="63">
        <v>0</v>
      </c>
      <c r="AU78" s="8">
        <v>0</v>
      </c>
      <c r="AV78" s="63">
        <v>0</v>
      </c>
      <c r="AW78" s="8">
        <v>0</v>
      </c>
      <c r="AX78" s="63">
        <v>0</v>
      </c>
      <c r="AY78" s="8">
        <v>0</v>
      </c>
      <c r="AZ78" s="63">
        <v>0</v>
      </c>
      <c r="BA78" s="8">
        <v>0</v>
      </c>
      <c r="BB78" s="63">
        <v>0</v>
      </c>
      <c r="BC78" s="8">
        <v>0</v>
      </c>
      <c r="BD78" s="63">
        <v>0</v>
      </c>
      <c r="BE78" s="8">
        <v>0</v>
      </c>
      <c r="BF78" s="63">
        <v>0</v>
      </c>
      <c r="BG78" s="8">
        <v>0</v>
      </c>
      <c r="BH78" s="63">
        <v>0</v>
      </c>
      <c r="BI78" s="8">
        <v>0</v>
      </c>
      <c r="BJ78" s="63">
        <v>0</v>
      </c>
      <c r="BK78" s="8">
        <v>0</v>
      </c>
      <c r="BL78" s="63">
        <v>0</v>
      </c>
      <c r="BM78" s="8">
        <v>0</v>
      </c>
      <c r="BN78" s="63">
        <v>0</v>
      </c>
      <c r="BO78" s="8">
        <v>0</v>
      </c>
      <c r="BP78" s="63">
        <v>0</v>
      </c>
      <c r="BQ78" s="8">
        <v>0</v>
      </c>
      <c r="BR78" s="63">
        <v>0</v>
      </c>
      <c r="BS78" s="8">
        <v>0</v>
      </c>
      <c r="BT78" s="63">
        <v>0</v>
      </c>
      <c r="BU78" s="8">
        <v>0</v>
      </c>
      <c r="BV78" s="63">
        <v>0</v>
      </c>
      <c r="BW78" s="63">
        <v>0</v>
      </c>
      <c r="BX78" s="63">
        <v>0</v>
      </c>
      <c r="BY78" s="76">
        <v>0</v>
      </c>
      <c r="BZ78" s="128">
        <v>0</v>
      </c>
      <c r="CA78" s="121">
        <v>0</v>
      </c>
      <c r="CB78" s="129">
        <v>0</v>
      </c>
      <c r="CC78" s="122">
        <v>0</v>
      </c>
      <c r="CD78" s="63">
        <v>0</v>
      </c>
      <c r="CE78" s="121">
        <v>0</v>
      </c>
      <c r="CF78" s="121">
        <v>0</v>
      </c>
      <c r="CG78" s="63">
        <v>0</v>
      </c>
      <c r="CH78" s="121">
        <v>0</v>
      </c>
      <c r="CI78" s="121">
        <v>0</v>
      </c>
      <c r="CJ78" s="79">
        <v>0</v>
      </c>
      <c r="CK78" s="79">
        <v>0</v>
      </c>
    </row>
    <row r="79" spans="2:89" ht="12.75">
      <c r="B79" s="45" t="s">
        <v>67</v>
      </c>
      <c r="C79" s="2">
        <v>72</v>
      </c>
      <c r="D79" s="75">
        <v>0</v>
      </c>
      <c r="E79" s="63">
        <v>0</v>
      </c>
      <c r="F79" s="63">
        <v>0</v>
      </c>
      <c r="G79" s="75">
        <v>0</v>
      </c>
      <c r="H79" s="63">
        <v>0</v>
      </c>
      <c r="I79" s="63">
        <v>0</v>
      </c>
      <c r="J79" s="63">
        <v>0</v>
      </c>
      <c r="K79" s="75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8">
        <v>0</v>
      </c>
      <c r="X79" s="63">
        <v>0</v>
      </c>
      <c r="Y79" s="8">
        <v>0</v>
      </c>
      <c r="Z79" s="63">
        <v>0</v>
      </c>
      <c r="AA79" s="8">
        <v>0</v>
      </c>
      <c r="AB79" s="63">
        <v>0</v>
      </c>
      <c r="AC79" s="8">
        <v>0</v>
      </c>
      <c r="AD79" s="63">
        <v>0</v>
      </c>
      <c r="AE79" s="8">
        <v>0</v>
      </c>
      <c r="AF79" s="63">
        <v>0</v>
      </c>
      <c r="AG79" s="8">
        <v>0</v>
      </c>
      <c r="AH79" s="63">
        <v>0</v>
      </c>
      <c r="AI79" s="8">
        <v>0</v>
      </c>
      <c r="AJ79" s="63">
        <v>0</v>
      </c>
      <c r="AK79" s="8">
        <v>0</v>
      </c>
      <c r="AL79" s="63">
        <v>0</v>
      </c>
      <c r="AM79" s="8">
        <v>0</v>
      </c>
      <c r="AN79" s="63">
        <v>0</v>
      </c>
      <c r="AO79" s="8">
        <v>0</v>
      </c>
      <c r="AP79" s="63">
        <v>0</v>
      </c>
      <c r="AQ79" s="8">
        <v>0</v>
      </c>
      <c r="AR79" s="63">
        <v>0</v>
      </c>
      <c r="AS79" s="8">
        <v>0</v>
      </c>
      <c r="AT79" s="63">
        <v>0</v>
      </c>
      <c r="AU79" s="8">
        <v>0</v>
      </c>
      <c r="AV79" s="63">
        <v>0</v>
      </c>
      <c r="AW79" s="8">
        <v>0</v>
      </c>
      <c r="AX79" s="63">
        <v>0</v>
      </c>
      <c r="AY79" s="8">
        <v>0</v>
      </c>
      <c r="AZ79" s="63">
        <v>0</v>
      </c>
      <c r="BA79" s="8">
        <v>0</v>
      </c>
      <c r="BB79" s="63">
        <v>0</v>
      </c>
      <c r="BC79" s="8">
        <v>0</v>
      </c>
      <c r="BD79" s="63">
        <v>0</v>
      </c>
      <c r="BE79" s="8">
        <v>0</v>
      </c>
      <c r="BF79" s="63">
        <v>0</v>
      </c>
      <c r="BG79" s="8">
        <v>0</v>
      </c>
      <c r="BH79" s="63">
        <v>0</v>
      </c>
      <c r="BI79" s="8">
        <v>0</v>
      </c>
      <c r="BJ79" s="63">
        <v>0</v>
      </c>
      <c r="BK79" s="8">
        <v>0</v>
      </c>
      <c r="BL79" s="63">
        <v>0</v>
      </c>
      <c r="BM79" s="8">
        <v>0</v>
      </c>
      <c r="BN79" s="63">
        <v>0</v>
      </c>
      <c r="BO79" s="8">
        <v>0</v>
      </c>
      <c r="BP79" s="63">
        <v>0</v>
      </c>
      <c r="BQ79" s="8">
        <v>0</v>
      </c>
      <c r="BR79" s="63">
        <v>0</v>
      </c>
      <c r="BS79" s="8">
        <v>0</v>
      </c>
      <c r="BT79" s="63">
        <v>0</v>
      </c>
      <c r="BU79" s="8">
        <v>0</v>
      </c>
      <c r="BV79" s="63">
        <v>0</v>
      </c>
      <c r="BW79" s="63">
        <v>0</v>
      </c>
      <c r="BX79" s="63">
        <v>0</v>
      </c>
      <c r="BY79" s="76">
        <v>0</v>
      </c>
      <c r="BZ79" s="128">
        <v>0</v>
      </c>
      <c r="CA79" s="121">
        <v>0</v>
      </c>
      <c r="CB79" s="129">
        <v>0</v>
      </c>
      <c r="CC79" s="122">
        <v>0</v>
      </c>
      <c r="CD79" s="63">
        <v>0</v>
      </c>
      <c r="CE79" s="121">
        <v>0</v>
      </c>
      <c r="CF79" s="121">
        <v>0</v>
      </c>
      <c r="CG79" s="63">
        <v>0</v>
      </c>
      <c r="CH79" s="121">
        <v>0</v>
      </c>
      <c r="CI79" s="121">
        <v>0</v>
      </c>
      <c r="CJ79" s="79">
        <v>0</v>
      </c>
      <c r="CK79" s="79">
        <v>0</v>
      </c>
    </row>
    <row r="80" spans="2:89" ht="13.5" thickBot="1">
      <c r="B80" s="46" t="s">
        <v>69</v>
      </c>
      <c r="C80" s="47">
        <v>73</v>
      </c>
      <c r="D80" s="81">
        <v>0</v>
      </c>
      <c r="E80" s="66">
        <v>0</v>
      </c>
      <c r="F80" s="66">
        <v>0</v>
      </c>
      <c r="G80" s="81">
        <v>0</v>
      </c>
      <c r="H80" s="66">
        <v>0</v>
      </c>
      <c r="I80" s="66">
        <v>0</v>
      </c>
      <c r="J80" s="66">
        <v>0</v>
      </c>
      <c r="K80" s="81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5">
        <v>0</v>
      </c>
      <c r="X80" s="66">
        <v>0</v>
      </c>
      <c r="Y80" s="65">
        <v>0</v>
      </c>
      <c r="Z80" s="66">
        <v>0</v>
      </c>
      <c r="AA80" s="65">
        <v>0</v>
      </c>
      <c r="AB80" s="66">
        <v>0</v>
      </c>
      <c r="AC80" s="65">
        <v>0</v>
      </c>
      <c r="AD80" s="66">
        <v>0</v>
      </c>
      <c r="AE80" s="65">
        <v>0</v>
      </c>
      <c r="AF80" s="66">
        <v>0</v>
      </c>
      <c r="AG80" s="65">
        <v>0</v>
      </c>
      <c r="AH80" s="66">
        <v>0</v>
      </c>
      <c r="AI80" s="65">
        <v>0</v>
      </c>
      <c r="AJ80" s="66">
        <v>0</v>
      </c>
      <c r="AK80" s="65">
        <v>0</v>
      </c>
      <c r="AL80" s="66">
        <v>0</v>
      </c>
      <c r="AM80" s="65">
        <v>0</v>
      </c>
      <c r="AN80" s="66">
        <v>0</v>
      </c>
      <c r="AO80" s="65">
        <v>0</v>
      </c>
      <c r="AP80" s="66">
        <v>0</v>
      </c>
      <c r="AQ80" s="65">
        <v>0</v>
      </c>
      <c r="AR80" s="66">
        <v>0</v>
      </c>
      <c r="AS80" s="65">
        <v>0</v>
      </c>
      <c r="AT80" s="66">
        <v>0</v>
      </c>
      <c r="AU80" s="65">
        <v>0</v>
      </c>
      <c r="AV80" s="66">
        <v>0</v>
      </c>
      <c r="AW80" s="65">
        <v>0</v>
      </c>
      <c r="AX80" s="66">
        <v>0</v>
      </c>
      <c r="AY80" s="65">
        <v>0</v>
      </c>
      <c r="AZ80" s="66">
        <v>0</v>
      </c>
      <c r="BA80" s="65">
        <v>0</v>
      </c>
      <c r="BB80" s="66">
        <v>0</v>
      </c>
      <c r="BC80" s="65">
        <v>0</v>
      </c>
      <c r="BD80" s="66">
        <v>0</v>
      </c>
      <c r="BE80" s="65">
        <v>0</v>
      </c>
      <c r="BF80" s="66">
        <v>0</v>
      </c>
      <c r="BG80" s="65">
        <v>0</v>
      </c>
      <c r="BH80" s="66">
        <v>0</v>
      </c>
      <c r="BI80" s="65">
        <v>0</v>
      </c>
      <c r="BJ80" s="66">
        <v>0</v>
      </c>
      <c r="BK80" s="65">
        <v>0</v>
      </c>
      <c r="BL80" s="66">
        <v>0</v>
      </c>
      <c r="BM80" s="65">
        <v>0</v>
      </c>
      <c r="BN80" s="66">
        <v>0</v>
      </c>
      <c r="BO80" s="65">
        <v>0</v>
      </c>
      <c r="BP80" s="66">
        <v>0</v>
      </c>
      <c r="BQ80" s="65">
        <v>0</v>
      </c>
      <c r="BR80" s="66">
        <v>0</v>
      </c>
      <c r="BS80" s="65">
        <v>0</v>
      </c>
      <c r="BT80" s="66">
        <v>0</v>
      </c>
      <c r="BU80" s="65">
        <v>0</v>
      </c>
      <c r="BV80" s="66">
        <v>0</v>
      </c>
      <c r="BW80" s="66">
        <v>0</v>
      </c>
      <c r="BX80" s="66">
        <v>0</v>
      </c>
      <c r="BY80" s="110">
        <v>0</v>
      </c>
      <c r="BZ80" s="111">
        <v>0</v>
      </c>
      <c r="CA80" s="112">
        <v>0</v>
      </c>
      <c r="CB80" s="113">
        <v>0</v>
      </c>
      <c r="CC80" s="114">
        <v>0</v>
      </c>
      <c r="CD80" s="108">
        <v>0</v>
      </c>
      <c r="CE80" s="112">
        <v>0</v>
      </c>
      <c r="CF80" s="112">
        <v>0</v>
      </c>
      <c r="CG80" s="108">
        <v>0</v>
      </c>
      <c r="CH80" s="112">
        <v>0</v>
      </c>
      <c r="CI80" s="112">
        <v>0</v>
      </c>
      <c r="CJ80" s="115">
        <v>0</v>
      </c>
      <c r="CK80" s="115">
        <v>0</v>
      </c>
    </row>
    <row r="81" spans="2:89" ht="13.5" thickBot="1">
      <c r="B81" s="82" t="s">
        <v>113</v>
      </c>
      <c r="C81" s="83"/>
      <c r="D81" s="97">
        <f>SUM(D8:D80)</f>
        <v>1987.3</v>
      </c>
      <c r="E81" s="97">
        <f aca="true" t="shared" si="0" ref="E81:BP81">SUM(E8:E80)</f>
        <v>14.2</v>
      </c>
      <c r="F81" s="97">
        <f t="shared" si="0"/>
        <v>92.50000000000003</v>
      </c>
      <c r="G81" s="97">
        <f t="shared" si="0"/>
        <v>57.3</v>
      </c>
      <c r="H81" s="97">
        <f t="shared" si="0"/>
        <v>12.299999999999999</v>
      </c>
      <c r="I81" s="97">
        <f t="shared" si="0"/>
        <v>17.099999999999998</v>
      </c>
      <c r="J81" s="97">
        <f t="shared" si="0"/>
        <v>128.29999999999995</v>
      </c>
      <c r="K81" s="97">
        <f t="shared" si="0"/>
        <v>13989.300000000001</v>
      </c>
      <c r="L81" s="97">
        <f t="shared" si="0"/>
        <v>2125.2</v>
      </c>
      <c r="M81" s="97">
        <f t="shared" si="0"/>
        <v>2637.0000000000005</v>
      </c>
      <c r="N81" s="97">
        <f t="shared" si="0"/>
        <v>196.89999999999998</v>
      </c>
      <c r="O81" s="97">
        <f t="shared" si="0"/>
        <v>813.4</v>
      </c>
      <c r="P81" s="97">
        <f t="shared" si="0"/>
        <v>259</v>
      </c>
      <c r="Q81" s="97">
        <f t="shared" si="0"/>
        <v>5474.899999999997</v>
      </c>
      <c r="R81" s="97">
        <f t="shared" si="0"/>
        <v>2005.6000000000001</v>
      </c>
      <c r="S81" s="97">
        <f t="shared" si="0"/>
        <v>296</v>
      </c>
      <c r="T81" s="97">
        <f t="shared" si="0"/>
        <v>2730.7999999999997</v>
      </c>
      <c r="U81" s="97">
        <f t="shared" si="0"/>
        <v>1095.5999999999997</v>
      </c>
      <c r="V81" s="97">
        <f t="shared" si="0"/>
        <v>1079.4</v>
      </c>
      <c r="W81" s="97">
        <f t="shared" si="0"/>
        <v>1785.6</v>
      </c>
      <c r="X81" s="97">
        <f t="shared" si="0"/>
        <v>2721.7</v>
      </c>
      <c r="Y81" s="97">
        <f t="shared" si="0"/>
        <v>2065.5000000000005</v>
      </c>
      <c r="Z81" s="97">
        <f t="shared" si="0"/>
        <v>10565.199999999999</v>
      </c>
      <c r="AA81" s="97">
        <f t="shared" si="0"/>
        <v>3303.500000000001</v>
      </c>
      <c r="AB81" s="97">
        <f t="shared" si="0"/>
        <v>114.80000000000003</v>
      </c>
      <c r="AC81" s="97">
        <f t="shared" si="0"/>
        <v>219.20000000000002</v>
      </c>
      <c r="AD81" s="97">
        <f t="shared" si="0"/>
        <v>341.5</v>
      </c>
      <c r="AE81" s="97">
        <f t="shared" si="0"/>
        <v>542.8</v>
      </c>
      <c r="AF81" s="97">
        <f t="shared" si="0"/>
        <v>3927.9999999999995</v>
      </c>
      <c r="AG81" s="97">
        <f t="shared" si="0"/>
        <v>4331.5</v>
      </c>
      <c r="AH81" s="97">
        <f t="shared" si="0"/>
        <v>3795.6</v>
      </c>
      <c r="AI81" s="97">
        <f t="shared" si="0"/>
        <v>1587.7</v>
      </c>
      <c r="AJ81" s="97">
        <f t="shared" si="0"/>
        <v>2371.2999999999997</v>
      </c>
      <c r="AK81" s="97">
        <f t="shared" si="0"/>
        <v>1956</v>
      </c>
      <c r="AL81" s="97">
        <f t="shared" si="0"/>
        <v>929.9</v>
      </c>
      <c r="AM81" s="97">
        <f t="shared" si="0"/>
        <v>20426.399999999998</v>
      </c>
      <c r="AN81" s="97">
        <f t="shared" si="0"/>
        <v>1966.9</v>
      </c>
      <c r="AO81" s="97">
        <f t="shared" si="0"/>
        <v>2149.8</v>
      </c>
      <c r="AP81" s="97">
        <f t="shared" si="0"/>
        <v>146.30000000000004</v>
      </c>
      <c r="AQ81" s="97">
        <f t="shared" si="0"/>
        <v>8353.700000000003</v>
      </c>
      <c r="AR81" s="97">
        <f t="shared" si="0"/>
        <v>511.3</v>
      </c>
      <c r="AS81" s="97">
        <f t="shared" si="0"/>
        <v>916</v>
      </c>
      <c r="AT81" s="97">
        <f t="shared" si="0"/>
        <v>356.1</v>
      </c>
      <c r="AU81" s="97">
        <f t="shared" si="0"/>
        <v>697.0000000000001</v>
      </c>
      <c r="AV81" s="97">
        <f t="shared" si="0"/>
        <v>266.7</v>
      </c>
      <c r="AW81" s="97">
        <f t="shared" si="0"/>
        <v>34.99999999999999</v>
      </c>
      <c r="AX81" s="97">
        <f t="shared" si="0"/>
        <v>1437</v>
      </c>
      <c r="AY81" s="97">
        <f t="shared" si="0"/>
        <v>349.79999999999995</v>
      </c>
      <c r="AZ81" s="97">
        <f t="shared" si="0"/>
        <v>1714.5</v>
      </c>
      <c r="BA81" s="97">
        <f t="shared" si="0"/>
        <v>1301.5</v>
      </c>
      <c r="BB81" s="97">
        <f t="shared" si="0"/>
        <v>1001.3</v>
      </c>
      <c r="BC81" s="97">
        <f t="shared" si="0"/>
        <v>2079.1</v>
      </c>
      <c r="BD81" s="97">
        <f t="shared" si="0"/>
        <v>1338.6</v>
      </c>
      <c r="BE81" s="97">
        <f t="shared" si="0"/>
        <v>412.6</v>
      </c>
      <c r="BF81" s="97">
        <f t="shared" si="0"/>
        <v>178.6</v>
      </c>
      <c r="BG81" s="97">
        <f t="shared" si="0"/>
        <v>257.6</v>
      </c>
      <c r="BH81" s="97">
        <f t="shared" si="0"/>
        <v>117.10000000000001</v>
      </c>
      <c r="BI81" s="97">
        <f t="shared" si="0"/>
        <v>494.29999999999995</v>
      </c>
      <c r="BJ81" s="97">
        <f t="shared" si="0"/>
        <v>260.29999999999995</v>
      </c>
      <c r="BK81" s="97">
        <f t="shared" si="0"/>
        <v>3409</v>
      </c>
      <c r="BL81" s="97">
        <f t="shared" si="0"/>
        <v>125.3</v>
      </c>
      <c r="BM81" s="97">
        <f t="shared" si="0"/>
        <v>1445.2</v>
      </c>
      <c r="BN81" s="97">
        <f t="shared" si="0"/>
        <v>60</v>
      </c>
      <c r="BO81" s="97">
        <f t="shared" si="0"/>
        <v>5.5</v>
      </c>
      <c r="BP81" s="97">
        <f t="shared" si="0"/>
        <v>1804.9</v>
      </c>
      <c r="BQ81" s="97">
        <f aca="true" t="shared" si="1" ref="BQ81:CK81">SUM(BQ8:BQ80)</f>
        <v>207.29999999999998</v>
      </c>
      <c r="BR81" s="97">
        <f t="shared" si="1"/>
        <v>1003.6</v>
      </c>
      <c r="BS81" s="97">
        <f t="shared" si="1"/>
        <v>158.6</v>
      </c>
      <c r="BT81" s="97">
        <f t="shared" si="1"/>
        <v>1576.5</v>
      </c>
      <c r="BU81" s="97">
        <f t="shared" si="1"/>
        <v>9.8</v>
      </c>
      <c r="BV81" s="97">
        <f t="shared" si="1"/>
        <v>28.9</v>
      </c>
      <c r="BW81" s="97">
        <f t="shared" si="1"/>
        <v>137.89999999999998</v>
      </c>
      <c r="BX81" s="97">
        <f t="shared" si="1"/>
        <v>0</v>
      </c>
      <c r="BY81" s="97">
        <f t="shared" si="1"/>
        <v>132311.9</v>
      </c>
      <c r="BZ81" s="97">
        <f t="shared" si="1"/>
        <v>38178.4</v>
      </c>
      <c r="CA81" s="97">
        <f t="shared" si="1"/>
        <v>37032.4</v>
      </c>
      <c r="CB81" s="97">
        <f t="shared" si="1"/>
        <v>0</v>
      </c>
      <c r="CC81" s="97">
        <f t="shared" si="1"/>
        <v>1146</v>
      </c>
      <c r="CD81" s="97">
        <f t="shared" si="1"/>
        <v>28959.700000000004</v>
      </c>
      <c r="CE81" s="97">
        <f t="shared" si="1"/>
        <v>28804.800000000003</v>
      </c>
      <c r="CF81" s="97">
        <f t="shared" si="1"/>
        <v>154.9</v>
      </c>
      <c r="CG81" s="97">
        <f t="shared" si="1"/>
        <v>0</v>
      </c>
      <c r="CH81" s="97">
        <f t="shared" si="1"/>
        <v>0</v>
      </c>
      <c r="CI81" s="97">
        <f t="shared" si="1"/>
        <v>0</v>
      </c>
      <c r="CJ81" s="97">
        <f t="shared" si="1"/>
        <v>67138.1</v>
      </c>
      <c r="CK81" s="97">
        <f t="shared" si="1"/>
        <v>199450.00000000003</v>
      </c>
    </row>
    <row r="82" spans="3:89" s="37" customFormat="1" ht="12.75">
      <c r="C82" s="62"/>
      <c r="CJ82" s="54"/>
      <c r="CK82" s="54"/>
    </row>
    <row r="83" spans="3:89" s="37" customFormat="1" ht="12.75">
      <c r="C83" s="62"/>
      <c r="CJ83" s="54"/>
      <c r="CK83" s="54"/>
    </row>
    <row r="84" spans="2:89" s="37" customFormat="1" ht="12.75">
      <c r="B84" s="135" t="s">
        <v>126</v>
      </c>
      <c r="C84" s="62"/>
      <c r="CJ84" s="54"/>
      <c r="CK84" s="54"/>
    </row>
    <row r="85" spans="3:89" s="37" customFormat="1" ht="12.75">
      <c r="C85" s="62"/>
      <c r="CJ85" s="54"/>
      <c r="CK85" s="54"/>
    </row>
    <row r="86" spans="3:89" s="37" customFormat="1" ht="12.75">
      <c r="C86" s="62"/>
      <c r="CJ86" s="54"/>
      <c r="CK86" s="54"/>
    </row>
    <row r="87" spans="3:89" s="37" customFormat="1" ht="12.75">
      <c r="C87" s="62"/>
      <c r="CJ87" s="54"/>
      <c r="CK87" s="54"/>
    </row>
    <row r="88" spans="3:89" s="37" customFormat="1" ht="12.75">
      <c r="C88" s="62"/>
      <c r="CJ88" s="54"/>
      <c r="CK88" s="54"/>
    </row>
    <row r="89" spans="3:89" s="37" customFormat="1" ht="12.75">
      <c r="C89" s="62"/>
      <c r="CJ89" s="54"/>
      <c r="CK89" s="54"/>
    </row>
    <row r="90" spans="3:89" s="37" customFormat="1" ht="12.75">
      <c r="C90" s="62"/>
      <c r="CJ90" s="54"/>
      <c r="CK90" s="54"/>
    </row>
    <row r="91" spans="3:89" s="37" customFormat="1" ht="12.75">
      <c r="C91" s="62"/>
      <c r="CJ91" s="54"/>
      <c r="CK91" s="54"/>
    </row>
    <row r="92" spans="3:89" s="37" customFormat="1" ht="12.75">
      <c r="C92" s="62"/>
      <c r="CJ92" s="54"/>
      <c r="CK92" s="54"/>
    </row>
    <row r="93" spans="3:89" s="37" customFormat="1" ht="12.75">
      <c r="C93" s="62"/>
      <c r="CJ93" s="54"/>
      <c r="CK93" s="54"/>
    </row>
    <row r="94" spans="3:89" s="37" customFormat="1" ht="12.75">
      <c r="C94" s="62"/>
      <c r="CJ94" s="54"/>
      <c r="CK94" s="54"/>
    </row>
    <row r="95" spans="3:89" s="37" customFormat="1" ht="12.75">
      <c r="C95" s="62"/>
      <c r="CJ95" s="54"/>
      <c r="CK95" s="54"/>
    </row>
    <row r="96" spans="3:89" s="37" customFormat="1" ht="12.75">
      <c r="C96" s="62"/>
      <c r="CJ96" s="54"/>
      <c r="CK96" s="54"/>
    </row>
    <row r="97" spans="3:89" s="37" customFormat="1" ht="12.75">
      <c r="C97" s="62"/>
      <c r="CJ97" s="54"/>
      <c r="CK97" s="54"/>
    </row>
    <row r="98" spans="3:89" s="37" customFormat="1" ht="12.75">
      <c r="C98" s="62"/>
      <c r="CJ98" s="54"/>
      <c r="CK98" s="54"/>
    </row>
    <row r="99" spans="3:89" s="37" customFormat="1" ht="12.75">
      <c r="C99" s="62"/>
      <c r="CJ99" s="54"/>
      <c r="CK99" s="54"/>
    </row>
    <row r="100" spans="3:89" s="37" customFormat="1" ht="12.75">
      <c r="C100" s="62"/>
      <c r="CJ100" s="54"/>
      <c r="CK100" s="54"/>
    </row>
    <row r="101" spans="3:89" s="37" customFormat="1" ht="12.75">
      <c r="C101" s="62"/>
      <c r="CJ101" s="54"/>
      <c r="CK101" s="54"/>
    </row>
    <row r="102" spans="3:89" s="37" customFormat="1" ht="12.75">
      <c r="C102" s="62"/>
      <c r="CJ102" s="54"/>
      <c r="CK102" s="54"/>
    </row>
    <row r="103" spans="3:89" s="37" customFormat="1" ht="12.75">
      <c r="C103" s="62"/>
      <c r="CJ103" s="54"/>
      <c r="CK103" s="54"/>
    </row>
    <row r="104" spans="3:89" s="37" customFormat="1" ht="12.75">
      <c r="C104" s="62"/>
      <c r="CJ104" s="54"/>
      <c r="CK104" s="54"/>
    </row>
    <row r="105" spans="3:89" s="37" customFormat="1" ht="12.75">
      <c r="C105" s="62"/>
      <c r="CJ105" s="54"/>
      <c r="CK105" s="54"/>
    </row>
    <row r="106" spans="3:89" s="37" customFormat="1" ht="12.75">
      <c r="C106" s="62"/>
      <c r="CJ106" s="54"/>
      <c r="CK106" s="54"/>
    </row>
    <row r="107" spans="3:89" s="37" customFormat="1" ht="12.75">
      <c r="C107" s="62"/>
      <c r="CJ107" s="54"/>
      <c r="CK107" s="54"/>
    </row>
    <row r="108" spans="3:89" s="37" customFormat="1" ht="12.75">
      <c r="C108" s="62"/>
      <c r="CJ108" s="54"/>
      <c r="CK108" s="54"/>
    </row>
    <row r="109" spans="3:89" s="37" customFormat="1" ht="12.75">
      <c r="C109" s="62"/>
      <c r="CJ109" s="54"/>
      <c r="CK109" s="54"/>
    </row>
    <row r="110" spans="3:89" s="37" customFormat="1" ht="12.75">
      <c r="C110" s="62"/>
      <c r="CJ110" s="54"/>
      <c r="CK110" s="54"/>
    </row>
    <row r="111" spans="3:89" s="37" customFormat="1" ht="12.75">
      <c r="C111" s="62"/>
      <c r="CJ111" s="54"/>
      <c r="CK111" s="54"/>
    </row>
    <row r="112" spans="3:89" s="37" customFormat="1" ht="12.75">
      <c r="C112" s="62"/>
      <c r="CJ112" s="54"/>
      <c r="CK112" s="54"/>
    </row>
    <row r="113" spans="3:89" s="37" customFormat="1" ht="12.75">
      <c r="C113" s="62"/>
      <c r="CJ113" s="54"/>
      <c r="CK113" s="54"/>
    </row>
    <row r="114" spans="3:89" s="37" customFormat="1" ht="12.75">
      <c r="C114" s="62"/>
      <c r="CJ114" s="54"/>
      <c r="CK114" s="54"/>
    </row>
    <row r="115" spans="3:89" s="37" customFormat="1" ht="12.75">
      <c r="C115" s="62"/>
      <c r="CJ115" s="54"/>
      <c r="CK115" s="54"/>
    </row>
    <row r="116" spans="3:89" s="37" customFormat="1" ht="12.75">
      <c r="C116" s="62"/>
      <c r="CJ116" s="54"/>
      <c r="CK116" s="54"/>
    </row>
    <row r="117" spans="3:89" s="37" customFormat="1" ht="12.75">
      <c r="C117" s="62"/>
      <c r="CJ117" s="54"/>
      <c r="CK117" s="54"/>
    </row>
    <row r="118" spans="3:89" s="37" customFormat="1" ht="12.75">
      <c r="C118" s="62"/>
      <c r="CJ118" s="54"/>
      <c r="CK118" s="54"/>
    </row>
    <row r="119" spans="3:89" s="37" customFormat="1" ht="12.75">
      <c r="C119" s="62"/>
      <c r="CJ119" s="54"/>
      <c r="CK119" s="54"/>
    </row>
    <row r="120" spans="3:89" s="37" customFormat="1" ht="12.75">
      <c r="C120" s="62"/>
      <c r="CJ120" s="54"/>
      <c r="CK120" s="54"/>
    </row>
    <row r="121" spans="3:89" s="37" customFormat="1" ht="12.75">
      <c r="C121" s="62"/>
      <c r="CJ121" s="54"/>
      <c r="CK121" s="54"/>
    </row>
    <row r="122" spans="3:89" s="37" customFormat="1" ht="12.75">
      <c r="C122" s="62"/>
      <c r="CJ122" s="54"/>
      <c r="CK122" s="54"/>
    </row>
    <row r="123" spans="3:89" s="37" customFormat="1" ht="12.75">
      <c r="C123" s="62"/>
      <c r="CJ123" s="54"/>
      <c r="CK123" s="54"/>
    </row>
    <row r="124" spans="3:89" s="37" customFormat="1" ht="12.75">
      <c r="C124" s="62"/>
      <c r="CJ124" s="54"/>
      <c r="CK124" s="54"/>
    </row>
    <row r="125" spans="3:89" s="37" customFormat="1" ht="12.75">
      <c r="C125" s="62"/>
      <c r="CJ125" s="54"/>
      <c r="CK125" s="54"/>
    </row>
    <row r="126" spans="3:89" s="37" customFormat="1" ht="12.75">
      <c r="C126" s="62"/>
      <c r="CJ126" s="54"/>
      <c r="CK126" s="54"/>
    </row>
    <row r="127" spans="3:89" s="37" customFormat="1" ht="12.75">
      <c r="C127" s="62"/>
      <c r="CJ127" s="54"/>
      <c r="CK127" s="54"/>
    </row>
    <row r="128" spans="3:89" s="37" customFormat="1" ht="12.75">
      <c r="C128" s="62"/>
      <c r="CJ128" s="54"/>
      <c r="CK128" s="54"/>
    </row>
    <row r="129" spans="3:89" s="37" customFormat="1" ht="12.75">
      <c r="C129" s="62"/>
      <c r="CJ129" s="54"/>
      <c r="CK129" s="54"/>
    </row>
    <row r="130" spans="3:89" s="37" customFormat="1" ht="12.75">
      <c r="C130" s="62"/>
      <c r="CJ130" s="54"/>
      <c r="CK130" s="54"/>
    </row>
    <row r="131" spans="3:89" s="37" customFormat="1" ht="12.75">
      <c r="C131" s="62"/>
      <c r="CJ131" s="54"/>
      <c r="CK131" s="54"/>
    </row>
    <row r="132" spans="3:89" s="37" customFormat="1" ht="12.75">
      <c r="C132" s="62"/>
      <c r="CJ132" s="54"/>
      <c r="CK132" s="54"/>
    </row>
    <row r="133" spans="3:89" s="37" customFormat="1" ht="12.75">
      <c r="C133" s="62"/>
      <c r="CJ133" s="54"/>
      <c r="CK133" s="54"/>
    </row>
    <row r="134" spans="3:89" s="37" customFormat="1" ht="12.75">
      <c r="C134" s="62"/>
      <c r="CJ134" s="54"/>
      <c r="CK134" s="54"/>
    </row>
    <row r="135" spans="3:89" s="37" customFormat="1" ht="12.75">
      <c r="C135" s="62"/>
      <c r="CJ135" s="54"/>
      <c r="CK135" s="54"/>
    </row>
    <row r="136" spans="3:89" s="37" customFormat="1" ht="12.75">
      <c r="C136" s="62"/>
      <c r="CJ136" s="54"/>
      <c r="CK136" s="54"/>
    </row>
    <row r="137" spans="3:89" s="37" customFormat="1" ht="12.75">
      <c r="C137" s="62"/>
      <c r="CJ137" s="54"/>
      <c r="CK137" s="54"/>
    </row>
    <row r="138" spans="3:89" s="37" customFormat="1" ht="12.75">
      <c r="C138" s="62"/>
      <c r="CJ138" s="54"/>
      <c r="CK138" s="54"/>
    </row>
    <row r="139" spans="3:89" s="37" customFormat="1" ht="12.75">
      <c r="C139" s="62"/>
      <c r="CJ139" s="54"/>
      <c r="CK139" s="54"/>
    </row>
    <row r="140" spans="3:89" s="37" customFormat="1" ht="12.75">
      <c r="C140" s="62"/>
      <c r="CJ140" s="54"/>
      <c r="CK140" s="54"/>
    </row>
    <row r="141" spans="3:89" s="37" customFormat="1" ht="12.75">
      <c r="C141" s="62"/>
      <c r="CJ141" s="54"/>
      <c r="CK141" s="54"/>
    </row>
    <row r="142" spans="3:89" s="37" customFormat="1" ht="12.75">
      <c r="C142" s="62"/>
      <c r="CJ142" s="54"/>
      <c r="CK142" s="54"/>
    </row>
    <row r="143" spans="3:89" s="37" customFormat="1" ht="12.75">
      <c r="C143" s="62"/>
      <c r="CJ143" s="54"/>
      <c r="CK143" s="54"/>
    </row>
    <row r="144" spans="3:89" s="37" customFormat="1" ht="12.75">
      <c r="C144" s="62"/>
      <c r="CJ144" s="54"/>
      <c r="CK144" s="54"/>
    </row>
    <row r="145" spans="3:89" s="37" customFormat="1" ht="12.75">
      <c r="C145" s="62"/>
      <c r="CJ145" s="54"/>
      <c r="CK145" s="54"/>
    </row>
    <row r="146" spans="3:89" s="37" customFormat="1" ht="12.75">
      <c r="C146" s="62"/>
      <c r="CJ146" s="54"/>
      <c r="CK146" s="54"/>
    </row>
    <row r="147" spans="3:89" s="37" customFormat="1" ht="12.75">
      <c r="C147" s="62"/>
      <c r="CJ147" s="54"/>
      <c r="CK147" s="54"/>
    </row>
    <row r="148" spans="3:89" s="37" customFormat="1" ht="12.75">
      <c r="C148" s="62"/>
      <c r="CJ148" s="54"/>
      <c r="CK148" s="54"/>
    </row>
    <row r="149" spans="3:89" s="37" customFormat="1" ht="12.75">
      <c r="C149" s="62"/>
      <c r="CJ149" s="54"/>
      <c r="CK149" s="54"/>
    </row>
    <row r="150" spans="3:89" s="37" customFormat="1" ht="12.75">
      <c r="C150" s="62"/>
      <c r="CJ150" s="54"/>
      <c r="CK150" s="54"/>
    </row>
    <row r="151" spans="3:89" s="37" customFormat="1" ht="12.75">
      <c r="C151" s="62"/>
      <c r="CJ151" s="54"/>
      <c r="CK151" s="54"/>
    </row>
    <row r="152" spans="3:89" s="37" customFormat="1" ht="12.75">
      <c r="C152" s="62"/>
      <c r="CJ152" s="54"/>
      <c r="CK152" s="54"/>
    </row>
    <row r="153" spans="3:89" s="37" customFormat="1" ht="12.75">
      <c r="C153" s="62"/>
      <c r="CJ153" s="54"/>
      <c r="CK153" s="54"/>
    </row>
    <row r="154" spans="3:89" s="37" customFormat="1" ht="12.75">
      <c r="C154" s="62"/>
      <c r="CJ154" s="54"/>
      <c r="CK154" s="54"/>
    </row>
    <row r="155" spans="3:89" s="37" customFormat="1" ht="12.75">
      <c r="C155" s="62"/>
      <c r="CJ155" s="54"/>
      <c r="CK155" s="54"/>
    </row>
    <row r="156" spans="3:89" s="37" customFormat="1" ht="12.75">
      <c r="C156" s="62"/>
      <c r="CJ156" s="54"/>
      <c r="CK156" s="54"/>
    </row>
    <row r="157" spans="3:89" s="37" customFormat="1" ht="12.75">
      <c r="C157" s="62"/>
      <c r="CJ157" s="54"/>
      <c r="CK157" s="54"/>
    </row>
    <row r="158" spans="3:89" s="37" customFormat="1" ht="12.75">
      <c r="C158" s="62"/>
      <c r="CJ158" s="54"/>
      <c r="CK158" s="54"/>
    </row>
    <row r="159" spans="3:89" s="37" customFormat="1" ht="12.75">
      <c r="C159" s="62"/>
      <c r="CJ159" s="54"/>
      <c r="CK159" s="54"/>
    </row>
    <row r="160" spans="3:89" s="37" customFormat="1" ht="12.75">
      <c r="C160" s="62"/>
      <c r="CJ160" s="54"/>
      <c r="CK160" s="54"/>
    </row>
    <row r="161" spans="3:89" s="37" customFormat="1" ht="12.75">
      <c r="C161" s="62"/>
      <c r="CJ161" s="54"/>
      <c r="CK161" s="54"/>
    </row>
    <row r="162" spans="3:89" s="37" customFormat="1" ht="12.75">
      <c r="C162" s="62"/>
      <c r="CJ162" s="54"/>
      <c r="CK162" s="54"/>
    </row>
    <row r="163" spans="3:89" s="37" customFormat="1" ht="12.75">
      <c r="C163" s="62"/>
      <c r="CJ163" s="54"/>
      <c r="CK163" s="54"/>
    </row>
    <row r="164" spans="3:89" s="37" customFormat="1" ht="12.75">
      <c r="C164" s="62"/>
      <c r="CJ164" s="54"/>
      <c r="CK164" s="54"/>
    </row>
    <row r="165" spans="3:89" s="37" customFormat="1" ht="12.75">
      <c r="C165" s="62"/>
      <c r="CJ165" s="54"/>
      <c r="CK165" s="54"/>
    </row>
    <row r="166" spans="3:89" s="37" customFormat="1" ht="12.75">
      <c r="C166" s="62"/>
      <c r="CJ166" s="54"/>
      <c r="CK166" s="54"/>
    </row>
    <row r="167" spans="3:89" s="37" customFormat="1" ht="12.75">
      <c r="C167" s="62"/>
      <c r="CJ167" s="54"/>
      <c r="CK167" s="54"/>
    </row>
    <row r="168" spans="3:89" s="37" customFormat="1" ht="12.75">
      <c r="C168" s="62"/>
      <c r="CJ168" s="54"/>
      <c r="CK168" s="54"/>
    </row>
    <row r="169" spans="3:89" s="37" customFormat="1" ht="12.75">
      <c r="C169" s="62"/>
      <c r="CJ169" s="54"/>
      <c r="CK169" s="54"/>
    </row>
    <row r="170" spans="3:89" s="37" customFormat="1" ht="12.75">
      <c r="C170" s="62"/>
      <c r="CJ170" s="54"/>
      <c r="CK170" s="54"/>
    </row>
    <row r="171" spans="3:89" s="37" customFormat="1" ht="12.75">
      <c r="C171" s="62"/>
      <c r="CJ171" s="54"/>
      <c r="CK171" s="54"/>
    </row>
    <row r="172" spans="3:89" s="37" customFormat="1" ht="12.75">
      <c r="C172" s="62"/>
      <c r="CJ172" s="54"/>
      <c r="CK172" s="54"/>
    </row>
    <row r="173" spans="3:89" s="37" customFormat="1" ht="12.75">
      <c r="C173" s="62"/>
      <c r="CJ173" s="54"/>
      <c r="CK173" s="54"/>
    </row>
    <row r="174" spans="3:89" s="37" customFormat="1" ht="12.75">
      <c r="C174" s="62"/>
      <c r="CJ174" s="54"/>
      <c r="CK174" s="54"/>
    </row>
    <row r="175" spans="3:89" s="37" customFormat="1" ht="12.75">
      <c r="C175" s="62"/>
      <c r="CJ175" s="54"/>
      <c r="CK175" s="54"/>
    </row>
    <row r="176" spans="3:89" s="37" customFormat="1" ht="12.75">
      <c r="C176" s="62"/>
      <c r="CJ176" s="54"/>
      <c r="CK176" s="54"/>
    </row>
    <row r="177" spans="3:89" s="37" customFormat="1" ht="12.75">
      <c r="C177" s="62"/>
      <c r="CJ177" s="54"/>
      <c r="CK177" s="54"/>
    </row>
    <row r="178" spans="3:89" s="37" customFormat="1" ht="12.75">
      <c r="C178" s="62"/>
      <c r="CJ178" s="54"/>
      <c r="CK178" s="54"/>
    </row>
    <row r="179" spans="3:89" s="37" customFormat="1" ht="12.75">
      <c r="C179" s="62"/>
      <c r="CJ179" s="54"/>
      <c r="CK179" s="54"/>
    </row>
    <row r="180" spans="3:89" s="37" customFormat="1" ht="12.75">
      <c r="C180" s="62"/>
      <c r="CJ180" s="54"/>
      <c r="CK180" s="54"/>
    </row>
    <row r="181" spans="3:89" s="37" customFormat="1" ht="12.75">
      <c r="C181" s="62"/>
      <c r="CJ181" s="54"/>
      <c r="CK181" s="54"/>
    </row>
    <row r="182" spans="3:89" s="37" customFormat="1" ht="12.75">
      <c r="C182" s="62"/>
      <c r="CJ182" s="54"/>
      <c r="CK182" s="54"/>
    </row>
    <row r="183" spans="3:89" s="37" customFormat="1" ht="12.75">
      <c r="C183" s="62"/>
      <c r="CJ183" s="54"/>
      <c r="CK183" s="54"/>
    </row>
    <row r="184" spans="3:89" s="37" customFormat="1" ht="12.75">
      <c r="C184" s="62"/>
      <c r="CJ184" s="54"/>
      <c r="CK184" s="54"/>
    </row>
    <row r="185" spans="3:89" s="37" customFormat="1" ht="12.75">
      <c r="C185" s="62"/>
      <c r="CJ185" s="54"/>
      <c r="CK185" s="54"/>
    </row>
    <row r="186" spans="3:89" s="37" customFormat="1" ht="12.75">
      <c r="C186" s="62"/>
      <c r="CJ186" s="54"/>
      <c r="CK186" s="54"/>
    </row>
    <row r="187" spans="3:89" s="37" customFormat="1" ht="12.75">
      <c r="C187" s="62"/>
      <c r="CJ187" s="54"/>
      <c r="CK187" s="54"/>
    </row>
    <row r="188" spans="3:89" s="37" customFormat="1" ht="12.75">
      <c r="C188" s="62"/>
      <c r="CJ188" s="54"/>
      <c r="CK188" s="54"/>
    </row>
    <row r="189" spans="3:89" s="37" customFormat="1" ht="12.75">
      <c r="C189" s="62"/>
      <c r="CJ189" s="54"/>
      <c r="CK189" s="54"/>
    </row>
    <row r="190" spans="3:89" s="37" customFormat="1" ht="12.75">
      <c r="C190" s="62"/>
      <c r="CJ190" s="54"/>
      <c r="CK190" s="54"/>
    </row>
    <row r="191" spans="3:89" s="37" customFormat="1" ht="12.75">
      <c r="C191" s="62"/>
      <c r="CJ191" s="54"/>
      <c r="CK191" s="54"/>
    </row>
    <row r="192" spans="3:89" s="37" customFormat="1" ht="12.75">
      <c r="C192" s="62"/>
      <c r="CJ192" s="54"/>
      <c r="CK192" s="54"/>
    </row>
    <row r="193" spans="3:89" s="37" customFormat="1" ht="12.75">
      <c r="C193" s="62"/>
      <c r="CJ193" s="54"/>
      <c r="CK193" s="54"/>
    </row>
    <row r="194" spans="3:89" s="37" customFormat="1" ht="12.75">
      <c r="C194" s="62"/>
      <c r="CJ194" s="54"/>
      <c r="CK194" s="54"/>
    </row>
    <row r="195" spans="3:89" s="37" customFormat="1" ht="12.75">
      <c r="C195" s="62"/>
      <c r="CJ195" s="54"/>
      <c r="CK195" s="54"/>
    </row>
    <row r="196" spans="3:89" s="37" customFormat="1" ht="12.75">
      <c r="C196" s="62"/>
      <c r="CJ196" s="54"/>
      <c r="CK196" s="54"/>
    </row>
    <row r="197" spans="3:89" s="37" customFormat="1" ht="12.75">
      <c r="C197" s="62"/>
      <c r="CJ197" s="54"/>
      <c r="CK197" s="54"/>
    </row>
    <row r="198" spans="3:89" s="37" customFormat="1" ht="12.75">
      <c r="C198" s="62"/>
      <c r="CJ198" s="54"/>
      <c r="CK198" s="54"/>
    </row>
    <row r="199" spans="3:89" s="37" customFormat="1" ht="12.75">
      <c r="C199" s="62"/>
      <c r="CJ199" s="54"/>
      <c r="CK199" s="54"/>
    </row>
    <row r="200" spans="3:89" s="37" customFormat="1" ht="12.75">
      <c r="C200" s="62"/>
      <c r="CJ200" s="54"/>
      <c r="CK200" s="54"/>
    </row>
    <row r="201" spans="3:89" s="37" customFormat="1" ht="12.75">
      <c r="C201" s="62"/>
      <c r="CJ201" s="54"/>
      <c r="CK201" s="54"/>
    </row>
    <row r="202" spans="3:89" s="37" customFormat="1" ht="12.75">
      <c r="C202" s="62"/>
      <c r="CJ202" s="54"/>
      <c r="CK202" s="54"/>
    </row>
    <row r="203" spans="3:89" s="37" customFormat="1" ht="12.75">
      <c r="C203" s="62"/>
      <c r="CJ203" s="54"/>
      <c r="CK203" s="54"/>
    </row>
    <row r="204" spans="3:89" s="37" customFormat="1" ht="12.75">
      <c r="C204" s="62"/>
      <c r="CJ204" s="54"/>
      <c r="CK204" s="54"/>
    </row>
    <row r="205" spans="3:89" s="37" customFormat="1" ht="12.75">
      <c r="C205" s="62"/>
      <c r="CJ205" s="54"/>
      <c r="CK205" s="54"/>
    </row>
    <row r="206" spans="3:89" s="37" customFormat="1" ht="12.75">
      <c r="C206" s="62"/>
      <c r="CJ206" s="54"/>
      <c r="CK206" s="54"/>
    </row>
    <row r="207" spans="3:89" s="37" customFormat="1" ht="12.75">
      <c r="C207" s="62"/>
      <c r="CJ207" s="54"/>
      <c r="CK207" s="54"/>
    </row>
    <row r="208" spans="3:89" s="37" customFormat="1" ht="12.75">
      <c r="C208" s="62"/>
      <c r="CJ208" s="54"/>
      <c r="CK208" s="54"/>
    </row>
    <row r="209" spans="3:89" s="37" customFormat="1" ht="12.75">
      <c r="C209" s="62"/>
      <c r="CJ209" s="54"/>
      <c r="CK209" s="54"/>
    </row>
    <row r="210" spans="3:89" s="37" customFormat="1" ht="12.75">
      <c r="C210" s="62"/>
      <c r="CJ210" s="54"/>
      <c r="CK210" s="54"/>
    </row>
    <row r="211" spans="3:89" s="37" customFormat="1" ht="12.75">
      <c r="C211" s="62"/>
      <c r="CJ211" s="54"/>
      <c r="CK211" s="54"/>
    </row>
    <row r="212" spans="3:89" s="37" customFormat="1" ht="12.75">
      <c r="C212" s="62"/>
      <c r="CJ212" s="54"/>
      <c r="CK212" s="54"/>
    </row>
    <row r="213" spans="3:89" s="37" customFormat="1" ht="12.75">
      <c r="C213" s="62"/>
      <c r="CJ213" s="54"/>
      <c r="CK213" s="54"/>
    </row>
    <row r="214" spans="3:89" s="37" customFormat="1" ht="12.75">
      <c r="C214" s="62"/>
      <c r="CJ214" s="54"/>
      <c r="CK214" s="54"/>
    </row>
    <row r="215" spans="3:89" s="37" customFormat="1" ht="12.75">
      <c r="C215" s="62"/>
      <c r="CJ215" s="54"/>
      <c r="CK215" s="54"/>
    </row>
    <row r="216" spans="3:89" s="37" customFormat="1" ht="12.75">
      <c r="C216" s="62"/>
      <c r="CJ216" s="54"/>
      <c r="CK216" s="54"/>
    </row>
    <row r="217" spans="3:89" s="37" customFormat="1" ht="12.75">
      <c r="C217" s="62"/>
      <c r="CJ217" s="54"/>
      <c r="CK217" s="54"/>
    </row>
    <row r="218" spans="3:89" s="37" customFormat="1" ht="12.75">
      <c r="C218" s="62"/>
      <c r="CJ218" s="54"/>
      <c r="CK218" s="54"/>
    </row>
    <row r="219" spans="3:89" s="37" customFormat="1" ht="12.75">
      <c r="C219" s="62"/>
      <c r="CJ219" s="54"/>
      <c r="CK219" s="54"/>
    </row>
    <row r="220" spans="3:89" s="37" customFormat="1" ht="12.75">
      <c r="C220" s="62"/>
      <c r="CJ220" s="54"/>
      <c r="CK220" s="54"/>
    </row>
    <row r="221" spans="3:89" s="37" customFormat="1" ht="12.75">
      <c r="C221" s="62"/>
      <c r="CJ221" s="54"/>
      <c r="CK221" s="54"/>
    </row>
    <row r="222" spans="3:89" s="37" customFormat="1" ht="12.75">
      <c r="C222" s="62"/>
      <c r="CJ222" s="54"/>
      <c r="CK222" s="54"/>
    </row>
    <row r="223" spans="3:89" s="37" customFormat="1" ht="12.75">
      <c r="C223" s="62"/>
      <c r="CJ223" s="54"/>
      <c r="CK223" s="54"/>
    </row>
    <row r="224" spans="3:89" s="37" customFormat="1" ht="12.75">
      <c r="C224" s="62"/>
      <c r="CJ224" s="54"/>
      <c r="CK224" s="54"/>
    </row>
    <row r="225" spans="3:89" s="37" customFormat="1" ht="12.75">
      <c r="C225" s="62"/>
      <c r="CJ225" s="54"/>
      <c r="CK225" s="54"/>
    </row>
    <row r="226" spans="3:89" s="37" customFormat="1" ht="12.75">
      <c r="C226" s="62"/>
      <c r="CJ226" s="54"/>
      <c r="CK226" s="54"/>
    </row>
    <row r="227" spans="3:89" s="37" customFormat="1" ht="12.75">
      <c r="C227" s="62"/>
      <c r="CJ227" s="54"/>
      <c r="CK227" s="54"/>
    </row>
    <row r="228" spans="3:89" s="37" customFormat="1" ht="12.75">
      <c r="C228" s="62"/>
      <c r="CJ228" s="54"/>
      <c r="CK228" s="54"/>
    </row>
    <row r="229" spans="3:89" s="37" customFormat="1" ht="12.75">
      <c r="C229" s="62"/>
      <c r="CJ229" s="54"/>
      <c r="CK229" s="54"/>
    </row>
    <row r="230" spans="3:89" s="37" customFormat="1" ht="12.75">
      <c r="C230" s="62"/>
      <c r="CJ230" s="54"/>
      <c r="CK230" s="54"/>
    </row>
    <row r="231" spans="3:89" s="37" customFormat="1" ht="12.75">
      <c r="C231" s="62"/>
      <c r="CJ231" s="54"/>
      <c r="CK231" s="54"/>
    </row>
    <row r="232" spans="3:89" s="37" customFormat="1" ht="12.75">
      <c r="C232" s="62"/>
      <c r="CJ232" s="54"/>
      <c r="CK232" s="54"/>
    </row>
    <row r="233" spans="3:89" s="37" customFormat="1" ht="12.75">
      <c r="C233" s="62"/>
      <c r="CJ233" s="54"/>
      <c r="CK233" s="54"/>
    </row>
    <row r="234" spans="3:89" s="37" customFormat="1" ht="12.75">
      <c r="C234" s="62"/>
      <c r="CJ234" s="54"/>
      <c r="CK234" s="54"/>
    </row>
    <row r="235" spans="3:89" s="37" customFormat="1" ht="12.75">
      <c r="C235" s="62"/>
      <c r="CJ235" s="54"/>
      <c r="CK235" s="54"/>
    </row>
    <row r="236" spans="3:89" s="37" customFormat="1" ht="12.75">
      <c r="C236" s="62"/>
      <c r="CJ236" s="54"/>
      <c r="CK236" s="54"/>
    </row>
    <row r="237" spans="3:89" s="37" customFormat="1" ht="12.75">
      <c r="C237" s="62"/>
      <c r="CJ237" s="54"/>
      <c r="CK237" s="54"/>
    </row>
    <row r="238" spans="3:89" s="37" customFormat="1" ht="12.75">
      <c r="C238" s="62"/>
      <c r="CJ238" s="54"/>
      <c r="CK238" s="54"/>
    </row>
    <row r="239" spans="3:89" s="37" customFormat="1" ht="12.75">
      <c r="C239" s="62"/>
      <c r="CJ239" s="54"/>
      <c r="CK239" s="54"/>
    </row>
    <row r="240" spans="3:89" s="37" customFormat="1" ht="12.75">
      <c r="C240" s="62"/>
      <c r="CJ240" s="54"/>
      <c r="CK240" s="54"/>
    </row>
    <row r="241" spans="3:89" s="37" customFormat="1" ht="12.75">
      <c r="C241" s="62"/>
      <c r="CJ241" s="54"/>
      <c r="CK241" s="54"/>
    </row>
    <row r="242" spans="3:89" s="37" customFormat="1" ht="12.75">
      <c r="C242" s="62"/>
      <c r="CJ242" s="54"/>
      <c r="CK242" s="54"/>
    </row>
    <row r="243" spans="3:89" s="37" customFormat="1" ht="12.75">
      <c r="C243" s="62"/>
      <c r="CJ243" s="54"/>
      <c r="CK243" s="54"/>
    </row>
    <row r="244" spans="3:89" s="37" customFormat="1" ht="12.75">
      <c r="C244" s="62"/>
      <c r="CJ244" s="54"/>
      <c r="CK244" s="54"/>
    </row>
    <row r="245" spans="3:89" s="37" customFormat="1" ht="12.75">
      <c r="C245" s="62"/>
      <c r="CJ245" s="54"/>
      <c r="CK245" s="54"/>
    </row>
    <row r="246" spans="3:89" s="37" customFormat="1" ht="12.75">
      <c r="C246" s="62"/>
      <c r="CJ246" s="54"/>
      <c r="CK246" s="54"/>
    </row>
    <row r="247" spans="3:89" s="37" customFormat="1" ht="12.75">
      <c r="C247" s="62"/>
      <c r="CJ247" s="54"/>
      <c r="CK247" s="54"/>
    </row>
    <row r="248" spans="3:89" s="37" customFormat="1" ht="12.75">
      <c r="C248" s="62"/>
      <c r="CJ248" s="54"/>
      <c r="CK248" s="54"/>
    </row>
    <row r="249" spans="3:89" s="37" customFormat="1" ht="12.75">
      <c r="C249" s="62"/>
      <c r="CJ249" s="54"/>
      <c r="CK249" s="54"/>
    </row>
    <row r="250" spans="3:89" s="37" customFormat="1" ht="12.75">
      <c r="C250" s="62"/>
      <c r="CJ250" s="54"/>
      <c r="CK250" s="54"/>
    </row>
    <row r="251" spans="3:89" s="37" customFormat="1" ht="12.75">
      <c r="C251" s="62"/>
      <c r="CJ251" s="54"/>
      <c r="CK251" s="54"/>
    </row>
    <row r="252" spans="3:89" s="37" customFormat="1" ht="12.75">
      <c r="C252" s="62"/>
      <c r="CJ252" s="54"/>
      <c r="CK252" s="54"/>
    </row>
    <row r="253" spans="3:89" s="37" customFormat="1" ht="12.75">
      <c r="C253" s="62"/>
      <c r="CJ253" s="54"/>
      <c r="CK253" s="54"/>
    </row>
    <row r="254" spans="3:89" s="37" customFormat="1" ht="12.75">
      <c r="C254" s="62"/>
      <c r="CJ254" s="54"/>
      <c r="CK254" s="54"/>
    </row>
    <row r="255" spans="3:89" s="37" customFormat="1" ht="12.75">
      <c r="C255" s="62"/>
      <c r="CJ255" s="54"/>
      <c r="CK255" s="54"/>
    </row>
    <row r="256" spans="3:89" s="37" customFormat="1" ht="12.75">
      <c r="C256" s="62"/>
      <c r="CJ256" s="54"/>
      <c r="CK256" s="54"/>
    </row>
    <row r="257" spans="3:89" s="37" customFormat="1" ht="12.75">
      <c r="C257" s="62"/>
      <c r="CJ257" s="54"/>
      <c r="CK257" s="54"/>
    </row>
    <row r="258" spans="3:89" s="37" customFormat="1" ht="12.75">
      <c r="C258" s="62"/>
      <c r="CJ258" s="54"/>
      <c r="CK258" s="54"/>
    </row>
    <row r="259" spans="3:89" s="37" customFormat="1" ht="12.75">
      <c r="C259" s="62"/>
      <c r="CJ259" s="54"/>
      <c r="CK259" s="54"/>
    </row>
    <row r="260" spans="3:89" s="37" customFormat="1" ht="12.75">
      <c r="C260" s="62"/>
      <c r="CJ260" s="54"/>
      <c r="CK260" s="54"/>
    </row>
    <row r="261" spans="3:89" s="37" customFormat="1" ht="12.75">
      <c r="C261" s="62"/>
      <c r="CJ261" s="54"/>
      <c r="CK261" s="54"/>
    </row>
    <row r="262" spans="3:89" s="37" customFormat="1" ht="12.75">
      <c r="C262" s="62"/>
      <c r="CJ262" s="54"/>
      <c r="CK262" s="54"/>
    </row>
    <row r="263" spans="3:89" s="37" customFormat="1" ht="12.75">
      <c r="C263" s="62"/>
      <c r="CJ263" s="54"/>
      <c r="CK263" s="54"/>
    </row>
    <row r="264" spans="3:89" s="37" customFormat="1" ht="12.75">
      <c r="C264" s="62"/>
      <c r="CJ264" s="54"/>
      <c r="CK264" s="54"/>
    </row>
    <row r="265" spans="3:89" s="37" customFormat="1" ht="12.75">
      <c r="C265" s="62"/>
      <c r="CJ265" s="54"/>
      <c r="CK265" s="54"/>
    </row>
    <row r="266" spans="3:89" s="37" customFormat="1" ht="12.75">
      <c r="C266" s="62"/>
      <c r="CJ266" s="54"/>
      <c r="CK266" s="54"/>
    </row>
    <row r="267" spans="3:89" s="37" customFormat="1" ht="12.75">
      <c r="C267" s="62"/>
      <c r="CJ267" s="54"/>
      <c r="CK267" s="54"/>
    </row>
    <row r="268" spans="3:89" s="37" customFormat="1" ht="12.75">
      <c r="C268" s="62"/>
      <c r="CJ268" s="54"/>
      <c r="CK268" s="54"/>
    </row>
    <row r="269" spans="3:89" s="37" customFormat="1" ht="12.75">
      <c r="C269" s="62"/>
      <c r="CJ269" s="54"/>
      <c r="CK269" s="54"/>
    </row>
    <row r="270" spans="3:89" s="37" customFormat="1" ht="12.75">
      <c r="C270" s="62"/>
      <c r="CJ270" s="54"/>
      <c r="CK270" s="54"/>
    </row>
    <row r="271" spans="3:89" s="37" customFormat="1" ht="12.75">
      <c r="C271" s="62"/>
      <c r="CJ271" s="54"/>
      <c r="CK271" s="54"/>
    </row>
    <row r="272" spans="3:89" s="37" customFormat="1" ht="12.75">
      <c r="C272" s="62"/>
      <c r="CJ272" s="54"/>
      <c r="CK272" s="54"/>
    </row>
    <row r="273" spans="3:89" s="37" customFormat="1" ht="12.75">
      <c r="C273" s="62"/>
      <c r="CJ273" s="54"/>
      <c r="CK273" s="54"/>
    </row>
    <row r="274" spans="3:89" s="37" customFormat="1" ht="12.75">
      <c r="C274" s="62"/>
      <c r="CJ274" s="54"/>
      <c r="CK274" s="54"/>
    </row>
    <row r="275" spans="3:89" s="37" customFormat="1" ht="12.75">
      <c r="C275" s="62"/>
      <c r="CJ275" s="54"/>
      <c r="CK275" s="54"/>
    </row>
    <row r="276" spans="3:89" s="37" customFormat="1" ht="12.75">
      <c r="C276" s="62"/>
      <c r="CJ276" s="54"/>
      <c r="CK276" s="54"/>
    </row>
    <row r="277" spans="3:89" s="37" customFormat="1" ht="12.75">
      <c r="C277" s="62"/>
      <c r="CJ277" s="54"/>
      <c r="CK277" s="54"/>
    </row>
    <row r="278" spans="3:89" s="37" customFormat="1" ht="12.75">
      <c r="C278" s="62"/>
      <c r="CJ278" s="54"/>
      <c r="CK278" s="54"/>
    </row>
    <row r="279" spans="3:89" s="37" customFormat="1" ht="12.75">
      <c r="C279" s="62"/>
      <c r="CJ279" s="54"/>
      <c r="CK279" s="54"/>
    </row>
    <row r="280" spans="3:89" s="37" customFormat="1" ht="12.75">
      <c r="C280" s="62"/>
      <c r="CJ280" s="54"/>
      <c r="CK280" s="54"/>
    </row>
    <row r="281" spans="3:89" s="37" customFormat="1" ht="12.75">
      <c r="C281" s="62"/>
      <c r="CJ281" s="54"/>
      <c r="CK281" s="54"/>
    </row>
    <row r="282" spans="3:89" s="37" customFormat="1" ht="12.75">
      <c r="C282" s="62"/>
      <c r="CJ282" s="54"/>
      <c r="CK282" s="54"/>
    </row>
    <row r="283" spans="3:89" s="37" customFormat="1" ht="12.75">
      <c r="C283" s="62"/>
      <c r="CJ283" s="54"/>
      <c r="CK283" s="54"/>
    </row>
    <row r="284" spans="3:89" s="37" customFormat="1" ht="12.75">
      <c r="C284" s="62"/>
      <c r="CJ284" s="54"/>
      <c r="CK284" s="54"/>
    </row>
    <row r="285" spans="3:89" s="37" customFormat="1" ht="12.75">
      <c r="C285" s="62"/>
      <c r="CJ285" s="54"/>
      <c r="CK285" s="54"/>
    </row>
    <row r="286" spans="3:89" s="37" customFormat="1" ht="12.75">
      <c r="C286" s="62"/>
      <c r="CJ286" s="54"/>
      <c r="CK286" s="54"/>
    </row>
    <row r="287" spans="3:89" s="37" customFormat="1" ht="12.75">
      <c r="C287" s="62"/>
      <c r="CJ287" s="54"/>
      <c r="CK287" s="54"/>
    </row>
    <row r="288" spans="3:89" s="37" customFormat="1" ht="12.75">
      <c r="C288" s="62"/>
      <c r="CJ288" s="54"/>
      <c r="CK288" s="54"/>
    </row>
    <row r="289" spans="3:89" s="37" customFormat="1" ht="12.75">
      <c r="C289" s="62"/>
      <c r="CJ289" s="54"/>
      <c r="CK289" s="54"/>
    </row>
    <row r="290" spans="3:89" s="37" customFormat="1" ht="12.75">
      <c r="C290" s="62"/>
      <c r="CJ290" s="54"/>
      <c r="CK290" s="54"/>
    </row>
    <row r="291" spans="3:89" s="37" customFormat="1" ht="12.75">
      <c r="C291" s="62"/>
      <c r="CJ291" s="54"/>
      <c r="CK291" s="54"/>
    </row>
    <row r="292" spans="3:89" s="37" customFormat="1" ht="12.75">
      <c r="C292" s="62"/>
      <c r="CJ292" s="54"/>
      <c r="CK292" s="54"/>
    </row>
    <row r="293" spans="3:89" s="37" customFormat="1" ht="12.75">
      <c r="C293" s="62"/>
      <c r="CJ293" s="54"/>
      <c r="CK293" s="54"/>
    </row>
    <row r="294" spans="3:89" s="37" customFormat="1" ht="12.75">
      <c r="C294" s="62"/>
      <c r="CJ294" s="54"/>
      <c r="CK294" s="54"/>
    </row>
    <row r="295" spans="3:89" s="37" customFormat="1" ht="12.75">
      <c r="C295" s="62"/>
      <c r="CJ295" s="54"/>
      <c r="CK295" s="54"/>
    </row>
    <row r="296" spans="3:89" s="37" customFormat="1" ht="12.75">
      <c r="C296" s="62"/>
      <c r="CJ296" s="54"/>
      <c r="CK296" s="54"/>
    </row>
    <row r="297" spans="3:89" s="37" customFormat="1" ht="12.75">
      <c r="C297" s="62"/>
      <c r="CJ297" s="54"/>
      <c r="CK297" s="54"/>
    </row>
    <row r="298" spans="3:89" s="37" customFormat="1" ht="12.75">
      <c r="C298" s="62"/>
      <c r="CJ298" s="54"/>
      <c r="CK298" s="54"/>
    </row>
    <row r="299" spans="3:89" s="37" customFormat="1" ht="12.75">
      <c r="C299" s="62"/>
      <c r="CJ299" s="54"/>
      <c r="CK299" s="54"/>
    </row>
    <row r="300" spans="3:89" s="37" customFormat="1" ht="12.75">
      <c r="C300" s="62"/>
      <c r="CJ300" s="54"/>
      <c r="CK300" s="54"/>
    </row>
    <row r="301" spans="3:89" s="37" customFormat="1" ht="12.75">
      <c r="C301" s="62"/>
      <c r="CJ301" s="54"/>
      <c r="CK301" s="54"/>
    </row>
    <row r="302" spans="3:89" s="37" customFormat="1" ht="12.75">
      <c r="C302" s="62"/>
      <c r="CJ302" s="54"/>
      <c r="CK302" s="54"/>
    </row>
    <row r="303" spans="3:89" s="37" customFormat="1" ht="12.75">
      <c r="C303" s="62"/>
      <c r="CJ303" s="54"/>
      <c r="CK303" s="54"/>
    </row>
    <row r="304" spans="3:89" s="37" customFormat="1" ht="12.75">
      <c r="C304" s="62"/>
      <c r="CJ304" s="54"/>
      <c r="CK304" s="54"/>
    </row>
    <row r="305" spans="3:89" s="37" customFormat="1" ht="12.75">
      <c r="C305" s="62"/>
      <c r="CJ305" s="54"/>
      <c r="CK305" s="54"/>
    </row>
    <row r="306" spans="3:89" s="37" customFormat="1" ht="12.75">
      <c r="C306" s="62"/>
      <c r="CJ306" s="54"/>
      <c r="CK306" s="54"/>
    </row>
    <row r="307" spans="3:89" s="37" customFormat="1" ht="12.75">
      <c r="C307" s="62"/>
      <c r="CJ307" s="54"/>
      <c r="CK307" s="54"/>
    </row>
    <row r="308" spans="3:89" s="37" customFormat="1" ht="12.75">
      <c r="C308" s="62"/>
      <c r="CJ308" s="54"/>
      <c r="CK308" s="54"/>
    </row>
    <row r="309" spans="3:89" s="37" customFormat="1" ht="12.75">
      <c r="C309" s="62"/>
      <c r="CJ309" s="54"/>
      <c r="CK309" s="54"/>
    </row>
    <row r="310" spans="3:89" s="37" customFormat="1" ht="12.75">
      <c r="C310" s="62"/>
      <c r="CJ310" s="54"/>
      <c r="CK310" s="54"/>
    </row>
    <row r="311" spans="3:89" s="37" customFormat="1" ht="12.75">
      <c r="C311" s="62"/>
      <c r="CJ311" s="54"/>
      <c r="CK311" s="54"/>
    </row>
    <row r="312" spans="3:89" s="37" customFormat="1" ht="12.75">
      <c r="C312" s="62"/>
      <c r="CJ312" s="54"/>
      <c r="CK312" s="54"/>
    </row>
    <row r="313" spans="3:89" s="37" customFormat="1" ht="12.75">
      <c r="C313" s="62"/>
      <c r="CJ313" s="54"/>
      <c r="CK313" s="54"/>
    </row>
    <row r="314" spans="3:89" s="37" customFormat="1" ht="12.75">
      <c r="C314" s="62"/>
      <c r="CJ314" s="54"/>
      <c r="CK314" s="54"/>
    </row>
    <row r="315" spans="3:89" s="37" customFormat="1" ht="12.75">
      <c r="C315" s="62"/>
      <c r="CJ315" s="54"/>
      <c r="CK315" s="54"/>
    </row>
    <row r="316" spans="3:89" s="37" customFormat="1" ht="12.75">
      <c r="C316" s="62"/>
      <c r="CJ316" s="54"/>
      <c r="CK316" s="54"/>
    </row>
    <row r="317" spans="3:89" s="37" customFormat="1" ht="12.75">
      <c r="C317" s="62"/>
      <c r="CJ317" s="54"/>
      <c r="CK317" s="54"/>
    </row>
    <row r="318" spans="3:89" s="37" customFormat="1" ht="12.75">
      <c r="C318" s="62"/>
      <c r="CJ318" s="54"/>
      <c r="CK318" s="54"/>
    </row>
    <row r="319" spans="3:89" s="37" customFormat="1" ht="12.75">
      <c r="C319" s="62"/>
      <c r="CJ319" s="54"/>
      <c r="CK319" s="54"/>
    </row>
    <row r="320" spans="3:89" s="37" customFormat="1" ht="12.75">
      <c r="C320" s="62"/>
      <c r="CJ320" s="54"/>
      <c r="CK320" s="54"/>
    </row>
    <row r="321" spans="3:89" s="37" customFormat="1" ht="12.75">
      <c r="C321" s="62"/>
      <c r="CJ321" s="54"/>
      <c r="CK321" s="54"/>
    </row>
  </sheetData>
  <mergeCells count="10">
    <mergeCell ref="CK6:CK7"/>
    <mergeCell ref="BY6:BY7"/>
    <mergeCell ref="BZ6:BZ7"/>
    <mergeCell ref="CD6:CD7"/>
    <mergeCell ref="CE6:CE7"/>
    <mergeCell ref="CJ6:CJ7"/>
    <mergeCell ref="CA6:CA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W331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35" customFormat="1" ht="21.75" customHeight="1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</row>
    <row r="3" ht="25.5" customHeight="1">
      <c r="B3" s="36" t="s">
        <v>109</v>
      </c>
    </row>
    <row r="4" spans="2:76" ht="24.75" customHeight="1">
      <c r="B4" s="6" t="str">
        <f>'Lista Tablas'!B11&amp;" "&amp;'Lista Tablas'!C11</f>
        <v>Tabla 4. Coeficientes técnicos totales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2:76" s="22" customFormat="1" ht="12.75">
      <c r="B5" s="7"/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2:76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67</v>
      </c>
      <c r="BW6" s="3" t="s">
        <v>68</v>
      </c>
      <c r="BX6" s="3" t="s">
        <v>69</v>
      </c>
    </row>
    <row r="7" spans="2:76" s="43" customFormat="1" ht="9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0</v>
      </c>
      <c r="C8" s="2">
        <v>1</v>
      </c>
      <c r="D8" s="67">
        <v>0.083392</v>
      </c>
      <c r="E8" s="68">
        <v>0.002373</v>
      </c>
      <c r="F8" s="68">
        <v>0.004238</v>
      </c>
      <c r="G8" s="67">
        <v>0</v>
      </c>
      <c r="H8" s="68">
        <v>0</v>
      </c>
      <c r="I8" s="68">
        <v>0</v>
      </c>
      <c r="J8" s="68">
        <v>8E-05</v>
      </c>
      <c r="K8" s="67">
        <v>2.4E-05</v>
      </c>
      <c r="L8" s="68">
        <v>0.000235</v>
      </c>
      <c r="M8" s="68">
        <v>0</v>
      </c>
      <c r="N8" s="68">
        <v>0</v>
      </c>
      <c r="O8" s="68">
        <v>0.481525</v>
      </c>
      <c r="P8" s="68">
        <v>0.340376</v>
      </c>
      <c r="Q8" s="68">
        <v>0.319951</v>
      </c>
      <c r="R8" s="68">
        <v>0.103285</v>
      </c>
      <c r="S8" s="68">
        <v>0.210021</v>
      </c>
      <c r="T8" s="68">
        <v>0.045372</v>
      </c>
      <c r="U8" s="68">
        <v>0.004746</v>
      </c>
      <c r="V8" s="68">
        <v>0.017173</v>
      </c>
      <c r="W8" s="69">
        <v>0.000172</v>
      </c>
      <c r="X8" s="68">
        <v>0.002457</v>
      </c>
      <c r="Y8" s="69">
        <v>7.9E-05</v>
      </c>
      <c r="Z8" s="68">
        <v>0.001484</v>
      </c>
      <c r="AA8" s="69">
        <v>0.000227</v>
      </c>
      <c r="AB8" s="68">
        <v>7.6E-05</v>
      </c>
      <c r="AC8" s="69">
        <v>0.000146</v>
      </c>
      <c r="AD8" s="68">
        <v>0</v>
      </c>
      <c r="AE8" s="69">
        <v>2.1E-05</v>
      </c>
      <c r="AF8" s="68">
        <v>5E-06</v>
      </c>
      <c r="AG8" s="69">
        <v>2.2E-05</v>
      </c>
      <c r="AH8" s="68">
        <v>0.000607</v>
      </c>
      <c r="AI8" s="69">
        <v>0</v>
      </c>
      <c r="AJ8" s="68">
        <v>0</v>
      </c>
      <c r="AK8" s="69">
        <v>1.8E-05</v>
      </c>
      <c r="AL8" s="68">
        <v>2.9E-05</v>
      </c>
      <c r="AM8" s="69">
        <v>2E-06</v>
      </c>
      <c r="AN8" s="68">
        <v>0</v>
      </c>
      <c r="AO8" s="69">
        <v>0.000949</v>
      </c>
      <c r="AP8" s="68">
        <v>0</v>
      </c>
      <c r="AQ8" s="69">
        <v>0.003198</v>
      </c>
      <c r="AR8" s="68">
        <v>0.000152</v>
      </c>
      <c r="AS8" s="69">
        <v>0.000774</v>
      </c>
      <c r="AT8" s="68">
        <v>0.003379</v>
      </c>
      <c r="AU8" s="69">
        <v>0.008311</v>
      </c>
      <c r="AV8" s="68">
        <v>0.011741</v>
      </c>
      <c r="AW8" s="69">
        <v>0</v>
      </c>
      <c r="AX8" s="68">
        <v>0.000125</v>
      </c>
      <c r="AY8" s="69">
        <v>0.003441</v>
      </c>
      <c r="AZ8" s="68">
        <v>0</v>
      </c>
      <c r="BA8" s="69">
        <v>5E-05</v>
      </c>
      <c r="BB8" s="68">
        <v>0.000102</v>
      </c>
      <c r="BC8" s="69">
        <v>0.000387</v>
      </c>
      <c r="BD8" s="68">
        <v>3.2E-05</v>
      </c>
      <c r="BE8" s="69">
        <v>1.6E-05</v>
      </c>
      <c r="BF8" s="68">
        <v>8.4E-05</v>
      </c>
      <c r="BG8" s="69">
        <v>5.7E-05</v>
      </c>
      <c r="BH8" s="68">
        <v>0.000681</v>
      </c>
      <c r="BI8" s="69">
        <v>0.000382</v>
      </c>
      <c r="BJ8" s="68">
        <v>0.006317</v>
      </c>
      <c r="BK8" s="69">
        <v>7E-06</v>
      </c>
      <c r="BL8" s="68">
        <v>0.00224</v>
      </c>
      <c r="BM8" s="69">
        <v>0.001012</v>
      </c>
      <c r="BN8" s="68">
        <v>5.3E-05</v>
      </c>
      <c r="BO8" s="69">
        <v>0.000237</v>
      </c>
      <c r="BP8" s="68">
        <v>0.025338</v>
      </c>
      <c r="BQ8" s="69">
        <v>0.000341</v>
      </c>
      <c r="BR8" s="68">
        <v>0.001394</v>
      </c>
      <c r="BS8" s="69">
        <v>0.0004</v>
      </c>
      <c r="BT8" s="68">
        <v>0.000561</v>
      </c>
      <c r="BU8" s="69">
        <v>0</v>
      </c>
      <c r="BV8" s="68">
        <v>0.000107</v>
      </c>
      <c r="BW8" s="68">
        <v>0.000206</v>
      </c>
      <c r="BX8" s="68">
        <v>0</v>
      </c>
    </row>
    <row r="9" spans="2:76" ht="12.75">
      <c r="B9" s="45" t="s">
        <v>1</v>
      </c>
      <c r="C9" s="2">
        <v>2</v>
      </c>
      <c r="D9" s="67">
        <v>0.000522</v>
      </c>
      <c r="E9" s="68">
        <v>0.000321</v>
      </c>
      <c r="F9" s="68">
        <v>0</v>
      </c>
      <c r="G9" s="67">
        <v>0</v>
      </c>
      <c r="H9" s="68">
        <v>0</v>
      </c>
      <c r="I9" s="68">
        <v>0</v>
      </c>
      <c r="J9" s="68">
        <v>0</v>
      </c>
      <c r="K9" s="67">
        <v>5E-06</v>
      </c>
      <c r="L9" s="68">
        <v>2E-05</v>
      </c>
      <c r="M9" s="68">
        <v>0</v>
      </c>
      <c r="N9" s="68">
        <v>0</v>
      </c>
      <c r="O9" s="68">
        <v>0.000102</v>
      </c>
      <c r="P9" s="68">
        <v>0</v>
      </c>
      <c r="Q9" s="68">
        <v>3E-06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9">
        <v>0.081754</v>
      </c>
      <c r="X9" s="68">
        <v>0.045119</v>
      </c>
      <c r="Y9" s="69">
        <v>0.000216</v>
      </c>
      <c r="Z9" s="68">
        <v>0.001474</v>
      </c>
      <c r="AA9" s="69">
        <v>0.004206</v>
      </c>
      <c r="AB9" s="68">
        <v>0</v>
      </c>
      <c r="AC9" s="69">
        <v>0</v>
      </c>
      <c r="AD9" s="68">
        <v>0</v>
      </c>
      <c r="AE9" s="69">
        <v>0</v>
      </c>
      <c r="AF9" s="68">
        <v>5E-06</v>
      </c>
      <c r="AG9" s="69">
        <v>3.7E-05</v>
      </c>
      <c r="AH9" s="68">
        <v>5.5E-05</v>
      </c>
      <c r="AI9" s="69">
        <v>2.7E-05</v>
      </c>
      <c r="AJ9" s="68">
        <v>0</v>
      </c>
      <c r="AK9" s="69">
        <v>0</v>
      </c>
      <c r="AL9" s="68">
        <v>0</v>
      </c>
      <c r="AM9" s="69">
        <v>0</v>
      </c>
      <c r="AN9" s="68">
        <v>0</v>
      </c>
      <c r="AO9" s="69">
        <v>0.001024</v>
      </c>
      <c r="AP9" s="68">
        <v>0</v>
      </c>
      <c r="AQ9" s="69">
        <v>0</v>
      </c>
      <c r="AR9" s="68">
        <v>0</v>
      </c>
      <c r="AS9" s="69">
        <v>0</v>
      </c>
      <c r="AT9" s="68">
        <v>0</v>
      </c>
      <c r="AU9" s="69">
        <v>0</v>
      </c>
      <c r="AV9" s="68">
        <v>0</v>
      </c>
      <c r="AW9" s="69">
        <v>0</v>
      </c>
      <c r="AX9" s="68">
        <v>0</v>
      </c>
      <c r="AY9" s="69">
        <v>0</v>
      </c>
      <c r="AZ9" s="68">
        <v>0</v>
      </c>
      <c r="BA9" s="69">
        <v>0</v>
      </c>
      <c r="BB9" s="68">
        <v>0</v>
      </c>
      <c r="BC9" s="69">
        <v>0</v>
      </c>
      <c r="BD9" s="68">
        <v>0</v>
      </c>
      <c r="BE9" s="69">
        <v>0</v>
      </c>
      <c r="BF9" s="68">
        <v>0</v>
      </c>
      <c r="BG9" s="69">
        <v>0</v>
      </c>
      <c r="BH9" s="68">
        <v>0</v>
      </c>
      <c r="BI9" s="69">
        <v>1E-05</v>
      </c>
      <c r="BJ9" s="68">
        <v>0.000391</v>
      </c>
      <c r="BK9" s="69">
        <v>0</v>
      </c>
      <c r="BL9" s="68">
        <v>0</v>
      </c>
      <c r="BM9" s="69">
        <v>6E-06</v>
      </c>
      <c r="BN9" s="68">
        <v>0</v>
      </c>
      <c r="BO9" s="69">
        <v>0</v>
      </c>
      <c r="BP9" s="68">
        <v>0</v>
      </c>
      <c r="BQ9" s="69">
        <v>0</v>
      </c>
      <c r="BR9" s="68">
        <v>0.000123</v>
      </c>
      <c r="BS9" s="69">
        <v>0.000129</v>
      </c>
      <c r="BT9" s="68">
        <v>9.4E-05</v>
      </c>
      <c r="BU9" s="69">
        <v>0</v>
      </c>
      <c r="BV9" s="68">
        <v>0</v>
      </c>
      <c r="BW9" s="68">
        <v>9.4E-05</v>
      </c>
      <c r="BX9" s="68">
        <v>0</v>
      </c>
    </row>
    <row r="10" spans="2:76" ht="12.75">
      <c r="B10" s="45" t="s">
        <v>2</v>
      </c>
      <c r="C10" s="2">
        <v>3</v>
      </c>
      <c r="D10" s="67">
        <v>0</v>
      </c>
      <c r="E10" s="68">
        <v>0</v>
      </c>
      <c r="F10" s="68">
        <v>0</v>
      </c>
      <c r="G10" s="67">
        <v>0</v>
      </c>
      <c r="H10" s="68">
        <v>0</v>
      </c>
      <c r="I10" s="68">
        <v>0</v>
      </c>
      <c r="J10" s="68">
        <v>0</v>
      </c>
      <c r="K10" s="67">
        <v>0</v>
      </c>
      <c r="L10" s="68">
        <v>5E-06</v>
      </c>
      <c r="M10" s="68">
        <v>0</v>
      </c>
      <c r="N10" s="68">
        <v>0</v>
      </c>
      <c r="O10" s="68">
        <v>3.2E-05</v>
      </c>
      <c r="P10" s="68">
        <v>0.000112</v>
      </c>
      <c r="Q10" s="68">
        <v>0.007493</v>
      </c>
      <c r="R10" s="68">
        <v>8.5E-05</v>
      </c>
      <c r="S10" s="68">
        <v>0</v>
      </c>
      <c r="T10" s="68">
        <v>0</v>
      </c>
      <c r="U10" s="68">
        <v>0</v>
      </c>
      <c r="V10" s="68">
        <v>0</v>
      </c>
      <c r="W10" s="69">
        <v>0</v>
      </c>
      <c r="X10" s="68">
        <v>0</v>
      </c>
      <c r="Y10" s="69">
        <v>0</v>
      </c>
      <c r="Z10" s="68">
        <v>1.6E-05</v>
      </c>
      <c r="AA10" s="69">
        <v>0</v>
      </c>
      <c r="AB10" s="68">
        <v>0</v>
      </c>
      <c r="AC10" s="69">
        <v>0</v>
      </c>
      <c r="AD10" s="68">
        <v>0</v>
      </c>
      <c r="AE10" s="69">
        <v>0</v>
      </c>
      <c r="AF10" s="68">
        <v>0</v>
      </c>
      <c r="AG10" s="69">
        <v>0</v>
      </c>
      <c r="AH10" s="68">
        <v>1E-05</v>
      </c>
      <c r="AI10" s="69">
        <v>0</v>
      </c>
      <c r="AJ10" s="68">
        <v>0</v>
      </c>
      <c r="AK10" s="69">
        <v>0</v>
      </c>
      <c r="AL10" s="68">
        <v>0</v>
      </c>
      <c r="AM10" s="69">
        <v>0</v>
      </c>
      <c r="AN10" s="68">
        <v>0</v>
      </c>
      <c r="AO10" s="69">
        <v>0</v>
      </c>
      <c r="AP10" s="68">
        <v>0</v>
      </c>
      <c r="AQ10" s="69">
        <v>0</v>
      </c>
      <c r="AR10" s="68">
        <v>1.8E-05</v>
      </c>
      <c r="AS10" s="69">
        <v>0</v>
      </c>
      <c r="AT10" s="68">
        <v>5E-06</v>
      </c>
      <c r="AU10" s="69">
        <v>0.007051</v>
      </c>
      <c r="AV10" s="68">
        <v>0.007801</v>
      </c>
      <c r="AW10" s="69">
        <v>0</v>
      </c>
      <c r="AX10" s="68">
        <v>0</v>
      </c>
      <c r="AY10" s="69">
        <v>0</v>
      </c>
      <c r="AZ10" s="68">
        <v>0</v>
      </c>
      <c r="BA10" s="69">
        <v>5E-06</v>
      </c>
      <c r="BB10" s="68">
        <v>0</v>
      </c>
      <c r="BC10" s="69">
        <v>6.7E-05</v>
      </c>
      <c r="BD10" s="68">
        <v>0</v>
      </c>
      <c r="BE10" s="69">
        <v>0</v>
      </c>
      <c r="BF10" s="68">
        <v>0</v>
      </c>
      <c r="BG10" s="69">
        <v>0</v>
      </c>
      <c r="BH10" s="68">
        <v>0</v>
      </c>
      <c r="BI10" s="69">
        <v>0</v>
      </c>
      <c r="BJ10" s="68">
        <v>0.000112</v>
      </c>
      <c r="BK10" s="69">
        <v>0</v>
      </c>
      <c r="BL10" s="68">
        <v>0.000725</v>
      </c>
      <c r="BM10" s="69">
        <v>0.000573</v>
      </c>
      <c r="BN10" s="68">
        <v>0</v>
      </c>
      <c r="BO10" s="69">
        <v>0</v>
      </c>
      <c r="BP10" s="68">
        <v>0</v>
      </c>
      <c r="BQ10" s="69">
        <v>5.4E-05</v>
      </c>
      <c r="BR10" s="68">
        <v>7E-05</v>
      </c>
      <c r="BS10" s="69">
        <v>1.4E-05</v>
      </c>
      <c r="BT10" s="68">
        <v>0.000287</v>
      </c>
      <c r="BU10" s="69">
        <v>0</v>
      </c>
      <c r="BV10" s="68">
        <v>0.000107</v>
      </c>
      <c r="BW10" s="68">
        <v>0</v>
      </c>
      <c r="BX10" s="68">
        <v>0</v>
      </c>
    </row>
    <row r="11" spans="2:76" ht="12.75">
      <c r="B11" s="45" t="s">
        <v>3</v>
      </c>
      <c r="C11" s="2">
        <v>4</v>
      </c>
      <c r="D11" s="67">
        <v>1.4E-05</v>
      </c>
      <c r="E11" s="68">
        <v>0</v>
      </c>
      <c r="F11" s="68">
        <v>9E-05</v>
      </c>
      <c r="G11" s="67">
        <v>0.000173</v>
      </c>
      <c r="H11" s="68">
        <v>0</v>
      </c>
      <c r="I11" s="68">
        <v>0</v>
      </c>
      <c r="J11" s="68">
        <v>0.002244</v>
      </c>
      <c r="K11" s="67">
        <v>0.000801</v>
      </c>
      <c r="L11" s="68">
        <v>0.08812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9">
        <v>0</v>
      </c>
      <c r="X11" s="68">
        <v>0</v>
      </c>
      <c r="Y11" s="69">
        <v>0</v>
      </c>
      <c r="Z11" s="68">
        <v>0.000626</v>
      </c>
      <c r="AA11" s="69">
        <v>1.5E-05</v>
      </c>
      <c r="AB11" s="68">
        <v>0.001602</v>
      </c>
      <c r="AC11" s="69">
        <v>0</v>
      </c>
      <c r="AD11" s="68">
        <v>0</v>
      </c>
      <c r="AE11" s="69">
        <v>1E-05</v>
      </c>
      <c r="AF11" s="68">
        <v>0.009708</v>
      </c>
      <c r="AG11" s="69">
        <v>7.4E-05</v>
      </c>
      <c r="AH11" s="68">
        <v>2E-05</v>
      </c>
      <c r="AI11" s="69">
        <v>2.7E-05</v>
      </c>
      <c r="AJ11" s="68">
        <v>0.000557</v>
      </c>
      <c r="AK11" s="69">
        <v>5.5E-05</v>
      </c>
      <c r="AL11" s="68">
        <v>0</v>
      </c>
      <c r="AM11" s="69">
        <v>0</v>
      </c>
      <c r="AN11" s="68">
        <v>0</v>
      </c>
      <c r="AO11" s="69">
        <v>0</v>
      </c>
      <c r="AP11" s="68">
        <v>0</v>
      </c>
      <c r="AQ11" s="69">
        <v>0</v>
      </c>
      <c r="AR11" s="68">
        <v>0.000112</v>
      </c>
      <c r="AS11" s="69">
        <v>3.5E-05</v>
      </c>
      <c r="AT11" s="68">
        <v>0</v>
      </c>
      <c r="AU11" s="69">
        <v>5.7E-05</v>
      </c>
      <c r="AV11" s="68">
        <v>1.7E-05</v>
      </c>
      <c r="AW11" s="69">
        <v>4.8E-05</v>
      </c>
      <c r="AX11" s="68">
        <v>7E-06</v>
      </c>
      <c r="AY11" s="69">
        <v>0</v>
      </c>
      <c r="AZ11" s="68">
        <v>0</v>
      </c>
      <c r="BA11" s="69">
        <v>0.000171</v>
      </c>
      <c r="BB11" s="68">
        <v>0</v>
      </c>
      <c r="BC11" s="69">
        <v>0</v>
      </c>
      <c r="BD11" s="68">
        <v>5.2E-05</v>
      </c>
      <c r="BE11" s="69">
        <v>0.000192</v>
      </c>
      <c r="BF11" s="68">
        <v>2.1E-05</v>
      </c>
      <c r="BG11" s="69">
        <v>3.6E-05</v>
      </c>
      <c r="BH11" s="68">
        <v>4.3E-05</v>
      </c>
      <c r="BI11" s="69">
        <v>6.2E-05</v>
      </c>
      <c r="BJ11" s="68">
        <v>0.000727</v>
      </c>
      <c r="BK11" s="69">
        <v>3E-06</v>
      </c>
      <c r="BL11" s="68">
        <v>1.9E-05</v>
      </c>
      <c r="BM11" s="69">
        <v>0</v>
      </c>
      <c r="BN11" s="68">
        <v>0</v>
      </c>
      <c r="BO11" s="69">
        <v>0</v>
      </c>
      <c r="BP11" s="68">
        <v>1.5E-05</v>
      </c>
      <c r="BQ11" s="69">
        <v>1.8E-05</v>
      </c>
      <c r="BR11" s="68">
        <v>0.000307</v>
      </c>
      <c r="BS11" s="69">
        <v>3.7E-05</v>
      </c>
      <c r="BT11" s="68">
        <v>4E-06</v>
      </c>
      <c r="BU11" s="69">
        <v>0</v>
      </c>
      <c r="BV11" s="68">
        <v>0</v>
      </c>
      <c r="BW11" s="68">
        <v>0.000861</v>
      </c>
      <c r="BX11" s="68">
        <v>0</v>
      </c>
    </row>
    <row r="12" spans="2:76" ht="12.75">
      <c r="B12" s="45" t="s">
        <v>83</v>
      </c>
      <c r="C12" s="2">
        <v>5</v>
      </c>
      <c r="D12" s="67">
        <v>0</v>
      </c>
      <c r="E12" s="68">
        <v>0</v>
      </c>
      <c r="F12" s="68">
        <v>0</v>
      </c>
      <c r="G12" s="67">
        <v>0</v>
      </c>
      <c r="H12" s="68">
        <v>0.034667</v>
      </c>
      <c r="I12" s="68">
        <v>0</v>
      </c>
      <c r="J12" s="68">
        <v>0</v>
      </c>
      <c r="K12" s="67">
        <v>0.602261</v>
      </c>
      <c r="L12" s="68">
        <v>4.6E-05</v>
      </c>
      <c r="M12" s="68">
        <v>0.683745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9">
        <v>0</v>
      </c>
      <c r="X12" s="68">
        <v>0</v>
      </c>
      <c r="Y12" s="69">
        <v>7E-06</v>
      </c>
      <c r="Z12" s="68">
        <v>0.000519</v>
      </c>
      <c r="AA12" s="69">
        <v>0</v>
      </c>
      <c r="AB12" s="68">
        <v>0</v>
      </c>
      <c r="AC12" s="69">
        <v>0</v>
      </c>
      <c r="AD12" s="68">
        <v>0</v>
      </c>
      <c r="AE12" s="69">
        <v>0</v>
      </c>
      <c r="AF12" s="68">
        <v>0</v>
      </c>
      <c r="AG12" s="69">
        <v>0</v>
      </c>
      <c r="AH12" s="68">
        <v>5E-06</v>
      </c>
      <c r="AI12" s="69">
        <v>0</v>
      </c>
      <c r="AJ12" s="68">
        <v>0</v>
      </c>
      <c r="AK12" s="69">
        <v>0</v>
      </c>
      <c r="AL12" s="68">
        <v>0</v>
      </c>
      <c r="AM12" s="69">
        <v>0</v>
      </c>
      <c r="AN12" s="68">
        <v>0</v>
      </c>
      <c r="AO12" s="69">
        <v>0</v>
      </c>
      <c r="AP12" s="68">
        <v>0</v>
      </c>
      <c r="AQ12" s="69">
        <v>0</v>
      </c>
      <c r="AR12" s="68">
        <v>0</v>
      </c>
      <c r="AS12" s="69">
        <v>0</v>
      </c>
      <c r="AT12" s="68">
        <v>0</v>
      </c>
      <c r="AU12" s="69">
        <v>0</v>
      </c>
      <c r="AV12" s="68">
        <v>0</v>
      </c>
      <c r="AW12" s="69">
        <v>0</v>
      </c>
      <c r="AX12" s="68">
        <v>4.2E-05</v>
      </c>
      <c r="AY12" s="69">
        <v>0</v>
      </c>
      <c r="AZ12" s="68">
        <v>0</v>
      </c>
      <c r="BA12" s="69">
        <v>0.000457</v>
      </c>
      <c r="BB12" s="68">
        <v>0</v>
      </c>
      <c r="BC12" s="69">
        <v>0.000375</v>
      </c>
      <c r="BD12" s="68">
        <v>0</v>
      </c>
      <c r="BE12" s="69">
        <v>0</v>
      </c>
      <c r="BF12" s="68">
        <v>0</v>
      </c>
      <c r="BG12" s="69">
        <v>0</v>
      </c>
      <c r="BH12" s="68">
        <v>8.7E-05</v>
      </c>
      <c r="BI12" s="69">
        <v>0.000134</v>
      </c>
      <c r="BJ12" s="68">
        <v>0.000475</v>
      </c>
      <c r="BK12" s="69">
        <v>0</v>
      </c>
      <c r="BL12" s="68">
        <v>0</v>
      </c>
      <c r="BM12" s="69">
        <v>0</v>
      </c>
      <c r="BN12" s="68">
        <v>0</v>
      </c>
      <c r="BO12" s="69">
        <v>0</v>
      </c>
      <c r="BP12" s="68">
        <v>0</v>
      </c>
      <c r="BQ12" s="69">
        <v>0</v>
      </c>
      <c r="BR12" s="68">
        <v>0</v>
      </c>
      <c r="BS12" s="69">
        <v>0</v>
      </c>
      <c r="BT12" s="68">
        <v>0</v>
      </c>
      <c r="BU12" s="69">
        <v>0</v>
      </c>
      <c r="BV12" s="68">
        <v>0</v>
      </c>
      <c r="BW12" s="68">
        <v>0</v>
      </c>
      <c r="BX12" s="68">
        <v>0</v>
      </c>
    </row>
    <row r="13" spans="2:76" ht="12.75">
      <c r="B13" s="45" t="s">
        <v>4</v>
      </c>
      <c r="C13" s="2">
        <v>6</v>
      </c>
      <c r="D13" s="67">
        <v>0</v>
      </c>
      <c r="E13" s="68">
        <v>0</v>
      </c>
      <c r="F13" s="68">
        <v>0</v>
      </c>
      <c r="G13" s="67">
        <v>0</v>
      </c>
      <c r="H13" s="68">
        <v>0</v>
      </c>
      <c r="I13" s="68">
        <v>0</v>
      </c>
      <c r="J13" s="68">
        <v>0</v>
      </c>
      <c r="K13" s="67">
        <v>0.000254</v>
      </c>
      <c r="L13" s="68">
        <v>3.1E-05</v>
      </c>
      <c r="M13" s="68">
        <v>0</v>
      </c>
      <c r="N13" s="68">
        <v>0</v>
      </c>
      <c r="O13" s="68">
        <v>0</v>
      </c>
      <c r="P13" s="68">
        <v>0</v>
      </c>
      <c r="Q13" s="68">
        <v>3E-06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9">
        <v>0</v>
      </c>
      <c r="X13" s="68">
        <v>1E-05</v>
      </c>
      <c r="Y13" s="69">
        <v>0</v>
      </c>
      <c r="Z13" s="68">
        <v>0.00132</v>
      </c>
      <c r="AA13" s="69">
        <v>7.6E-05</v>
      </c>
      <c r="AB13" s="68">
        <v>0.000153</v>
      </c>
      <c r="AC13" s="69">
        <v>0</v>
      </c>
      <c r="AD13" s="68">
        <v>5.6E-05</v>
      </c>
      <c r="AE13" s="69">
        <v>2.1E-05</v>
      </c>
      <c r="AF13" s="68">
        <v>0.057734</v>
      </c>
      <c r="AG13" s="69">
        <v>0.000992</v>
      </c>
      <c r="AH13" s="68">
        <v>0.000119</v>
      </c>
      <c r="AI13" s="69">
        <v>0</v>
      </c>
      <c r="AJ13" s="68">
        <v>0.000245</v>
      </c>
      <c r="AK13" s="69">
        <v>0</v>
      </c>
      <c r="AL13" s="68">
        <v>0</v>
      </c>
      <c r="AM13" s="69">
        <v>0</v>
      </c>
      <c r="AN13" s="68">
        <v>0</v>
      </c>
      <c r="AO13" s="69">
        <v>0.000173</v>
      </c>
      <c r="AP13" s="68">
        <v>0</v>
      </c>
      <c r="AQ13" s="69">
        <v>0</v>
      </c>
      <c r="AR13" s="68">
        <v>0</v>
      </c>
      <c r="AS13" s="69">
        <v>0</v>
      </c>
      <c r="AT13" s="68">
        <v>0</v>
      </c>
      <c r="AU13" s="69">
        <v>0</v>
      </c>
      <c r="AV13" s="68">
        <v>0</v>
      </c>
      <c r="AW13" s="69">
        <v>0</v>
      </c>
      <c r="AX13" s="68">
        <v>0</v>
      </c>
      <c r="AY13" s="69">
        <v>0</v>
      </c>
      <c r="AZ13" s="68">
        <v>0</v>
      </c>
      <c r="BA13" s="69">
        <v>0</v>
      </c>
      <c r="BB13" s="68">
        <v>0</v>
      </c>
      <c r="BC13" s="69">
        <v>0</v>
      </c>
      <c r="BD13" s="68">
        <v>0</v>
      </c>
      <c r="BE13" s="69">
        <v>0</v>
      </c>
      <c r="BF13" s="68">
        <v>0</v>
      </c>
      <c r="BG13" s="69">
        <v>0</v>
      </c>
      <c r="BH13" s="68">
        <v>0</v>
      </c>
      <c r="BI13" s="69">
        <v>1E-05</v>
      </c>
      <c r="BJ13" s="68">
        <v>0.000335</v>
      </c>
      <c r="BK13" s="69">
        <v>0</v>
      </c>
      <c r="BL13" s="68">
        <v>0</v>
      </c>
      <c r="BM13" s="69">
        <v>0</v>
      </c>
      <c r="BN13" s="68">
        <v>0</v>
      </c>
      <c r="BO13" s="69">
        <v>0</v>
      </c>
      <c r="BP13" s="68">
        <v>0</v>
      </c>
      <c r="BQ13" s="69">
        <v>0</v>
      </c>
      <c r="BR13" s="68">
        <v>0</v>
      </c>
      <c r="BS13" s="69">
        <v>0</v>
      </c>
      <c r="BT13" s="68">
        <v>0</v>
      </c>
      <c r="BU13" s="69">
        <v>0</v>
      </c>
      <c r="BV13" s="68">
        <v>0</v>
      </c>
      <c r="BW13" s="68">
        <v>0</v>
      </c>
      <c r="BX13" s="68">
        <v>0</v>
      </c>
    </row>
    <row r="14" spans="2:76" ht="12.75">
      <c r="B14" s="45" t="s">
        <v>5</v>
      </c>
      <c r="C14" s="2">
        <v>7</v>
      </c>
      <c r="D14" s="67">
        <v>2E-05</v>
      </c>
      <c r="E14" s="68">
        <v>0</v>
      </c>
      <c r="F14" s="68">
        <v>0.00266</v>
      </c>
      <c r="G14" s="67">
        <v>0.000866</v>
      </c>
      <c r="H14" s="68">
        <v>0</v>
      </c>
      <c r="I14" s="68">
        <v>0</v>
      </c>
      <c r="J14" s="68">
        <v>0.007976</v>
      </c>
      <c r="K14" s="67">
        <v>0.000104</v>
      </c>
      <c r="L14" s="68">
        <v>3.1E-05</v>
      </c>
      <c r="M14" s="68">
        <v>2.6E-05</v>
      </c>
      <c r="N14" s="68">
        <v>0</v>
      </c>
      <c r="O14" s="68">
        <v>1.3E-05</v>
      </c>
      <c r="P14" s="68">
        <v>3.2E-05</v>
      </c>
      <c r="Q14" s="68">
        <v>0.00054</v>
      </c>
      <c r="R14" s="68">
        <v>1.7E-05</v>
      </c>
      <c r="S14" s="68">
        <v>0</v>
      </c>
      <c r="T14" s="68">
        <v>0.000189</v>
      </c>
      <c r="U14" s="68">
        <v>1.2E-05</v>
      </c>
      <c r="V14" s="68">
        <v>0</v>
      </c>
      <c r="W14" s="69">
        <v>1.1E-05</v>
      </c>
      <c r="X14" s="68">
        <v>0.001684</v>
      </c>
      <c r="Y14" s="69">
        <v>7E-06</v>
      </c>
      <c r="Z14" s="68">
        <v>0.009734</v>
      </c>
      <c r="AA14" s="69">
        <v>0.000129</v>
      </c>
      <c r="AB14" s="68">
        <v>0.03284</v>
      </c>
      <c r="AC14" s="69">
        <v>0.026206</v>
      </c>
      <c r="AD14" s="68">
        <v>0.024312</v>
      </c>
      <c r="AE14" s="69">
        <v>0.045472</v>
      </c>
      <c r="AF14" s="68">
        <v>0.011266</v>
      </c>
      <c r="AG14" s="69">
        <v>0.000762</v>
      </c>
      <c r="AH14" s="68">
        <v>0.000333</v>
      </c>
      <c r="AI14" s="69">
        <v>0</v>
      </c>
      <c r="AJ14" s="68">
        <v>0.000878</v>
      </c>
      <c r="AK14" s="69">
        <v>0</v>
      </c>
      <c r="AL14" s="68">
        <v>8.8E-05</v>
      </c>
      <c r="AM14" s="69">
        <v>0</v>
      </c>
      <c r="AN14" s="68">
        <v>0</v>
      </c>
      <c r="AO14" s="69">
        <v>0.000467</v>
      </c>
      <c r="AP14" s="68">
        <v>0</v>
      </c>
      <c r="AQ14" s="69">
        <v>0.008553</v>
      </c>
      <c r="AR14" s="68">
        <v>1.3E-05</v>
      </c>
      <c r="AS14" s="69">
        <v>0.000326</v>
      </c>
      <c r="AT14" s="68">
        <v>0</v>
      </c>
      <c r="AU14" s="69">
        <v>0.000121</v>
      </c>
      <c r="AV14" s="68">
        <v>7E-06</v>
      </c>
      <c r="AW14" s="69">
        <v>4.8E-05</v>
      </c>
      <c r="AX14" s="68">
        <v>4.5E-05</v>
      </c>
      <c r="AY14" s="69">
        <v>0</v>
      </c>
      <c r="AZ14" s="68">
        <v>0</v>
      </c>
      <c r="BA14" s="69">
        <v>0.000312</v>
      </c>
      <c r="BB14" s="68">
        <v>0.000256</v>
      </c>
      <c r="BC14" s="69">
        <v>0.000276</v>
      </c>
      <c r="BD14" s="68">
        <v>4E-06</v>
      </c>
      <c r="BE14" s="69">
        <v>0</v>
      </c>
      <c r="BF14" s="68">
        <v>0</v>
      </c>
      <c r="BG14" s="69">
        <v>1.3E-05</v>
      </c>
      <c r="BH14" s="68">
        <v>4.3E-05</v>
      </c>
      <c r="BI14" s="69">
        <v>0.00034</v>
      </c>
      <c r="BJ14" s="68">
        <v>0.00028</v>
      </c>
      <c r="BK14" s="69">
        <v>0</v>
      </c>
      <c r="BL14" s="68">
        <v>1.9E-05</v>
      </c>
      <c r="BM14" s="69">
        <v>6E-06</v>
      </c>
      <c r="BN14" s="68">
        <v>0.004595</v>
      </c>
      <c r="BO14" s="69">
        <v>0</v>
      </c>
      <c r="BP14" s="68">
        <v>0.000233</v>
      </c>
      <c r="BQ14" s="69">
        <v>3.6E-05</v>
      </c>
      <c r="BR14" s="68">
        <v>5E-06</v>
      </c>
      <c r="BS14" s="69">
        <v>9E-06</v>
      </c>
      <c r="BT14" s="68">
        <v>0</v>
      </c>
      <c r="BU14" s="69">
        <v>0.000643</v>
      </c>
      <c r="BV14" s="68">
        <v>0</v>
      </c>
      <c r="BW14" s="68">
        <v>0</v>
      </c>
      <c r="BX14" s="68">
        <v>0</v>
      </c>
    </row>
    <row r="15" spans="2:76" ht="12.75">
      <c r="B15" s="45" t="s">
        <v>6</v>
      </c>
      <c r="C15" s="2">
        <v>8</v>
      </c>
      <c r="D15" s="67">
        <v>0.014759</v>
      </c>
      <c r="E15" s="68">
        <v>0.005708</v>
      </c>
      <c r="F15" s="68">
        <v>0.04418</v>
      </c>
      <c r="G15" s="67">
        <v>0.035959</v>
      </c>
      <c r="H15" s="68">
        <v>0.051733</v>
      </c>
      <c r="I15" s="68">
        <v>0.033916</v>
      </c>
      <c r="J15" s="68">
        <v>0.050739</v>
      </c>
      <c r="K15" s="67">
        <v>0.112636</v>
      </c>
      <c r="L15" s="68">
        <v>0.094515</v>
      </c>
      <c r="M15" s="68">
        <v>0.004356</v>
      </c>
      <c r="N15" s="68">
        <v>0.021096</v>
      </c>
      <c r="O15" s="68">
        <v>0.001742</v>
      </c>
      <c r="P15" s="68">
        <v>0.001264</v>
      </c>
      <c r="Q15" s="68">
        <v>0.001652</v>
      </c>
      <c r="R15" s="68">
        <v>0.001473</v>
      </c>
      <c r="S15" s="68">
        <v>0.001002</v>
      </c>
      <c r="T15" s="68">
        <v>0.000776</v>
      </c>
      <c r="U15" s="68">
        <v>0.001383</v>
      </c>
      <c r="V15" s="68">
        <v>0.00153</v>
      </c>
      <c r="W15" s="69">
        <v>0.006669</v>
      </c>
      <c r="X15" s="68">
        <v>0.00214</v>
      </c>
      <c r="Y15" s="69">
        <v>0.001162</v>
      </c>
      <c r="Z15" s="68">
        <v>0.086686</v>
      </c>
      <c r="AA15" s="69">
        <v>0.004305</v>
      </c>
      <c r="AB15" s="68">
        <v>0.024754</v>
      </c>
      <c r="AC15" s="69">
        <v>0.013797</v>
      </c>
      <c r="AD15" s="68">
        <v>0.007973</v>
      </c>
      <c r="AE15" s="69">
        <v>0.00901</v>
      </c>
      <c r="AF15" s="68">
        <v>0.010303</v>
      </c>
      <c r="AG15" s="69">
        <v>0.002553</v>
      </c>
      <c r="AH15" s="68">
        <v>0.003705</v>
      </c>
      <c r="AI15" s="69">
        <v>0.000827</v>
      </c>
      <c r="AJ15" s="68">
        <v>0.001974</v>
      </c>
      <c r="AK15" s="69">
        <v>0.000658</v>
      </c>
      <c r="AL15" s="68">
        <v>0.001146</v>
      </c>
      <c r="AM15" s="69">
        <v>0.000591</v>
      </c>
      <c r="AN15" s="68">
        <v>0.005049</v>
      </c>
      <c r="AO15" s="69">
        <v>0.000731</v>
      </c>
      <c r="AP15" s="68">
        <v>7.1E-05</v>
      </c>
      <c r="AQ15" s="69">
        <v>0.003676</v>
      </c>
      <c r="AR15" s="68">
        <v>0.004219</v>
      </c>
      <c r="AS15" s="69">
        <v>0.009335</v>
      </c>
      <c r="AT15" s="68">
        <v>0.000318</v>
      </c>
      <c r="AU15" s="69">
        <v>0.00361</v>
      </c>
      <c r="AV15" s="68">
        <v>0.007055</v>
      </c>
      <c r="AW15" s="69">
        <v>0.014394</v>
      </c>
      <c r="AX15" s="68">
        <v>0.091521</v>
      </c>
      <c r="AY15" s="69">
        <v>0.109667</v>
      </c>
      <c r="AZ15" s="68">
        <v>0.140999</v>
      </c>
      <c r="BA15" s="69">
        <v>0.01899</v>
      </c>
      <c r="BB15" s="68">
        <v>0.009504</v>
      </c>
      <c r="BC15" s="69">
        <v>0.003033</v>
      </c>
      <c r="BD15" s="68">
        <v>0.000464</v>
      </c>
      <c r="BE15" s="69">
        <v>0.000673</v>
      </c>
      <c r="BF15" s="68">
        <v>0.006216</v>
      </c>
      <c r="BG15" s="69">
        <v>0.000701</v>
      </c>
      <c r="BH15" s="68">
        <v>0.010577</v>
      </c>
      <c r="BI15" s="69">
        <v>0.000526</v>
      </c>
      <c r="BJ15" s="68">
        <v>0.004863</v>
      </c>
      <c r="BK15" s="69">
        <v>0.002075</v>
      </c>
      <c r="BL15" s="68">
        <v>0.007147</v>
      </c>
      <c r="BM15" s="69">
        <v>0.00609</v>
      </c>
      <c r="BN15" s="68">
        <v>0.009431</v>
      </c>
      <c r="BO15" s="69">
        <v>0.005689</v>
      </c>
      <c r="BP15" s="68">
        <v>0.001094</v>
      </c>
      <c r="BQ15" s="69">
        <v>0.005599</v>
      </c>
      <c r="BR15" s="68">
        <v>0.003587</v>
      </c>
      <c r="BS15" s="69">
        <v>0.005941</v>
      </c>
      <c r="BT15" s="68">
        <v>0.00861</v>
      </c>
      <c r="BU15" s="69">
        <v>0.012373</v>
      </c>
      <c r="BV15" s="68">
        <v>0.009277</v>
      </c>
      <c r="BW15" s="68">
        <v>0.009638</v>
      </c>
      <c r="BX15" s="68">
        <v>0</v>
      </c>
    </row>
    <row r="16" spans="2:76" ht="12.75">
      <c r="B16" s="45" t="s">
        <v>7</v>
      </c>
      <c r="C16" s="2">
        <v>9</v>
      </c>
      <c r="D16" s="67">
        <v>0.007636</v>
      </c>
      <c r="E16" s="68">
        <v>0.000321</v>
      </c>
      <c r="F16" s="68">
        <v>0.003291</v>
      </c>
      <c r="G16" s="67">
        <v>0.066459</v>
      </c>
      <c r="H16" s="68">
        <v>0.032533</v>
      </c>
      <c r="I16" s="68">
        <v>0.016958</v>
      </c>
      <c r="J16" s="68">
        <v>0.052062</v>
      </c>
      <c r="K16" s="67">
        <v>0.01386</v>
      </c>
      <c r="L16" s="68">
        <v>0.165578</v>
      </c>
      <c r="M16" s="68">
        <v>0.00293</v>
      </c>
      <c r="N16" s="68">
        <v>0.018234</v>
      </c>
      <c r="O16" s="68">
        <v>0.00518</v>
      </c>
      <c r="P16" s="68">
        <v>0.010196</v>
      </c>
      <c r="Q16" s="68">
        <v>0.006156</v>
      </c>
      <c r="R16" s="68">
        <v>0.012494</v>
      </c>
      <c r="S16" s="68">
        <v>0.00723</v>
      </c>
      <c r="T16" s="68">
        <v>0.013017</v>
      </c>
      <c r="U16" s="68">
        <v>0.006034</v>
      </c>
      <c r="V16" s="68">
        <v>0.007619</v>
      </c>
      <c r="W16" s="69">
        <v>0.017004</v>
      </c>
      <c r="X16" s="68">
        <v>0.026275</v>
      </c>
      <c r="Y16" s="69">
        <v>0.011847</v>
      </c>
      <c r="Z16" s="68">
        <v>0.012124</v>
      </c>
      <c r="AA16" s="69">
        <v>0.023596</v>
      </c>
      <c r="AB16" s="68">
        <v>0.05069</v>
      </c>
      <c r="AC16" s="69">
        <v>0.029783</v>
      </c>
      <c r="AD16" s="68">
        <v>0.019207</v>
      </c>
      <c r="AE16" s="69">
        <v>0.025671</v>
      </c>
      <c r="AF16" s="68">
        <v>0.02291</v>
      </c>
      <c r="AG16" s="69">
        <v>0.015332</v>
      </c>
      <c r="AH16" s="68">
        <v>0.010284</v>
      </c>
      <c r="AI16" s="69">
        <v>0.00544</v>
      </c>
      <c r="AJ16" s="68">
        <v>0.016572</v>
      </c>
      <c r="AK16" s="69">
        <v>0.008004</v>
      </c>
      <c r="AL16" s="68">
        <v>0.008965</v>
      </c>
      <c r="AM16" s="69">
        <v>0.008812</v>
      </c>
      <c r="AN16" s="68">
        <v>0.007636</v>
      </c>
      <c r="AO16" s="69">
        <v>0.006801</v>
      </c>
      <c r="AP16" s="68">
        <v>0.005092</v>
      </c>
      <c r="AQ16" s="69">
        <v>0.002536</v>
      </c>
      <c r="AR16" s="68">
        <v>0.014515</v>
      </c>
      <c r="AS16" s="69">
        <v>0.012909</v>
      </c>
      <c r="AT16" s="68">
        <v>0.022903</v>
      </c>
      <c r="AU16" s="69">
        <v>0.007625</v>
      </c>
      <c r="AV16" s="68">
        <v>0.003543</v>
      </c>
      <c r="AW16" s="69">
        <v>0.062566</v>
      </c>
      <c r="AX16" s="68">
        <v>0.011915</v>
      </c>
      <c r="AY16" s="69">
        <v>0.011032</v>
      </c>
      <c r="AZ16" s="68">
        <v>0.001464</v>
      </c>
      <c r="BA16" s="69">
        <v>0.011923</v>
      </c>
      <c r="BB16" s="68">
        <v>0.00203</v>
      </c>
      <c r="BC16" s="69">
        <v>0.019628</v>
      </c>
      <c r="BD16" s="68">
        <v>0.005318</v>
      </c>
      <c r="BE16" s="69">
        <v>0.003923</v>
      </c>
      <c r="BF16" s="68">
        <v>0.00725</v>
      </c>
      <c r="BG16" s="69">
        <v>0.004048</v>
      </c>
      <c r="BH16" s="68">
        <v>0.012822</v>
      </c>
      <c r="BI16" s="69">
        <v>0.00455</v>
      </c>
      <c r="BJ16" s="68">
        <v>0.016771</v>
      </c>
      <c r="BK16" s="69">
        <v>0.009038</v>
      </c>
      <c r="BL16" s="68">
        <v>0.007091</v>
      </c>
      <c r="BM16" s="69">
        <v>0.003793</v>
      </c>
      <c r="BN16" s="68">
        <v>0.019797</v>
      </c>
      <c r="BO16" s="69">
        <v>0.005689</v>
      </c>
      <c r="BP16" s="68">
        <v>0.001834</v>
      </c>
      <c r="BQ16" s="69">
        <v>0.015809</v>
      </c>
      <c r="BR16" s="68">
        <v>0.016495</v>
      </c>
      <c r="BS16" s="69">
        <v>0.009452</v>
      </c>
      <c r="BT16" s="68">
        <v>0.007322</v>
      </c>
      <c r="BU16" s="69">
        <v>0.018425</v>
      </c>
      <c r="BV16" s="68">
        <v>0.007571</v>
      </c>
      <c r="BW16" s="68">
        <v>0.016674</v>
      </c>
      <c r="BX16" s="68">
        <v>0</v>
      </c>
    </row>
    <row r="17" spans="2:76" ht="12.75">
      <c r="B17" s="45" t="s">
        <v>8</v>
      </c>
      <c r="C17" s="2">
        <v>10</v>
      </c>
      <c r="D17" s="67">
        <v>4.3E-05</v>
      </c>
      <c r="E17" s="68">
        <v>0</v>
      </c>
      <c r="F17" s="68">
        <v>0.003787</v>
      </c>
      <c r="G17" s="67">
        <v>0.000347</v>
      </c>
      <c r="H17" s="68">
        <v>0.020267</v>
      </c>
      <c r="I17" s="68">
        <v>0.00106</v>
      </c>
      <c r="J17" s="68">
        <v>0.002685</v>
      </c>
      <c r="K17" s="67">
        <v>0.001168</v>
      </c>
      <c r="L17" s="68">
        <v>0.036963</v>
      </c>
      <c r="M17" s="68">
        <v>0.00013</v>
      </c>
      <c r="N17" s="68">
        <v>0.001033</v>
      </c>
      <c r="O17" s="68">
        <v>0.000632</v>
      </c>
      <c r="P17" s="68">
        <v>0.002033</v>
      </c>
      <c r="Q17" s="68">
        <v>0.002716</v>
      </c>
      <c r="R17" s="68">
        <v>0.002328</v>
      </c>
      <c r="S17" s="68">
        <v>0.000358</v>
      </c>
      <c r="T17" s="68">
        <v>0.008343</v>
      </c>
      <c r="U17" s="68">
        <v>0.002325</v>
      </c>
      <c r="V17" s="68">
        <v>0.000609</v>
      </c>
      <c r="W17" s="69">
        <v>0.000676</v>
      </c>
      <c r="X17" s="68">
        <v>0.014227</v>
      </c>
      <c r="Y17" s="69">
        <v>0.001421</v>
      </c>
      <c r="Z17" s="68">
        <v>0.008927</v>
      </c>
      <c r="AA17" s="69">
        <v>0.00404</v>
      </c>
      <c r="AB17" s="68">
        <v>0.007705</v>
      </c>
      <c r="AC17" s="69">
        <v>0.020768</v>
      </c>
      <c r="AD17" s="68">
        <v>0.046686</v>
      </c>
      <c r="AE17" s="69">
        <v>0.003069</v>
      </c>
      <c r="AF17" s="68">
        <v>0.008372</v>
      </c>
      <c r="AG17" s="69">
        <v>0.00262</v>
      </c>
      <c r="AH17" s="68">
        <v>0.001203</v>
      </c>
      <c r="AI17" s="69">
        <v>0.001387</v>
      </c>
      <c r="AJ17" s="68">
        <v>0.001553</v>
      </c>
      <c r="AK17" s="69">
        <v>0.000347</v>
      </c>
      <c r="AL17" s="68">
        <v>0.000676</v>
      </c>
      <c r="AM17" s="69">
        <v>0.001121</v>
      </c>
      <c r="AN17" s="68">
        <v>0.00101</v>
      </c>
      <c r="AO17" s="69">
        <v>0.000618</v>
      </c>
      <c r="AP17" s="68">
        <v>3.5E-05</v>
      </c>
      <c r="AQ17" s="69">
        <v>0.000276</v>
      </c>
      <c r="AR17" s="68">
        <v>0.000655</v>
      </c>
      <c r="AS17" s="69">
        <v>0.002666</v>
      </c>
      <c r="AT17" s="68">
        <v>0.003722</v>
      </c>
      <c r="AU17" s="69">
        <v>0.001527</v>
      </c>
      <c r="AV17" s="68">
        <v>0.000727</v>
      </c>
      <c r="AW17" s="69">
        <v>0.000864</v>
      </c>
      <c r="AX17" s="68">
        <v>0.000484</v>
      </c>
      <c r="AY17" s="69">
        <v>0.000601</v>
      </c>
      <c r="AZ17" s="68">
        <v>0.000569</v>
      </c>
      <c r="BA17" s="69">
        <v>5.5E-05</v>
      </c>
      <c r="BB17" s="68">
        <v>0.000102</v>
      </c>
      <c r="BC17" s="69">
        <v>0.000726</v>
      </c>
      <c r="BD17" s="68">
        <v>0.000309</v>
      </c>
      <c r="BE17" s="69">
        <v>0.000208</v>
      </c>
      <c r="BF17" s="68">
        <v>0.000178</v>
      </c>
      <c r="BG17" s="69">
        <v>0.000139</v>
      </c>
      <c r="BH17" s="68">
        <v>0.000362</v>
      </c>
      <c r="BI17" s="69">
        <v>0.001826</v>
      </c>
      <c r="BJ17" s="68">
        <v>0.00246</v>
      </c>
      <c r="BK17" s="69">
        <v>0.000637</v>
      </c>
      <c r="BL17" s="68">
        <v>0.001998</v>
      </c>
      <c r="BM17" s="69">
        <v>0.001251</v>
      </c>
      <c r="BN17" s="68">
        <v>0.002779</v>
      </c>
      <c r="BO17" s="69">
        <v>0.001896</v>
      </c>
      <c r="BP17" s="68">
        <v>0.000157</v>
      </c>
      <c r="BQ17" s="69">
        <v>0.002333</v>
      </c>
      <c r="BR17" s="68">
        <v>0.0024</v>
      </c>
      <c r="BS17" s="69">
        <v>0.00144</v>
      </c>
      <c r="BT17" s="68">
        <v>0.001669</v>
      </c>
      <c r="BU17" s="69">
        <v>0.002303</v>
      </c>
      <c r="BV17" s="68">
        <v>0.001759</v>
      </c>
      <c r="BW17" s="68">
        <v>0.002115</v>
      </c>
      <c r="BX17" s="68">
        <v>0</v>
      </c>
    </row>
    <row r="18" spans="2:76" ht="12.75">
      <c r="B18" s="45" t="s">
        <v>9</v>
      </c>
      <c r="C18" s="2">
        <v>11</v>
      </c>
      <c r="D18" s="67">
        <v>0.007389</v>
      </c>
      <c r="E18" s="68">
        <v>0.000192</v>
      </c>
      <c r="F18" s="68">
        <v>0.002434</v>
      </c>
      <c r="G18" s="67">
        <v>0.000607</v>
      </c>
      <c r="H18" s="68">
        <v>0</v>
      </c>
      <c r="I18" s="68">
        <v>0.00053</v>
      </c>
      <c r="J18" s="68">
        <v>0.007014</v>
      </c>
      <c r="K18" s="67">
        <v>0.001771</v>
      </c>
      <c r="L18" s="68">
        <v>0.00149</v>
      </c>
      <c r="M18" s="68">
        <v>7.8E-05</v>
      </c>
      <c r="N18" s="68">
        <v>0.001652</v>
      </c>
      <c r="O18" s="68">
        <v>0.000919</v>
      </c>
      <c r="P18" s="68">
        <v>0.002609</v>
      </c>
      <c r="Q18" s="68">
        <v>0.000903</v>
      </c>
      <c r="R18" s="68">
        <v>0.006484</v>
      </c>
      <c r="S18" s="68">
        <v>0.000573</v>
      </c>
      <c r="T18" s="68">
        <v>0.001824</v>
      </c>
      <c r="U18" s="68">
        <v>0.001347</v>
      </c>
      <c r="V18" s="68">
        <v>0.00089</v>
      </c>
      <c r="W18" s="69">
        <v>0.001008</v>
      </c>
      <c r="X18" s="68">
        <v>0.000822</v>
      </c>
      <c r="Y18" s="69">
        <v>0.000801</v>
      </c>
      <c r="Z18" s="68">
        <v>0.001684</v>
      </c>
      <c r="AA18" s="69">
        <v>0.000983</v>
      </c>
      <c r="AB18" s="68">
        <v>0.000648</v>
      </c>
      <c r="AC18" s="69">
        <v>0.00146</v>
      </c>
      <c r="AD18" s="68">
        <v>0.001472</v>
      </c>
      <c r="AE18" s="69">
        <v>0.001081</v>
      </c>
      <c r="AF18" s="68">
        <v>0.000581</v>
      </c>
      <c r="AG18" s="69">
        <v>0.001334</v>
      </c>
      <c r="AH18" s="68">
        <v>0.000761</v>
      </c>
      <c r="AI18" s="69">
        <v>0.00184</v>
      </c>
      <c r="AJ18" s="68">
        <v>0.000903</v>
      </c>
      <c r="AK18" s="69">
        <v>0.000457</v>
      </c>
      <c r="AL18" s="68">
        <v>0.000735</v>
      </c>
      <c r="AM18" s="69">
        <v>0.00042</v>
      </c>
      <c r="AN18" s="68">
        <v>0.000968</v>
      </c>
      <c r="AO18" s="69">
        <v>0.000685</v>
      </c>
      <c r="AP18" s="68">
        <v>7.1E-05</v>
      </c>
      <c r="AQ18" s="69">
        <v>0.00034</v>
      </c>
      <c r="AR18" s="68">
        <v>0.001435</v>
      </c>
      <c r="AS18" s="69">
        <v>0.002358</v>
      </c>
      <c r="AT18" s="68">
        <v>0.002445</v>
      </c>
      <c r="AU18" s="69">
        <v>0.003239</v>
      </c>
      <c r="AV18" s="68">
        <v>0.001519</v>
      </c>
      <c r="AW18" s="69">
        <v>0.001487</v>
      </c>
      <c r="AX18" s="68">
        <v>0.00214</v>
      </c>
      <c r="AY18" s="69">
        <v>0.001147</v>
      </c>
      <c r="AZ18" s="68">
        <v>3.4E-05</v>
      </c>
      <c r="BA18" s="69">
        <v>0.000679</v>
      </c>
      <c r="BB18" s="68">
        <v>0.000256</v>
      </c>
      <c r="BC18" s="69">
        <v>0.001069</v>
      </c>
      <c r="BD18" s="68">
        <v>0.000139</v>
      </c>
      <c r="BE18" s="69">
        <v>0.000176</v>
      </c>
      <c r="BF18" s="68">
        <v>0.000272</v>
      </c>
      <c r="BG18" s="69">
        <v>0.000411</v>
      </c>
      <c r="BH18" s="68">
        <v>0.002014</v>
      </c>
      <c r="BI18" s="69">
        <v>0.000516</v>
      </c>
      <c r="BJ18" s="68">
        <v>0.001733</v>
      </c>
      <c r="BK18" s="69">
        <v>0.000852</v>
      </c>
      <c r="BL18" s="68">
        <v>0.001775</v>
      </c>
      <c r="BM18" s="69">
        <v>0.001068</v>
      </c>
      <c r="BN18" s="68">
        <v>0.020599</v>
      </c>
      <c r="BO18" s="69">
        <v>0.003081</v>
      </c>
      <c r="BP18" s="68">
        <v>0.00041</v>
      </c>
      <c r="BQ18" s="69">
        <v>0.008847</v>
      </c>
      <c r="BR18" s="68">
        <v>0.00186</v>
      </c>
      <c r="BS18" s="69">
        <v>0.001693</v>
      </c>
      <c r="BT18" s="68">
        <v>0.001712</v>
      </c>
      <c r="BU18" s="69">
        <v>0.012105</v>
      </c>
      <c r="BV18" s="68">
        <v>0.004905</v>
      </c>
      <c r="BW18" s="68">
        <v>0.004735</v>
      </c>
      <c r="BX18" s="68">
        <v>0</v>
      </c>
    </row>
    <row r="19" spans="2:76" ht="12.75">
      <c r="B19" s="45" t="s">
        <v>10</v>
      </c>
      <c r="C19" s="2">
        <v>12</v>
      </c>
      <c r="D19" s="67">
        <v>0.000241</v>
      </c>
      <c r="E19" s="68">
        <v>0</v>
      </c>
      <c r="F19" s="68">
        <v>0.004418</v>
      </c>
      <c r="G19" s="67">
        <v>0</v>
      </c>
      <c r="H19" s="68">
        <v>0</v>
      </c>
      <c r="I19" s="68">
        <v>0</v>
      </c>
      <c r="J19" s="68">
        <v>0</v>
      </c>
      <c r="K19" s="67">
        <v>5E-06</v>
      </c>
      <c r="L19" s="68">
        <v>1.5E-05</v>
      </c>
      <c r="M19" s="68">
        <v>0</v>
      </c>
      <c r="N19" s="68">
        <v>0</v>
      </c>
      <c r="O19" s="68">
        <v>0.150119</v>
      </c>
      <c r="P19" s="68">
        <v>0.000352</v>
      </c>
      <c r="Q19" s="68">
        <v>0.014462</v>
      </c>
      <c r="R19" s="68">
        <v>0.000169</v>
      </c>
      <c r="S19" s="68">
        <v>0</v>
      </c>
      <c r="T19" s="68">
        <v>0.00021</v>
      </c>
      <c r="U19" s="68">
        <v>0.008669</v>
      </c>
      <c r="V19" s="68">
        <v>0.055172</v>
      </c>
      <c r="W19" s="69">
        <v>1.1E-05</v>
      </c>
      <c r="X19" s="68">
        <v>0</v>
      </c>
      <c r="Y19" s="69">
        <v>2.2E-05</v>
      </c>
      <c r="Z19" s="68">
        <v>0.000994</v>
      </c>
      <c r="AA19" s="69">
        <v>8E-06</v>
      </c>
      <c r="AB19" s="68">
        <v>0</v>
      </c>
      <c r="AC19" s="69">
        <v>0</v>
      </c>
      <c r="AD19" s="68">
        <v>0</v>
      </c>
      <c r="AE19" s="69">
        <v>0</v>
      </c>
      <c r="AF19" s="68">
        <v>0</v>
      </c>
      <c r="AG19" s="69">
        <v>0</v>
      </c>
      <c r="AH19" s="68">
        <v>5.5E-05</v>
      </c>
      <c r="AI19" s="69">
        <v>2.7E-05</v>
      </c>
      <c r="AJ19" s="68">
        <v>0</v>
      </c>
      <c r="AK19" s="69">
        <v>0</v>
      </c>
      <c r="AL19" s="68">
        <v>0</v>
      </c>
      <c r="AM19" s="69">
        <v>0</v>
      </c>
      <c r="AN19" s="68">
        <v>0</v>
      </c>
      <c r="AO19" s="69">
        <v>3.8E-05</v>
      </c>
      <c r="AP19" s="68">
        <v>0</v>
      </c>
      <c r="AQ19" s="69">
        <v>1E-06</v>
      </c>
      <c r="AR19" s="68">
        <v>0.000112</v>
      </c>
      <c r="AS19" s="69">
        <v>4E-06</v>
      </c>
      <c r="AT19" s="68">
        <v>2E-05</v>
      </c>
      <c r="AU19" s="69">
        <v>0.017438</v>
      </c>
      <c r="AV19" s="68">
        <v>0.026675</v>
      </c>
      <c r="AW19" s="69">
        <v>0</v>
      </c>
      <c r="AX19" s="68">
        <v>1.4E-05</v>
      </c>
      <c r="AY19" s="69">
        <v>0.001311</v>
      </c>
      <c r="AZ19" s="68">
        <v>0</v>
      </c>
      <c r="BA19" s="69">
        <v>2E-05</v>
      </c>
      <c r="BB19" s="68">
        <v>3.4E-05</v>
      </c>
      <c r="BC19" s="69">
        <v>0.000213</v>
      </c>
      <c r="BD19" s="68">
        <v>0</v>
      </c>
      <c r="BE19" s="69">
        <v>0</v>
      </c>
      <c r="BF19" s="68">
        <v>1E-05</v>
      </c>
      <c r="BG19" s="69">
        <v>0</v>
      </c>
      <c r="BH19" s="68">
        <v>8.7E-05</v>
      </c>
      <c r="BI19" s="69">
        <v>5.2E-05</v>
      </c>
      <c r="BJ19" s="68">
        <v>0.001062</v>
      </c>
      <c r="BK19" s="69">
        <v>0</v>
      </c>
      <c r="BL19" s="68">
        <v>0.003216</v>
      </c>
      <c r="BM19" s="69">
        <v>0.002114</v>
      </c>
      <c r="BN19" s="68">
        <v>0</v>
      </c>
      <c r="BO19" s="69">
        <v>0.000474</v>
      </c>
      <c r="BP19" s="68">
        <v>0.000365</v>
      </c>
      <c r="BQ19" s="69">
        <v>0.000144</v>
      </c>
      <c r="BR19" s="68">
        <v>0.000703</v>
      </c>
      <c r="BS19" s="69">
        <v>0.000272</v>
      </c>
      <c r="BT19" s="68">
        <v>0.001307</v>
      </c>
      <c r="BU19" s="69">
        <v>0</v>
      </c>
      <c r="BV19" s="68">
        <v>0.00032</v>
      </c>
      <c r="BW19" s="68">
        <v>0</v>
      </c>
      <c r="BX19" s="68">
        <v>0</v>
      </c>
    </row>
    <row r="20" spans="2:76" ht="12.75">
      <c r="B20" s="45" t="s">
        <v>11</v>
      </c>
      <c r="C20" s="2">
        <v>13</v>
      </c>
      <c r="D20" s="67">
        <v>5.1E-05</v>
      </c>
      <c r="E20" s="68">
        <v>0</v>
      </c>
      <c r="F20" s="68">
        <v>0.001172</v>
      </c>
      <c r="G20" s="67">
        <v>0</v>
      </c>
      <c r="H20" s="68">
        <v>0</v>
      </c>
      <c r="I20" s="68">
        <v>0</v>
      </c>
      <c r="J20" s="68">
        <v>0</v>
      </c>
      <c r="K20" s="67">
        <v>0</v>
      </c>
      <c r="L20" s="68">
        <v>5E-06</v>
      </c>
      <c r="M20" s="68">
        <v>0</v>
      </c>
      <c r="N20" s="68">
        <v>0</v>
      </c>
      <c r="O20" s="68">
        <v>4.5E-05</v>
      </c>
      <c r="P20" s="68">
        <v>0.114424</v>
      </c>
      <c r="Q20" s="68">
        <v>0.012826</v>
      </c>
      <c r="R20" s="68">
        <v>0.001541</v>
      </c>
      <c r="S20" s="68">
        <v>0</v>
      </c>
      <c r="T20" s="68">
        <v>0</v>
      </c>
      <c r="U20" s="68">
        <v>0</v>
      </c>
      <c r="V20" s="68">
        <v>0</v>
      </c>
      <c r="W20" s="69">
        <v>0</v>
      </c>
      <c r="X20" s="68">
        <v>0</v>
      </c>
      <c r="Y20" s="69">
        <v>0</v>
      </c>
      <c r="Z20" s="68">
        <v>0.000194</v>
      </c>
      <c r="AA20" s="69">
        <v>0</v>
      </c>
      <c r="AB20" s="68">
        <v>0</v>
      </c>
      <c r="AC20" s="69">
        <v>0</v>
      </c>
      <c r="AD20" s="68">
        <v>0</v>
      </c>
      <c r="AE20" s="69">
        <v>0</v>
      </c>
      <c r="AF20" s="68">
        <v>0</v>
      </c>
      <c r="AG20" s="69">
        <v>0</v>
      </c>
      <c r="AH20" s="68">
        <v>4E-05</v>
      </c>
      <c r="AI20" s="69">
        <v>0</v>
      </c>
      <c r="AJ20" s="68">
        <v>0</v>
      </c>
      <c r="AK20" s="69">
        <v>0</v>
      </c>
      <c r="AL20" s="68">
        <v>0</v>
      </c>
      <c r="AM20" s="69">
        <v>0</v>
      </c>
      <c r="AN20" s="68">
        <v>0</v>
      </c>
      <c r="AO20" s="69">
        <v>0</v>
      </c>
      <c r="AP20" s="68">
        <v>0</v>
      </c>
      <c r="AQ20" s="69">
        <v>0</v>
      </c>
      <c r="AR20" s="68">
        <v>6.3E-05</v>
      </c>
      <c r="AS20" s="69">
        <v>0</v>
      </c>
      <c r="AT20" s="68">
        <v>1.8E-05</v>
      </c>
      <c r="AU20" s="69">
        <v>0.005993</v>
      </c>
      <c r="AV20" s="68">
        <v>0.010273</v>
      </c>
      <c r="AW20" s="69">
        <v>0</v>
      </c>
      <c r="AX20" s="68">
        <v>0</v>
      </c>
      <c r="AY20" s="69">
        <v>0.003659</v>
      </c>
      <c r="AZ20" s="68">
        <v>0</v>
      </c>
      <c r="BA20" s="69">
        <v>1.5E-05</v>
      </c>
      <c r="BB20" s="68">
        <v>0</v>
      </c>
      <c r="BC20" s="69">
        <v>7.9E-05</v>
      </c>
      <c r="BD20" s="68">
        <v>0</v>
      </c>
      <c r="BE20" s="69">
        <v>0</v>
      </c>
      <c r="BF20" s="68">
        <v>0</v>
      </c>
      <c r="BG20" s="69">
        <v>0</v>
      </c>
      <c r="BH20" s="68">
        <v>1.4E-05</v>
      </c>
      <c r="BI20" s="69">
        <v>1E-05</v>
      </c>
      <c r="BJ20" s="68">
        <v>0.000447</v>
      </c>
      <c r="BK20" s="69">
        <v>0</v>
      </c>
      <c r="BL20" s="68">
        <v>0.001552</v>
      </c>
      <c r="BM20" s="69">
        <v>0.001374</v>
      </c>
      <c r="BN20" s="68">
        <v>0</v>
      </c>
      <c r="BO20" s="69">
        <v>0.000237</v>
      </c>
      <c r="BP20" s="68">
        <v>0.000233</v>
      </c>
      <c r="BQ20" s="69">
        <v>3.6E-05</v>
      </c>
      <c r="BR20" s="68">
        <v>0.000289</v>
      </c>
      <c r="BS20" s="69">
        <v>0.000221</v>
      </c>
      <c r="BT20" s="68">
        <v>0.000612</v>
      </c>
      <c r="BU20" s="69">
        <v>0</v>
      </c>
      <c r="BV20" s="68">
        <v>0.00032</v>
      </c>
      <c r="BW20" s="68">
        <v>0</v>
      </c>
      <c r="BX20" s="68">
        <v>0</v>
      </c>
    </row>
    <row r="21" spans="2:76" ht="12.75">
      <c r="B21" s="45" t="s">
        <v>12</v>
      </c>
      <c r="C21" s="2">
        <v>14</v>
      </c>
      <c r="D21" s="67">
        <v>0.137817</v>
      </c>
      <c r="E21" s="68">
        <v>0</v>
      </c>
      <c r="F21" s="68">
        <v>0.048012</v>
      </c>
      <c r="G21" s="67">
        <v>0</v>
      </c>
      <c r="H21" s="68">
        <v>0</v>
      </c>
      <c r="I21" s="68">
        <v>0</v>
      </c>
      <c r="J21" s="68">
        <v>0</v>
      </c>
      <c r="K21" s="67">
        <v>9E-06</v>
      </c>
      <c r="L21" s="68">
        <v>0.000138</v>
      </c>
      <c r="M21" s="68">
        <v>0</v>
      </c>
      <c r="N21" s="68">
        <v>0</v>
      </c>
      <c r="O21" s="68">
        <v>0.01806</v>
      </c>
      <c r="P21" s="68">
        <v>0.088367</v>
      </c>
      <c r="Q21" s="68">
        <v>0.214136</v>
      </c>
      <c r="R21" s="68">
        <v>0.069342</v>
      </c>
      <c r="S21" s="68">
        <v>0</v>
      </c>
      <c r="T21" s="68">
        <v>1E-05</v>
      </c>
      <c r="U21" s="68">
        <v>0</v>
      </c>
      <c r="V21" s="68">
        <v>1.6E-05</v>
      </c>
      <c r="W21" s="69">
        <v>1.1E-05</v>
      </c>
      <c r="X21" s="68">
        <v>0.003795</v>
      </c>
      <c r="Y21" s="69">
        <v>6.5E-05</v>
      </c>
      <c r="Z21" s="68">
        <v>0.003626</v>
      </c>
      <c r="AA21" s="69">
        <v>5.3E-05</v>
      </c>
      <c r="AB21" s="68">
        <v>0</v>
      </c>
      <c r="AC21" s="69">
        <v>3.6E-05</v>
      </c>
      <c r="AD21" s="68">
        <v>0</v>
      </c>
      <c r="AE21" s="69">
        <v>1E-05</v>
      </c>
      <c r="AF21" s="68">
        <v>0</v>
      </c>
      <c r="AG21" s="69">
        <v>0</v>
      </c>
      <c r="AH21" s="68">
        <v>0.000259</v>
      </c>
      <c r="AI21" s="69">
        <v>0</v>
      </c>
      <c r="AJ21" s="68">
        <v>0</v>
      </c>
      <c r="AK21" s="69">
        <v>0</v>
      </c>
      <c r="AL21" s="68">
        <v>0</v>
      </c>
      <c r="AM21" s="69">
        <v>0</v>
      </c>
      <c r="AN21" s="68">
        <v>0</v>
      </c>
      <c r="AO21" s="69">
        <v>0</v>
      </c>
      <c r="AP21" s="68">
        <v>0</v>
      </c>
      <c r="AQ21" s="69">
        <v>2E-06</v>
      </c>
      <c r="AR21" s="68">
        <v>0.000197</v>
      </c>
      <c r="AS21" s="69">
        <v>0.001589</v>
      </c>
      <c r="AT21" s="68">
        <v>1.5E-05</v>
      </c>
      <c r="AU21" s="69">
        <v>0.02617</v>
      </c>
      <c r="AV21" s="68">
        <v>0.049458</v>
      </c>
      <c r="AW21" s="69">
        <v>0.000432</v>
      </c>
      <c r="AX21" s="68">
        <v>1E-05</v>
      </c>
      <c r="AY21" s="69">
        <v>0.019279</v>
      </c>
      <c r="AZ21" s="68">
        <v>0</v>
      </c>
      <c r="BA21" s="69">
        <v>6.5E-05</v>
      </c>
      <c r="BB21" s="68">
        <v>5.1E-05</v>
      </c>
      <c r="BC21" s="69">
        <v>0.000383</v>
      </c>
      <c r="BD21" s="68">
        <v>0</v>
      </c>
      <c r="BE21" s="69">
        <v>0</v>
      </c>
      <c r="BF21" s="68">
        <v>0</v>
      </c>
      <c r="BG21" s="69">
        <v>0</v>
      </c>
      <c r="BH21" s="68">
        <v>5.8E-05</v>
      </c>
      <c r="BI21" s="69">
        <v>0.000103</v>
      </c>
      <c r="BJ21" s="68">
        <v>0.005227</v>
      </c>
      <c r="BK21" s="69">
        <v>0</v>
      </c>
      <c r="BL21" s="68">
        <v>0.007379</v>
      </c>
      <c r="BM21" s="69">
        <v>0.009455</v>
      </c>
      <c r="BN21" s="68">
        <v>0</v>
      </c>
      <c r="BO21" s="69">
        <v>0.001422</v>
      </c>
      <c r="BP21" s="68">
        <v>0.004519</v>
      </c>
      <c r="BQ21" s="69">
        <v>0.000269</v>
      </c>
      <c r="BR21" s="68">
        <v>0.002956</v>
      </c>
      <c r="BS21" s="69">
        <v>0.001187</v>
      </c>
      <c r="BT21" s="68">
        <v>0.004166</v>
      </c>
      <c r="BU21" s="69">
        <v>0</v>
      </c>
      <c r="BV21" s="68">
        <v>0.001706</v>
      </c>
      <c r="BW21" s="68">
        <v>0.001834</v>
      </c>
      <c r="BX21" s="68">
        <v>0</v>
      </c>
    </row>
    <row r="22" spans="2:76" ht="12.75">
      <c r="B22" s="45" t="s">
        <v>13</v>
      </c>
      <c r="C22" s="2">
        <v>15</v>
      </c>
      <c r="D22" s="67">
        <v>0</v>
      </c>
      <c r="E22" s="68">
        <v>0</v>
      </c>
      <c r="F22" s="68">
        <v>0.004553</v>
      </c>
      <c r="G22" s="67">
        <v>0</v>
      </c>
      <c r="H22" s="68">
        <v>0</v>
      </c>
      <c r="I22" s="68">
        <v>0</v>
      </c>
      <c r="J22" s="68">
        <v>0</v>
      </c>
      <c r="K22" s="67">
        <v>5E-06</v>
      </c>
      <c r="L22" s="68">
        <v>0</v>
      </c>
      <c r="M22" s="68">
        <v>0</v>
      </c>
      <c r="N22" s="68">
        <v>0</v>
      </c>
      <c r="O22" s="68">
        <v>0.000198</v>
      </c>
      <c r="P22" s="68">
        <v>0.000768</v>
      </c>
      <c r="Q22" s="68">
        <v>0.001109</v>
      </c>
      <c r="R22" s="68">
        <v>0.164874</v>
      </c>
      <c r="S22" s="68">
        <v>0</v>
      </c>
      <c r="T22" s="68">
        <v>0</v>
      </c>
      <c r="U22" s="68">
        <v>0</v>
      </c>
      <c r="V22" s="68">
        <v>0</v>
      </c>
      <c r="W22" s="69">
        <v>0</v>
      </c>
      <c r="X22" s="68">
        <v>0</v>
      </c>
      <c r="Y22" s="69">
        <v>0</v>
      </c>
      <c r="Z22" s="68">
        <v>0.00119</v>
      </c>
      <c r="AA22" s="69">
        <v>0</v>
      </c>
      <c r="AB22" s="68">
        <v>0</v>
      </c>
      <c r="AC22" s="69">
        <v>0</v>
      </c>
      <c r="AD22" s="68">
        <v>0</v>
      </c>
      <c r="AE22" s="69">
        <v>0</v>
      </c>
      <c r="AF22" s="68">
        <v>0</v>
      </c>
      <c r="AG22" s="69">
        <v>0</v>
      </c>
      <c r="AH22" s="68">
        <v>3E-05</v>
      </c>
      <c r="AI22" s="69">
        <v>0</v>
      </c>
      <c r="AJ22" s="68">
        <v>0</v>
      </c>
      <c r="AK22" s="69">
        <v>0</v>
      </c>
      <c r="AL22" s="68">
        <v>0</v>
      </c>
      <c r="AM22" s="69">
        <v>0</v>
      </c>
      <c r="AN22" s="68">
        <v>1.4E-05</v>
      </c>
      <c r="AO22" s="69">
        <v>0</v>
      </c>
      <c r="AP22" s="68">
        <v>0</v>
      </c>
      <c r="AQ22" s="69">
        <v>1E-06</v>
      </c>
      <c r="AR22" s="68">
        <v>0.000363</v>
      </c>
      <c r="AS22" s="69">
        <v>0</v>
      </c>
      <c r="AT22" s="68">
        <v>0</v>
      </c>
      <c r="AU22" s="69">
        <v>0.031298</v>
      </c>
      <c r="AV22" s="68">
        <v>0.098684</v>
      </c>
      <c r="AW22" s="69">
        <v>0.0012</v>
      </c>
      <c r="AX22" s="68">
        <v>0</v>
      </c>
      <c r="AY22" s="69">
        <v>0.005352</v>
      </c>
      <c r="AZ22" s="68">
        <v>0.001206</v>
      </c>
      <c r="BA22" s="69">
        <v>6E-05</v>
      </c>
      <c r="BB22" s="68">
        <v>0</v>
      </c>
      <c r="BC22" s="69">
        <v>0.00069</v>
      </c>
      <c r="BD22" s="68">
        <v>3.2E-05</v>
      </c>
      <c r="BE22" s="69">
        <v>0</v>
      </c>
      <c r="BF22" s="68">
        <v>1E-05</v>
      </c>
      <c r="BG22" s="69">
        <v>0</v>
      </c>
      <c r="BH22" s="68">
        <v>8.7E-05</v>
      </c>
      <c r="BI22" s="69">
        <v>4.1E-05</v>
      </c>
      <c r="BJ22" s="68">
        <v>0.000475</v>
      </c>
      <c r="BK22" s="69">
        <v>0</v>
      </c>
      <c r="BL22" s="68">
        <v>0.000307</v>
      </c>
      <c r="BM22" s="69">
        <v>0.001051</v>
      </c>
      <c r="BN22" s="68">
        <v>0</v>
      </c>
      <c r="BO22" s="69">
        <v>0</v>
      </c>
      <c r="BP22" s="68">
        <v>0.006703</v>
      </c>
      <c r="BQ22" s="69">
        <v>0.000233</v>
      </c>
      <c r="BR22" s="68">
        <v>0.000356</v>
      </c>
      <c r="BS22" s="69">
        <v>4.1E-05</v>
      </c>
      <c r="BT22" s="68">
        <v>0.000667</v>
      </c>
      <c r="BU22" s="69">
        <v>0</v>
      </c>
      <c r="BV22" s="68">
        <v>0.00128</v>
      </c>
      <c r="BW22" s="68">
        <v>3.7E-05</v>
      </c>
      <c r="BX22" s="68">
        <v>0</v>
      </c>
    </row>
    <row r="23" spans="2:76" ht="12.75">
      <c r="B23" s="45" t="s">
        <v>14</v>
      </c>
      <c r="C23" s="2">
        <v>16</v>
      </c>
      <c r="D23" s="67">
        <v>0</v>
      </c>
      <c r="E23" s="68">
        <v>0</v>
      </c>
      <c r="F23" s="68">
        <v>0</v>
      </c>
      <c r="G23" s="67">
        <v>0</v>
      </c>
      <c r="H23" s="68">
        <v>0</v>
      </c>
      <c r="I23" s="68">
        <v>0</v>
      </c>
      <c r="J23" s="68">
        <v>0</v>
      </c>
      <c r="K23" s="67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0.148962</v>
      </c>
      <c r="T23" s="68">
        <v>0</v>
      </c>
      <c r="U23" s="68">
        <v>0</v>
      </c>
      <c r="V23" s="68">
        <v>0</v>
      </c>
      <c r="W23" s="69">
        <v>0</v>
      </c>
      <c r="X23" s="68">
        <v>0</v>
      </c>
      <c r="Y23" s="69">
        <v>0</v>
      </c>
      <c r="Z23" s="68">
        <v>0</v>
      </c>
      <c r="AA23" s="69">
        <v>0</v>
      </c>
      <c r="AB23" s="68">
        <v>0</v>
      </c>
      <c r="AC23" s="69">
        <v>0</v>
      </c>
      <c r="AD23" s="68">
        <v>0</v>
      </c>
      <c r="AE23" s="69">
        <v>0</v>
      </c>
      <c r="AF23" s="68">
        <v>0</v>
      </c>
      <c r="AG23" s="69">
        <v>0</v>
      </c>
      <c r="AH23" s="68">
        <v>0</v>
      </c>
      <c r="AI23" s="69">
        <v>0</v>
      </c>
      <c r="AJ23" s="68">
        <v>0</v>
      </c>
      <c r="AK23" s="69">
        <v>0</v>
      </c>
      <c r="AL23" s="68">
        <v>0</v>
      </c>
      <c r="AM23" s="69">
        <v>0</v>
      </c>
      <c r="AN23" s="68">
        <v>0</v>
      </c>
      <c r="AO23" s="69">
        <v>0</v>
      </c>
      <c r="AP23" s="68">
        <v>0</v>
      </c>
      <c r="AQ23" s="69">
        <v>0</v>
      </c>
      <c r="AR23" s="68">
        <v>0</v>
      </c>
      <c r="AS23" s="69">
        <v>0</v>
      </c>
      <c r="AT23" s="68">
        <v>0</v>
      </c>
      <c r="AU23" s="69">
        <v>0</v>
      </c>
      <c r="AV23" s="68">
        <v>0</v>
      </c>
      <c r="AW23" s="69">
        <v>0</v>
      </c>
      <c r="AX23" s="68">
        <v>0</v>
      </c>
      <c r="AY23" s="69">
        <v>0</v>
      </c>
      <c r="AZ23" s="68">
        <v>0</v>
      </c>
      <c r="BA23" s="69">
        <v>0</v>
      </c>
      <c r="BB23" s="68">
        <v>0</v>
      </c>
      <c r="BC23" s="69">
        <v>0</v>
      </c>
      <c r="BD23" s="68">
        <v>0</v>
      </c>
      <c r="BE23" s="69">
        <v>0</v>
      </c>
      <c r="BF23" s="68">
        <v>0</v>
      </c>
      <c r="BG23" s="69">
        <v>0</v>
      </c>
      <c r="BH23" s="68">
        <v>0</v>
      </c>
      <c r="BI23" s="69">
        <v>0</v>
      </c>
      <c r="BJ23" s="68">
        <v>0</v>
      </c>
      <c r="BK23" s="69">
        <v>0</v>
      </c>
      <c r="BL23" s="68">
        <v>0</v>
      </c>
      <c r="BM23" s="69">
        <v>0</v>
      </c>
      <c r="BN23" s="68">
        <v>0</v>
      </c>
      <c r="BO23" s="69">
        <v>0</v>
      </c>
      <c r="BP23" s="68">
        <v>0</v>
      </c>
      <c r="BQ23" s="69">
        <v>0</v>
      </c>
      <c r="BR23" s="68">
        <v>0</v>
      </c>
      <c r="BS23" s="69">
        <v>0</v>
      </c>
      <c r="BT23" s="68">
        <v>0</v>
      </c>
      <c r="BU23" s="69">
        <v>0</v>
      </c>
      <c r="BV23" s="68">
        <v>0</v>
      </c>
      <c r="BW23" s="68">
        <v>0</v>
      </c>
      <c r="BX23" s="68">
        <v>0</v>
      </c>
    </row>
    <row r="24" spans="2:76" ht="12.75">
      <c r="B24" s="45" t="s">
        <v>15</v>
      </c>
      <c r="C24" s="2">
        <v>17</v>
      </c>
      <c r="D24" s="67">
        <v>0.000397</v>
      </c>
      <c r="E24" s="68">
        <v>6.4E-05</v>
      </c>
      <c r="F24" s="68">
        <v>0.020151</v>
      </c>
      <c r="G24" s="67">
        <v>0.000173</v>
      </c>
      <c r="H24" s="68">
        <v>0</v>
      </c>
      <c r="I24" s="68">
        <v>0</v>
      </c>
      <c r="J24" s="68">
        <v>0</v>
      </c>
      <c r="K24" s="67">
        <v>1.4E-05</v>
      </c>
      <c r="L24" s="68">
        <v>2E-05</v>
      </c>
      <c r="M24" s="68">
        <v>0</v>
      </c>
      <c r="N24" s="68">
        <v>0</v>
      </c>
      <c r="O24" s="68">
        <v>0.000861</v>
      </c>
      <c r="P24" s="68">
        <v>6.4E-05</v>
      </c>
      <c r="Q24" s="68">
        <v>0.002134</v>
      </c>
      <c r="R24" s="68">
        <v>0.000229</v>
      </c>
      <c r="S24" s="68">
        <v>0</v>
      </c>
      <c r="T24" s="68">
        <v>0.287849</v>
      </c>
      <c r="U24" s="68">
        <v>0.35876</v>
      </c>
      <c r="V24" s="68">
        <v>0.038702</v>
      </c>
      <c r="W24" s="69">
        <v>0.001936</v>
      </c>
      <c r="X24" s="68">
        <v>0.000268</v>
      </c>
      <c r="Y24" s="69">
        <v>0.000115</v>
      </c>
      <c r="Z24" s="68">
        <v>0.004297</v>
      </c>
      <c r="AA24" s="69">
        <v>0.016439</v>
      </c>
      <c r="AB24" s="68">
        <v>3.8E-05</v>
      </c>
      <c r="AC24" s="69">
        <v>0.00062</v>
      </c>
      <c r="AD24" s="68">
        <v>0</v>
      </c>
      <c r="AE24" s="69">
        <v>0.001967</v>
      </c>
      <c r="AF24" s="68">
        <v>0.000264</v>
      </c>
      <c r="AG24" s="69">
        <v>0.000858</v>
      </c>
      <c r="AH24" s="68">
        <v>0.000955</v>
      </c>
      <c r="AI24" s="69">
        <v>2.7E-05</v>
      </c>
      <c r="AJ24" s="68">
        <v>0.001485</v>
      </c>
      <c r="AK24" s="69">
        <v>0.000146</v>
      </c>
      <c r="AL24" s="68">
        <v>0.000823</v>
      </c>
      <c r="AM24" s="69">
        <v>0.012169</v>
      </c>
      <c r="AN24" s="68">
        <v>0.004565</v>
      </c>
      <c r="AO24" s="69">
        <v>0.029191</v>
      </c>
      <c r="AP24" s="68">
        <v>0.001096</v>
      </c>
      <c r="AQ24" s="69">
        <v>6.5E-05</v>
      </c>
      <c r="AR24" s="68">
        <v>0.001551</v>
      </c>
      <c r="AS24" s="69">
        <v>0.004797</v>
      </c>
      <c r="AT24" s="68">
        <v>0.000318</v>
      </c>
      <c r="AU24" s="69">
        <v>0.004846</v>
      </c>
      <c r="AV24" s="68">
        <v>0.00876</v>
      </c>
      <c r="AW24" s="69">
        <v>4.8E-05</v>
      </c>
      <c r="AX24" s="68">
        <v>5.9E-05</v>
      </c>
      <c r="AY24" s="69">
        <v>0.003605</v>
      </c>
      <c r="AZ24" s="68">
        <v>0.000982</v>
      </c>
      <c r="BA24" s="69">
        <v>0.000754</v>
      </c>
      <c r="BB24" s="68">
        <v>0.000921</v>
      </c>
      <c r="BC24" s="69">
        <v>0.000446</v>
      </c>
      <c r="BD24" s="68">
        <v>4E-05</v>
      </c>
      <c r="BE24" s="69">
        <v>0</v>
      </c>
      <c r="BF24" s="68">
        <v>3.1E-05</v>
      </c>
      <c r="BG24" s="69">
        <v>6E-06</v>
      </c>
      <c r="BH24" s="68">
        <v>0.00013</v>
      </c>
      <c r="BI24" s="69">
        <v>0.000588</v>
      </c>
      <c r="BJ24" s="68">
        <v>0.00464</v>
      </c>
      <c r="BK24" s="69">
        <v>0.000913</v>
      </c>
      <c r="BL24" s="68">
        <v>0.000167</v>
      </c>
      <c r="BM24" s="69">
        <v>0.001635</v>
      </c>
      <c r="BN24" s="68">
        <v>0.000214</v>
      </c>
      <c r="BO24" s="69">
        <v>0.003318</v>
      </c>
      <c r="BP24" s="68">
        <v>0.000882</v>
      </c>
      <c r="BQ24" s="69">
        <v>0.000287</v>
      </c>
      <c r="BR24" s="68">
        <v>0.001196</v>
      </c>
      <c r="BS24" s="69">
        <v>0.000272</v>
      </c>
      <c r="BT24" s="68">
        <v>0.003011</v>
      </c>
      <c r="BU24" s="69">
        <v>0.000107</v>
      </c>
      <c r="BV24" s="68">
        <v>0.004372</v>
      </c>
      <c r="BW24" s="68">
        <v>0.002526</v>
      </c>
      <c r="BX24" s="68">
        <v>0</v>
      </c>
    </row>
    <row r="25" spans="2:76" ht="12.75">
      <c r="B25" s="45" t="s">
        <v>16</v>
      </c>
      <c r="C25" s="2">
        <v>18</v>
      </c>
      <c r="D25" s="67">
        <v>0.000247</v>
      </c>
      <c r="E25" s="68">
        <v>0.000128</v>
      </c>
      <c r="F25" s="68">
        <v>0.001578</v>
      </c>
      <c r="G25" s="67">
        <v>0.001473</v>
      </c>
      <c r="H25" s="68">
        <v>0.0064</v>
      </c>
      <c r="I25" s="68">
        <v>0</v>
      </c>
      <c r="J25" s="68">
        <v>0.00012</v>
      </c>
      <c r="K25" s="67">
        <v>3.8E-05</v>
      </c>
      <c r="L25" s="68">
        <v>5E-06</v>
      </c>
      <c r="M25" s="68">
        <v>2.6E-05</v>
      </c>
      <c r="N25" s="68">
        <v>0.003216</v>
      </c>
      <c r="O25" s="68">
        <v>0.000179</v>
      </c>
      <c r="P25" s="68">
        <v>0.000736</v>
      </c>
      <c r="Q25" s="68">
        <v>0.000563</v>
      </c>
      <c r="R25" s="68">
        <v>8.5E-05</v>
      </c>
      <c r="S25" s="68">
        <v>0</v>
      </c>
      <c r="T25" s="68">
        <v>0.000356</v>
      </c>
      <c r="U25" s="68">
        <v>0.056141</v>
      </c>
      <c r="V25" s="68">
        <v>0.000312</v>
      </c>
      <c r="W25" s="69">
        <v>0.000344</v>
      </c>
      <c r="X25" s="68">
        <v>0.000654</v>
      </c>
      <c r="Y25" s="69">
        <v>0.000115</v>
      </c>
      <c r="Z25" s="68">
        <v>0.000526</v>
      </c>
      <c r="AA25" s="69">
        <v>0.000681</v>
      </c>
      <c r="AB25" s="68">
        <v>0.000381</v>
      </c>
      <c r="AC25" s="69">
        <v>0.00073</v>
      </c>
      <c r="AD25" s="68">
        <v>0.002124</v>
      </c>
      <c r="AE25" s="69">
        <v>0.000896</v>
      </c>
      <c r="AF25" s="68">
        <v>0.001978</v>
      </c>
      <c r="AG25" s="69">
        <v>9.7E-05</v>
      </c>
      <c r="AH25" s="68">
        <v>0.001114</v>
      </c>
      <c r="AI25" s="69">
        <v>0.003867</v>
      </c>
      <c r="AJ25" s="68">
        <v>0.001223</v>
      </c>
      <c r="AK25" s="69">
        <v>0.000621</v>
      </c>
      <c r="AL25" s="68">
        <v>0.000558</v>
      </c>
      <c r="AM25" s="69">
        <v>0.001006</v>
      </c>
      <c r="AN25" s="68">
        <v>0.000429</v>
      </c>
      <c r="AO25" s="69">
        <v>0.00116</v>
      </c>
      <c r="AP25" s="68">
        <v>0.001804</v>
      </c>
      <c r="AQ25" s="69">
        <v>0.000421</v>
      </c>
      <c r="AR25" s="68">
        <v>0.000874</v>
      </c>
      <c r="AS25" s="69">
        <v>0.000613</v>
      </c>
      <c r="AT25" s="68">
        <v>7E-05</v>
      </c>
      <c r="AU25" s="69">
        <v>0.000888</v>
      </c>
      <c r="AV25" s="68">
        <v>0.00133</v>
      </c>
      <c r="AW25" s="69">
        <v>0.00072</v>
      </c>
      <c r="AX25" s="68">
        <v>0.000143</v>
      </c>
      <c r="AY25" s="69">
        <v>0.000601</v>
      </c>
      <c r="AZ25" s="68">
        <v>0.005341</v>
      </c>
      <c r="BA25" s="69">
        <v>0.000287</v>
      </c>
      <c r="BB25" s="68">
        <v>0.000222</v>
      </c>
      <c r="BC25" s="69">
        <v>0.003014</v>
      </c>
      <c r="BD25" s="68">
        <v>1.6E-05</v>
      </c>
      <c r="BE25" s="69">
        <v>0</v>
      </c>
      <c r="BF25" s="68">
        <v>2.1E-05</v>
      </c>
      <c r="BG25" s="69">
        <v>0</v>
      </c>
      <c r="BH25" s="68">
        <v>0.000536</v>
      </c>
      <c r="BI25" s="69">
        <v>0.000124</v>
      </c>
      <c r="BJ25" s="68">
        <v>0.001509</v>
      </c>
      <c r="BK25" s="69">
        <v>0.003704</v>
      </c>
      <c r="BL25" s="68">
        <v>0.000846</v>
      </c>
      <c r="BM25" s="69">
        <v>0.001546</v>
      </c>
      <c r="BN25" s="68">
        <v>0.011569</v>
      </c>
      <c r="BO25" s="69">
        <v>0.00474</v>
      </c>
      <c r="BP25" s="68">
        <v>0.005284</v>
      </c>
      <c r="BQ25" s="69">
        <v>0.00716</v>
      </c>
      <c r="BR25" s="68">
        <v>0.000998</v>
      </c>
      <c r="BS25" s="69">
        <v>0.00029</v>
      </c>
      <c r="BT25" s="68">
        <v>0.002964</v>
      </c>
      <c r="BU25" s="69">
        <v>0.004874</v>
      </c>
      <c r="BV25" s="68">
        <v>0.005172</v>
      </c>
      <c r="BW25" s="68">
        <v>0.001815</v>
      </c>
      <c r="BX25" s="68">
        <v>0</v>
      </c>
    </row>
    <row r="26" spans="2:76" ht="12.75">
      <c r="B26" s="45" t="s">
        <v>17</v>
      </c>
      <c r="C26" s="2">
        <v>19</v>
      </c>
      <c r="D26" s="67">
        <v>0</v>
      </c>
      <c r="E26" s="68">
        <v>6.4E-05</v>
      </c>
      <c r="F26" s="68">
        <v>0.001488</v>
      </c>
      <c r="G26" s="67">
        <v>0.003986</v>
      </c>
      <c r="H26" s="68">
        <v>0.0048</v>
      </c>
      <c r="I26" s="68">
        <v>0</v>
      </c>
      <c r="J26" s="68">
        <v>0</v>
      </c>
      <c r="K26" s="67">
        <v>1.4E-05</v>
      </c>
      <c r="L26" s="68">
        <v>5E-06</v>
      </c>
      <c r="M26" s="68">
        <v>2.6E-05</v>
      </c>
      <c r="N26" s="68">
        <v>3E-05</v>
      </c>
      <c r="O26" s="68">
        <v>0.000134</v>
      </c>
      <c r="P26" s="68">
        <v>0</v>
      </c>
      <c r="Q26" s="68">
        <v>1.9E-05</v>
      </c>
      <c r="R26" s="68">
        <v>0</v>
      </c>
      <c r="S26" s="68">
        <v>0</v>
      </c>
      <c r="T26" s="68">
        <v>0.000157</v>
      </c>
      <c r="U26" s="68">
        <v>0.020868</v>
      </c>
      <c r="V26" s="68">
        <v>0.31934</v>
      </c>
      <c r="W26" s="69">
        <v>0.000836</v>
      </c>
      <c r="X26" s="68">
        <v>6.9E-05</v>
      </c>
      <c r="Y26" s="69">
        <v>1.4E-05</v>
      </c>
      <c r="Z26" s="68">
        <v>0.00011</v>
      </c>
      <c r="AA26" s="69">
        <v>0.000113</v>
      </c>
      <c r="AB26" s="68">
        <v>3.8E-05</v>
      </c>
      <c r="AC26" s="69">
        <v>7.3E-05</v>
      </c>
      <c r="AD26" s="68">
        <v>0</v>
      </c>
      <c r="AE26" s="69">
        <v>0</v>
      </c>
      <c r="AF26" s="68">
        <v>1.4E-05</v>
      </c>
      <c r="AG26" s="69">
        <v>1.1E-05</v>
      </c>
      <c r="AH26" s="68">
        <v>5E-06</v>
      </c>
      <c r="AI26" s="69">
        <v>0</v>
      </c>
      <c r="AJ26" s="68">
        <v>0</v>
      </c>
      <c r="AK26" s="69">
        <v>0</v>
      </c>
      <c r="AL26" s="68">
        <v>0</v>
      </c>
      <c r="AM26" s="69">
        <v>0</v>
      </c>
      <c r="AN26" s="68">
        <v>0</v>
      </c>
      <c r="AO26" s="69">
        <v>0.00055</v>
      </c>
      <c r="AP26" s="68">
        <v>0</v>
      </c>
      <c r="AQ26" s="69">
        <v>5.7E-05</v>
      </c>
      <c r="AR26" s="68">
        <v>0.000126</v>
      </c>
      <c r="AS26" s="69">
        <v>0.000328</v>
      </c>
      <c r="AT26" s="68">
        <v>4.3E-05</v>
      </c>
      <c r="AU26" s="69">
        <v>0.000226</v>
      </c>
      <c r="AV26" s="68">
        <v>0.000262</v>
      </c>
      <c r="AW26" s="69">
        <v>0.000192</v>
      </c>
      <c r="AX26" s="68">
        <v>3E-06</v>
      </c>
      <c r="AY26" s="69">
        <v>5.5E-05</v>
      </c>
      <c r="AZ26" s="68">
        <v>0.00019</v>
      </c>
      <c r="BA26" s="69">
        <v>5E-06</v>
      </c>
      <c r="BB26" s="68">
        <v>0</v>
      </c>
      <c r="BC26" s="69">
        <v>0.001049</v>
      </c>
      <c r="BD26" s="68">
        <v>0</v>
      </c>
      <c r="BE26" s="69">
        <v>0</v>
      </c>
      <c r="BF26" s="68">
        <v>0</v>
      </c>
      <c r="BG26" s="69">
        <v>1.7E-05</v>
      </c>
      <c r="BH26" s="68">
        <v>2.9E-05</v>
      </c>
      <c r="BI26" s="69">
        <v>6.2E-05</v>
      </c>
      <c r="BJ26" s="68">
        <v>0.000559</v>
      </c>
      <c r="BK26" s="69">
        <v>8.6E-05</v>
      </c>
      <c r="BL26" s="68">
        <v>9.3E-05</v>
      </c>
      <c r="BM26" s="69">
        <v>0.000178</v>
      </c>
      <c r="BN26" s="68">
        <v>0.00016</v>
      </c>
      <c r="BO26" s="69">
        <v>0.001185</v>
      </c>
      <c r="BP26" s="68">
        <v>0.000679</v>
      </c>
      <c r="BQ26" s="69">
        <v>0.000179</v>
      </c>
      <c r="BR26" s="68">
        <v>0.000414</v>
      </c>
      <c r="BS26" s="69">
        <v>1.4E-05</v>
      </c>
      <c r="BT26" s="68">
        <v>9.4E-05</v>
      </c>
      <c r="BU26" s="69">
        <v>0.000696</v>
      </c>
      <c r="BV26" s="68">
        <v>0.000693</v>
      </c>
      <c r="BW26" s="68">
        <v>0.000281</v>
      </c>
      <c r="BX26" s="68">
        <v>0</v>
      </c>
    </row>
    <row r="27" spans="2:76" ht="12.75">
      <c r="B27" s="45" t="s">
        <v>18</v>
      </c>
      <c r="C27" s="2">
        <v>20</v>
      </c>
      <c r="D27" s="67">
        <v>0.002595</v>
      </c>
      <c r="E27" s="68">
        <v>0.000385</v>
      </c>
      <c r="F27" s="68">
        <v>0.006852</v>
      </c>
      <c r="G27" s="67">
        <v>0.050169</v>
      </c>
      <c r="H27" s="68">
        <v>0</v>
      </c>
      <c r="I27" s="68">
        <v>0.051404</v>
      </c>
      <c r="J27" s="68">
        <v>0.004369</v>
      </c>
      <c r="K27" s="67">
        <v>8.5E-05</v>
      </c>
      <c r="L27" s="68">
        <v>8.2E-05</v>
      </c>
      <c r="M27" s="68">
        <v>0</v>
      </c>
      <c r="N27" s="68">
        <v>0</v>
      </c>
      <c r="O27" s="68">
        <v>0.008676</v>
      </c>
      <c r="P27" s="68">
        <v>0.003089</v>
      </c>
      <c r="Q27" s="68">
        <v>0.002906</v>
      </c>
      <c r="R27" s="68">
        <v>0.016396</v>
      </c>
      <c r="S27" s="68">
        <v>0</v>
      </c>
      <c r="T27" s="68">
        <v>0.001132</v>
      </c>
      <c r="U27" s="68">
        <v>8.3E-05</v>
      </c>
      <c r="V27" s="68">
        <v>0.008056</v>
      </c>
      <c r="W27" s="69">
        <v>0.322559</v>
      </c>
      <c r="X27" s="68">
        <v>0.024947</v>
      </c>
      <c r="Y27" s="69">
        <v>0.001061</v>
      </c>
      <c r="Z27" s="68">
        <v>0.001068</v>
      </c>
      <c r="AA27" s="69">
        <v>0.002776</v>
      </c>
      <c r="AB27" s="68">
        <v>0.002861</v>
      </c>
      <c r="AC27" s="69">
        <v>0.00792</v>
      </c>
      <c r="AD27" s="68">
        <v>0.016953</v>
      </c>
      <c r="AE27" s="69">
        <v>0.004026</v>
      </c>
      <c r="AF27" s="68">
        <v>0.002451</v>
      </c>
      <c r="AG27" s="69">
        <v>0.005626</v>
      </c>
      <c r="AH27" s="68">
        <v>0.002173</v>
      </c>
      <c r="AI27" s="69">
        <v>0.000747</v>
      </c>
      <c r="AJ27" s="68">
        <v>0.006641</v>
      </c>
      <c r="AK27" s="69">
        <v>0.001389</v>
      </c>
      <c r="AL27" s="68">
        <v>0.002616</v>
      </c>
      <c r="AM27" s="69">
        <v>0.001114</v>
      </c>
      <c r="AN27" s="68">
        <v>0.004523</v>
      </c>
      <c r="AO27" s="69">
        <v>0.142665</v>
      </c>
      <c r="AP27" s="68">
        <v>0.006436</v>
      </c>
      <c r="AQ27" s="69">
        <v>0.017804</v>
      </c>
      <c r="AR27" s="68">
        <v>0.001067</v>
      </c>
      <c r="AS27" s="69">
        <v>0.00209</v>
      </c>
      <c r="AT27" s="68">
        <v>5E-06</v>
      </c>
      <c r="AU27" s="69">
        <v>0.002084</v>
      </c>
      <c r="AV27" s="68">
        <v>0.00394</v>
      </c>
      <c r="AW27" s="69">
        <v>0.000816</v>
      </c>
      <c r="AX27" s="68">
        <v>0.000209</v>
      </c>
      <c r="AY27" s="69">
        <v>0.000546</v>
      </c>
      <c r="AZ27" s="68">
        <v>0.000121</v>
      </c>
      <c r="BA27" s="69">
        <v>0.00847</v>
      </c>
      <c r="BB27" s="68">
        <v>0.000836</v>
      </c>
      <c r="BC27" s="69">
        <v>0.000213</v>
      </c>
      <c r="BD27" s="68">
        <v>1.2E-05</v>
      </c>
      <c r="BE27" s="69">
        <v>0</v>
      </c>
      <c r="BF27" s="68">
        <v>4.2E-05</v>
      </c>
      <c r="BG27" s="69">
        <v>1.3E-05</v>
      </c>
      <c r="BH27" s="68">
        <v>0.001681</v>
      </c>
      <c r="BI27" s="69">
        <v>0.000103</v>
      </c>
      <c r="BJ27" s="68">
        <v>0.003019</v>
      </c>
      <c r="BK27" s="69">
        <v>0.000629</v>
      </c>
      <c r="BL27" s="68">
        <v>4.6E-05</v>
      </c>
      <c r="BM27" s="69">
        <v>2.8E-05</v>
      </c>
      <c r="BN27" s="68">
        <v>0.000481</v>
      </c>
      <c r="BO27" s="69">
        <v>0.001422</v>
      </c>
      <c r="BP27" s="68">
        <v>0.003496</v>
      </c>
      <c r="BQ27" s="69">
        <v>0.017819</v>
      </c>
      <c r="BR27" s="68">
        <v>5.8E-05</v>
      </c>
      <c r="BS27" s="69">
        <v>2.3E-05</v>
      </c>
      <c r="BT27" s="68">
        <v>9.4E-05</v>
      </c>
      <c r="BU27" s="69">
        <v>0.000161</v>
      </c>
      <c r="BV27" s="68">
        <v>0.002772</v>
      </c>
      <c r="BW27" s="68">
        <v>0.001441</v>
      </c>
      <c r="BX27" s="68">
        <v>0</v>
      </c>
    </row>
    <row r="28" spans="2:76" ht="12.75">
      <c r="B28" s="45" t="s">
        <v>19</v>
      </c>
      <c r="C28" s="2">
        <v>21</v>
      </c>
      <c r="D28" s="67">
        <v>0.001235</v>
      </c>
      <c r="E28" s="68">
        <v>0</v>
      </c>
      <c r="F28" s="68">
        <v>0.000811</v>
      </c>
      <c r="G28" s="67">
        <v>0</v>
      </c>
      <c r="H28" s="68">
        <v>0.0016</v>
      </c>
      <c r="I28" s="68">
        <v>0</v>
      </c>
      <c r="J28" s="68">
        <v>0.001523</v>
      </c>
      <c r="K28" s="67">
        <v>0.000367</v>
      </c>
      <c r="L28" s="68">
        <v>0.000653</v>
      </c>
      <c r="M28" s="68">
        <v>0</v>
      </c>
      <c r="N28" s="68">
        <v>0.000649</v>
      </c>
      <c r="O28" s="68">
        <v>0.002635</v>
      </c>
      <c r="P28" s="68">
        <v>0.035661</v>
      </c>
      <c r="Q28" s="68">
        <v>0.016954</v>
      </c>
      <c r="R28" s="68">
        <v>0.024869</v>
      </c>
      <c r="S28" s="68">
        <v>0.044094</v>
      </c>
      <c r="T28" s="68">
        <v>0.00413</v>
      </c>
      <c r="U28" s="68">
        <v>0.003327</v>
      </c>
      <c r="V28" s="68">
        <v>0.006604</v>
      </c>
      <c r="W28" s="69">
        <v>0.019135</v>
      </c>
      <c r="X28" s="68">
        <v>0.307689</v>
      </c>
      <c r="Y28" s="69">
        <v>0.230186</v>
      </c>
      <c r="Z28" s="68">
        <v>0.013789</v>
      </c>
      <c r="AA28" s="69">
        <v>0.005349</v>
      </c>
      <c r="AB28" s="68">
        <v>0.00698</v>
      </c>
      <c r="AC28" s="69">
        <v>0.010512</v>
      </c>
      <c r="AD28" s="68">
        <v>0.010842</v>
      </c>
      <c r="AE28" s="69">
        <v>0.008516</v>
      </c>
      <c r="AF28" s="68">
        <v>0.000534</v>
      </c>
      <c r="AG28" s="69">
        <v>0.00298</v>
      </c>
      <c r="AH28" s="68">
        <v>0.003471</v>
      </c>
      <c r="AI28" s="69">
        <v>0.006427</v>
      </c>
      <c r="AJ28" s="68">
        <v>0.005054</v>
      </c>
      <c r="AK28" s="69">
        <v>0.003198</v>
      </c>
      <c r="AL28" s="68">
        <v>0.004262</v>
      </c>
      <c r="AM28" s="69">
        <v>0.001067</v>
      </c>
      <c r="AN28" s="68">
        <v>0.002006</v>
      </c>
      <c r="AO28" s="69">
        <v>0.012931</v>
      </c>
      <c r="AP28" s="68">
        <v>0.253271</v>
      </c>
      <c r="AQ28" s="69">
        <v>0.000398</v>
      </c>
      <c r="AR28" s="68">
        <v>0.000955</v>
      </c>
      <c r="AS28" s="69">
        <v>0.002967</v>
      </c>
      <c r="AT28" s="68">
        <v>0.000348</v>
      </c>
      <c r="AU28" s="69">
        <v>0.000872</v>
      </c>
      <c r="AV28" s="68">
        <v>0.001636</v>
      </c>
      <c r="AW28" s="69">
        <v>0.000768</v>
      </c>
      <c r="AX28" s="68">
        <v>0.000233</v>
      </c>
      <c r="AY28" s="69">
        <v>0.000382</v>
      </c>
      <c r="AZ28" s="68">
        <v>0.000741</v>
      </c>
      <c r="BA28" s="69">
        <v>0.004981</v>
      </c>
      <c r="BB28" s="68">
        <v>0.000205</v>
      </c>
      <c r="BC28" s="69">
        <v>0.007321</v>
      </c>
      <c r="BD28" s="68">
        <v>0.003799</v>
      </c>
      <c r="BE28" s="69">
        <v>0.005893</v>
      </c>
      <c r="BF28" s="68">
        <v>0.003823</v>
      </c>
      <c r="BG28" s="69">
        <v>0.000941</v>
      </c>
      <c r="BH28" s="68">
        <v>0.002637</v>
      </c>
      <c r="BI28" s="69">
        <v>0.003817</v>
      </c>
      <c r="BJ28" s="68">
        <v>0.007575</v>
      </c>
      <c r="BK28" s="69">
        <v>0.006401</v>
      </c>
      <c r="BL28" s="68">
        <v>0.002853</v>
      </c>
      <c r="BM28" s="69">
        <v>0.001463</v>
      </c>
      <c r="BN28" s="68">
        <v>0.003473</v>
      </c>
      <c r="BO28" s="69">
        <v>0.005215</v>
      </c>
      <c r="BP28" s="68">
        <v>0.002042</v>
      </c>
      <c r="BQ28" s="69">
        <v>0.002979</v>
      </c>
      <c r="BR28" s="68">
        <v>0.005058</v>
      </c>
      <c r="BS28" s="69">
        <v>0.003254</v>
      </c>
      <c r="BT28" s="68">
        <v>0.001288</v>
      </c>
      <c r="BU28" s="69">
        <v>0.000321</v>
      </c>
      <c r="BV28" s="68">
        <v>0.009864</v>
      </c>
      <c r="BW28" s="68">
        <v>0.003369</v>
      </c>
      <c r="BX28" s="68">
        <v>0</v>
      </c>
    </row>
    <row r="29" spans="2:76" ht="12.75">
      <c r="B29" s="45" t="s">
        <v>20</v>
      </c>
      <c r="C29" s="2">
        <v>22</v>
      </c>
      <c r="D29" s="67">
        <v>4.8E-05</v>
      </c>
      <c r="E29" s="68">
        <v>6.4E-05</v>
      </c>
      <c r="F29" s="68">
        <v>0.000316</v>
      </c>
      <c r="G29" s="67">
        <v>0.00156</v>
      </c>
      <c r="H29" s="68">
        <v>0</v>
      </c>
      <c r="I29" s="68">
        <v>0</v>
      </c>
      <c r="J29" s="68">
        <v>0.001323</v>
      </c>
      <c r="K29" s="67">
        <v>0.001314</v>
      </c>
      <c r="L29" s="68">
        <v>0.002935</v>
      </c>
      <c r="M29" s="68">
        <v>0.000363</v>
      </c>
      <c r="N29" s="68">
        <v>0.026525</v>
      </c>
      <c r="O29" s="68">
        <v>1.9E-05</v>
      </c>
      <c r="P29" s="68">
        <v>1.6E-05</v>
      </c>
      <c r="Q29" s="68">
        <v>0.000534</v>
      </c>
      <c r="R29" s="68">
        <v>0.001744</v>
      </c>
      <c r="S29" s="68">
        <v>0.006013</v>
      </c>
      <c r="T29" s="68">
        <v>0.00108</v>
      </c>
      <c r="U29" s="68">
        <v>0.000107</v>
      </c>
      <c r="V29" s="68">
        <v>0.000156</v>
      </c>
      <c r="W29" s="69">
        <v>0.002074</v>
      </c>
      <c r="X29" s="68">
        <v>0.001199</v>
      </c>
      <c r="Y29" s="69">
        <v>0.081919</v>
      </c>
      <c r="Z29" s="68">
        <v>0.003884</v>
      </c>
      <c r="AA29" s="69">
        <v>0.002474</v>
      </c>
      <c r="AB29" s="68">
        <v>0.000801</v>
      </c>
      <c r="AC29" s="69">
        <v>0.001825</v>
      </c>
      <c r="AD29" s="68">
        <v>0.000205</v>
      </c>
      <c r="AE29" s="69">
        <v>0.001905</v>
      </c>
      <c r="AF29" s="68">
        <v>0.00162</v>
      </c>
      <c r="AG29" s="69">
        <v>7.4E-05</v>
      </c>
      <c r="AH29" s="68">
        <v>0.001273</v>
      </c>
      <c r="AI29" s="69">
        <v>0.00616</v>
      </c>
      <c r="AJ29" s="68">
        <v>0.002354</v>
      </c>
      <c r="AK29" s="69">
        <v>0.001626</v>
      </c>
      <c r="AL29" s="68">
        <v>0.004174</v>
      </c>
      <c r="AM29" s="69">
        <v>0.001218</v>
      </c>
      <c r="AN29" s="68">
        <v>0.002324</v>
      </c>
      <c r="AO29" s="69">
        <v>0.00229</v>
      </c>
      <c r="AP29" s="68">
        <v>3.5E-05</v>
      </c>
      <c r="AQ29" s="69">
        <v>0.001598</v>
      </c>
      <c r="AR29" s="68">
        <v>0.003497</v>
      </c>
      <c r="AS29" s="69">
        <v>0.005321</v>
      </c>
      <c r="AT29" s="68">
        <v>0.000979</v>
      </c>
      <c r="AU29" s="69">
        <v>0.001325</v>
      </c>
      <c r="AV29" s="68">
        <v>0.002576</v>
      </c>
      <c r="AW29" s="69">
        <v>9.6E-05</v>
      </c>
      <c r="AX29" s="68">
        <v>0.001011</v>
      </c>
      <c r="AY29" s="69">
        <v>0.001038</v>
      </c>
      <c r="AZ29" s="68">
        <v>0.000586</v>
      </c>
      <c r="BA29" s="69">
        <v>0.006293</v>
      </c>
      <c r="BB29" s="68">
        <v>0.003344</v>
      </c>
      <c r="BC29" s="69">
        <v>7.9E-05</v>
      </c>
      <c r="BD29" s="68">
        <v>0.007951</v>
      </c>
      <c r="BE29" s="69">
        <v>0.006597</v>
      </c>
      <c r="BF29" s="68">
        <v>0.011523</v>
      </c>
      <c r="BG29" s="69">
        <v>0.004806</v>
      </c>
      <c r="BH29" s="68">
        <v>0.004839</v>
      </c>
      <c r="BI29" s="69">
        <v>0.010244</v>
      </c>
      <c r="BJ29" s="68">
        <v>0.009056</v>
      </c>
      <c r="BK29" s="69">
        <v>0.091303</v>
      </c>
      <c r="BL29" s="68">
        <v>0.011338</v>
      </c>
      <c r="BM29" s="69">
        <v>0.004327</v>
      </c>
      <c r="BN29" s="68">
        <v>0.00171</v>
      </c>
      <c r="BO29" s="69">
        <v>0.034131</v>
      </c>
      <c r="BP29" s="68">
        <v>0.03461</v>
      </c>
      <c r="BQ29" s="69">
        <v>0.006963</v>
      </c>
      <c r="BR29" s="68">
        <v>0.010078</v>
      </c>
      <c r="BS29" s="69">
        <v>0.005633</v>
      </c>
      <c r="BT29" s="68">
        <v>0.00477</v>
      </c>
      <c r="BU29" s="69">
        <v>0.000321</v>
      </c>
      <c r="BV29" s="68">
        <v>0.042813</v>
      </c>
      <c r="BW29" s="68">
        <v>0.011584</v>
      </c>
      <c r="BX29" s="68">
        <v>0</v>
      </c>
    </row>
    <row r="30" spans="2:76" ht="12.75">
      <c r="B30" s="45" t="s">
        <v>21</v>
      </c>
      <c r="C30" s="2">
        <v>23</v>
      </c>
      <c r="D30" s="67">
        <v>0.042976</v>
      </c>
      <c r="E30" s="68">
        <v>0.005067</v>
      </c>
      <c r="F30" s="68">
        <v>0.007844</v>
      </c>
      <c r="G30" s="67">
        <v>0.040291</v>
      </c>
      <c r="H30" s="68">
        <v>0.0208</v>
      </c>
      <c r="I30" s="68">
        <v>0.09221</v>
      </c>
      <c r="J30" s="68">
        <v>0.07122</v>
      </c>
      <c r="K30" s="67">
        <v>0.007375</v>
      </c>
      <c r="L30" s="68">
        <v>0.001174</v>
      </c>
      <c r="M30" s="68">
        <v>0.000233</v>
      </c>
      <c r="N30" s="68">
        <v>0.088723</v>
      </c>
      <c r="O30" s="68">
        <v>0.004874</v>
      </c>
      <c r="P30" s="68">
        <v>0.001521</v>
      </c>
      <c r="Q30" s="68">
        <v>0.010316</v>
      </c>
      <c r="R30" s="68">
        <v>0.012299</v>
      </c>
      <c r="S30" s="68">
        <v>0.000931</v>
      </c>
      <c r="T30" s="68">
        <v>0.124158</v>
      </c>
      <c r="U30" s="68">
        <v>0.009659</v>
      </c>
      <c r="V30" s="68">
        <v>0.022106</v>
      </c>
      <c r="W30" s="69">
        <v>0.034856</v>
      </c>
      <c r="X30" s="68">
        <v>0.065667</v>
      </c>
      <c r="Y30" s="69">
        <v>0.02347</v>
      </c>
      <c r="Z30" s="68">
        <v>0.308002</v>
      </c>
      <c r="AA30" s="69">
        <v>0.193196</v>
      </c>
      <c r="AB30" s="68">
        <v>0.008887</v>
      </c>
      <c r="AC30" s="69">
        <v>0.071246</v>
      </c>
      <c r="AD30" s="68">
        <v>0.05248</v>
      </c>
      <c r="AE30" s="69">
        <v>0.033363</v>
      </c>
      <c r="AF30" s="68">
        <v>0.059122</v>
      </c>
      <c r="AG30" s="69">
        <v>0.028657</v>
      </c>
      <c r="AH30" s="68">
        <v>0.016749</v>
      </c>
      <c r="AI30" s="69">
        <v>0.023922</v>
      </c>
      <c r="AJ30" s="68">
        <v>0.035962</v>
      </c>
      <c r="AK30" s="69">
        <v>0.004733</v>
      </c>
      <c r="AL30" s="68">
        <v>0.006613</v>
      </c>
      <c r="AM30" s="69">
        <v>0.013924</v>
      </c>
      <c r="AN30" s="68">
        <v>0.02234</v>
      </c>
      <c r="AO30" s="69">
        <v>0.033454</v>
      </c>
      <c r="AP30" s="68">
        <v>0.007356</v>
      </c>
      <c r="AQ30" s="69">
        <v>0.010974</v>
      </c>
      <c r="AR30" s="68">
        <v>0.018017</v>
      </c>
      <c r="AS30" s="69">
        <v>0.004096</v>
      </c>
      <c r="AT30" s="68">
        <v>0.000476</v>
      </c>
      <c r="AU30" s="69">
        <v>0.009555</v>
      </c>
      <c r="AV30" s="68">
        <v>0.017195</v>
      </c>
      <c r="AW30" s="69">
        <v>0.001152</v>
      </c>
      <c r="AX30" s="68">
        <v>0.000641</v>
      </c>
      <c r="AY30" s="69">
        <v>0.004861</v>
      </c>
      <c r="AZ30" s="68">
        <v>0.000569</v>
      </c>
      <c r="BA30" s="69">
        <v>0.012315</v>
      </c>
      <c r="BB30" s="68">
        <v>0.014861</v>
      </c>
      <c r="BC30" s="69">
        <v>0.002244</v>
      </c>
      <c r="BD30" s="68">
        <v>0.000456</v>
      </c>
      <c r="BE30" s="69">
        <v>0.000224</v>
      </c>
      <c r="BF30" s="68">
        <v>0.000564</v>
      </c>
      <c r="BG30" s="69">
        <v>0.000917</v>
      </c>
      <c r="BH30" s="68">
        <v>0.001087</v>
      </c>
      <c r="BI30" s="69">
        <v>0.01012</v>
      </c>
      <c r="BJ30" s="68">
        <v>0.020628</v>
      </c>
      <c r="BK30" s="69">
        <v>0.012951</v>
      </c>
      <c r="BL30" s="68">
        <v>0.005976</v>
      </c>
      <c r="BM30" s="69">
        <v>0.052066</v>
      </c>
      <c r="BN30" s="68">
        <v>0.027305</v>
      </c>
      <c r="BO30" s="69">
        <v>0.006163</v>
      </c>
      <c r="BP30" s="68">
        <v>0.012803</v>
      </c>
      <c r="BQ30" s="69">
        <v>0.030865</v>
      </c>
      <c r="BR30" s="68">
        <v>0.002979</v>
      </c>
      <c r="BS30" s="69">
        <v>0.000598</v>
      </c>
      <c r="BT30" s="68">
        <v>0.043038</v>
      </c>
      <c r="BU30" s="69">
        <v>0.019068</v>
      </c>
      <c r="BV30" s="68">
        <v>0.005545</v>
      </c>
      <c r="BW30" s="68">
        <v>0.00262</v>
      </c>
      <c r="BX30" s="68">
        <v>0</v>
      </c>
    </row>
    <row r="31" spans="2:76" ht="12.75">
      <c r="B31" s="45" t="s">
        <v>22</v>
      </c>
      <c r="C31" s="2">
        <v>24</v>
      </c>
      <c r="D31" s="67">
        <v>0.006268</v>
      </c>
      <c r="E31" s="68">
        <v>0.000834</v>
      </c>
      <c r="F31" s="68">
        <v>0.011992</v>
      </c>
      <c r="G31" s="67">
        <v>0.008145</v>
      </c>
      <c r="H31" s="68">
        <v>0.0224</v>
      </c>
      <c r="I31" s="68">
        <v>0.00106</v>
      </c>
      <c r="J31" s="68">
        <v>0.009258</v>
      </c>
      <c r="K31" s="67">
        <v>0.000471</v>
      </c>
      <c r="L31" s="68">
        <v>0.000327</v>
      </c>
      <c r="M31" s="68">
        <v>5.2E-05</v>
      </c>
      <c r="N31" s="68">
        <v>0</v>
      </c>
      <c r="O31" s="68">
        <v>0.012293</v>
      </c>
      <c r="P31" s="68">
        <v>0.007203</v>
      </c>
      <c r="Q31" s="68">
        <v>0.010618</v>
      </c>
      <c r="R31" s="68">
        <v>0.031505</v>
      </c>
      <c r="S31" s="68">
        <v>0.002219</v>
      </c>
      <c r="T31" s="68">
        <v>0.009003</v>
      </c>
      <c r="U31" s="68">
        <v>0.002266</v>
      </c>
      <c r="V31" s="68">
        <v>0.049552</v>
      </c>
      <c r="W31" s="69">
        <v>0.01257</v>
      </c>
      <c r="X31" s="68">
        <v>0.008025</v>
      </c>
      <c r="Y31" s="69">
        <v>0.008514</v>
      </c>
      <c r="Z31" s="68">
        <v>0.019938</v>
      </c>
      <c r="AA31" s="69">
        <v>0.176461</v>
      </c>
      <c r="AB31" s="68">
        <v>0.001297</v>
      </c>
      <c r="AC31" s="69">
        <v>0.017629</v>
      </c>
      <c r="AD31" s="68">
        <v>0.01496</v>
      </c>
      <c r="AE31" s="69">
        <v>0.001277</v>
      </c>
      <c r="AF31" s="68">
        <v>0.005477</v>
      </c>
      <c r="AG31" s="69">
        <v>0.009074</v>
      </c>
      <c r="AH31" s="68">
        <v>0.019081</v>
      </c>
      <c r="AI31" s="69">
        <v>0.03947</v>
      </c>
      <c r="AJ31" s="68">
        <v>0.056516</v>
      </c>
      <c r="AK31" s="69">
        <v>0.030207</v>
      </c>
      <c r="AL31" s="68">
        <v>0.020574</v>
      </c>
      <c r="AM31" s="69">
        <v>0.063373</v>
      </c>
      <c r="AN31" s="68">
        <v>0.060946</v>
      </c>
      <c r="AO31" s="69">
        <v>0.023362</v>
      </c>
      <c r="AP31" s="68">
        <v>0.00679</v>
      </c>
      <c r="AQ31" s="69">
        <v>0.010923</v>
      </c>
      <c r="AR31" s="68">
        <v>0.006686</v>
      </c>
      <c r="AS31" s="69">
        <v>0.003089</v>
      </c>
      <c r="AT31" s="68">
        <v>0.000548</v>
      </c>
      <c r="AU31" s="69">
        <v>0.000792</v>
      </c>
      <c r="AV31" s="68">
        <v>0.001558</v>
      </c>
      <c r="AW31" s="69">
        <v>9.6E-05</v>
      </c>
      <c r="AX31" s="68">
        <v>0.006116</v>
      </c>
      <c r="AY31" s="69">
        <v>0.000437</v>
      </c>
      <c r="AZ31" s="68">
        <v>3.4E-05</v>
      </c>
      <c r="BA31" s="69">
        <v>0.016562</v>
      </c>
      <c r="BB31" s="68">
        <v>0.000154</v>
      </c>
      <c r="BC31" s="69">
        <v>0.001897</v>
      </c>
      <c r="BD31" s="68">
        <v>0.000167</v>
      </c>
      <c r="BE31" s="69">
        <v>0</v>
      </c>
      <c r="BF31" s="68">
        <v>0.000146</v>
      </c>
      <c r="BG31" s="69">
        <v>0.001256</v>
      </c>
      <c r="BH31" s="68">
        <v>0.005158</v>
      </c>
      <c r="BI31" s="69">
        <v>0.000609</v>
      </c>
      <c r="BJ31" s="68">
        <v>0.015848</v>
      </c>
      <c r="BK31" s="69">
        <v>0.001644</v>
      </c>
      <c r="BL31" s="68">
        <v>0.000428</v>
      </c>
      <c r="BM31" s="69">
        <v>0.001168</v>
      </c>
      <c r="BN31" s="68">
        <v>0.011275</v>
      </c>
      <c r="BO31" s="69">
        <v>0.004266</v>
      </c>
      <c r="BP31" s="68">
        <v>0.006739</v>
      </c>
      <c r="BQ31" s="69">
        <v>0.011323</v>
      </c>
      <c r="BR31" s="68">
        <v>0.000219</v>
      </c>
      <c r="BS31" s="69">
        <v>0.000272</v>
      </c>
      <c r="BT31" s="68">
        <v>0.00086</v>
      </c>
      <c r="BU31" s="69">
        <v>0.010391</v>
      </c>
      <c r="BV31" s="68">
        <v>0.004479</v>
      </c>
      <c r="BW31" s="68">
        <v>0.002021</v>
      </c>
      <c r="BX31" s="68">
        <v>0</v>
      </c>
    </row>
    <row r="32" spans="2:76" ht="12.75">
      <c r="B32" s="45" t="s">
        <v>23</v>
      </c>
      <c r="C32" s="2">
        <v>25</v>
      </c>
      <c r="D32" s="67">
        <v>0</v>
      </c>
      <c r="E32" s="68">
        <v>0</v>
      </c>
      <c r="F32" s="68">
        <v>0</v>
      </c>
      <c r="G32" s="67">
        <v>0</v>
      </c>
      <c r="H32" s="68">
        <v>0</v>
      </c>
      <c r="I32" s="68">
        <v>0</v>
      </c>
      <c r="J32" s="68">
        <v>0.000281</v>
      </c>
      <c r="K32" s="67">
        <v>2.8E-05</v>
      </c>
      <c r="L32" s="68">
        <v>9.7E-05</v>
      </c>
      <c r="M32" s="68">
        <v>0</v>
      </c>
      <c r="N32" s="68">
        <v>0</v>
      </c>
      <c r="O32" s="68">
        <v>1.3E-05</v>
      </c>
      <c r="P32" s="68">
        <v>0</v>
      </c>
      <c r="Q32" s="68">
        <v>0</v>
      </c>
      <c r="R32" s="68">
        <v>0</v>
      </c>
      <c r="S32" s="68">
        <v>0</v>
      </c>
      <c r="T32" s="68">
        <v>3.1E-05</v>
      </c>
      <c r="U32" s="68">
        <v>1.2E-05</v>
      </c>
      <c r="V32" s="68">
        <v>0</v>
      </c>
      <c r="W32" s="69">
        <v>2.3E-05</v>
      </c>
      <c r="X32" s="68">
        <v>0</v>
      </c>
      <c r="Y32" s="69">
        <v>0</v>
      </c>
      <c r="Z32" s="68">
        <v>5.5E-05</v>
      </c>
      <c r="AA32" s="69">
        <v>1.5E-05</v>
      </c>
      <c r="AB32" s="68">
        <v>0.031467</v>
      </c>
      <c r="AC32" s="69">
        <v>0.001533</v>
      </c>
      <c r="AD32" s="68">
        <v>0.000149</v>
      </c>
      <c r="AE32" s="69">
        <v>0.127982</v>
      </c>
      <c r="AF32" s="68">
        <v>2.4E-05</v>
      </c>
      <c r="AG32" s="69">
        <v>0.000119</v>
      </c>
      <c r="AH32" s="68">
        <v>0.000209</v>
      </c>
      <c r="AI32" s="69">
        <v>0</v>
      </c>
      <c r="AJ32" s="68">
        <v>8E-06</v>
      </c>
      <c r="AK32" s="69">
        <v>0</v>
      </c>
      <c r="AL32" s="68">
        <v>5.9E-05</v>
      </c>
      <c r="AM32" s="69">
        <v>0</v>
      </c>
      <c r="AN32" s="68">
        <v>0</v>
      </c>
      <c r="AO32" s="69">
        <v>0</v>
      </c>
      <c r="AP32" s="68">
        <v>0</v>
      </c>
      <c r="AQ32" s="69">
        <v>0.010602</v>
      </c>
      <c r="AR32" s="68">
        <v>4E-06</v>
      </c>
      <c r="AS32" s="69">
        <v>1.2E-05</v>
      </c>
      <c r="AT32" s="68">
        <v>0</v>
      </c>
      <c r="AU32" s="69">
        <v>0.000113</v>
      </c>
      <c r="AV32" s="68">
        <v>0.000257</v>
      </c>
      <c r="AW32" s="69">
        <v>9.6E-05</v>
      </c>
      <c r="AX32" s="68">
        <v>5.9E-05</v>
      </c>
      <c r="AY32" s="69">
        <v>0</v>
      </c>
      <c r="AZ32" s="68">
        <v>0</v>
      </c>
      <c r="BA32" s="69">
        <v>0</v>
      </c>
      <c r="BB32" s="68">
        <v>0.000222</v>
      </c>
      <c r="BC32" s="69">
        <v>0.000848</v>
      </c>
      <c r="BD32" s="68">
        <v>3.6E-05</v>
      </c>
      <c r="BE32" s="69">
        <v>0</v>
      </c>
      <c r="BF32" s="68">
        <v>1E-05</v>
      </c>
      <c r="BG32" s="69">
        <v>3E-06</v>
      </c>
      <c r="BH32" s="68">
        <v>0.000652</v>
      </c>
      <c r="BI32" s="69">
        <v>6.2E-05</v>
      </c>
      <c r="BJ32" s="68">
        <v>0.00028</v>
      </c>
      <c r="BK32" s="69">
        <v>0.000228</v>
      </c>
      <c r="BL32" s="68">
        <v>0</v>
      </c>
      <c r="BM32" s="69">
        <v>0</v>
      </c>
      <c r="BN32" s="68">
        <v>0.00016</v>
      </c>
      <c r="BO32" s="69">
        <v>0</v>
      </c>
      <c r="BP32" s="68">
        <v>1.5E-05</v>
      </c>
      <c r="BQ32" s="69">
        <v>0</v>
      </c>
      <c r="BR32" s="68">
        <v>0</v>
      </c>
      <c r="BS32" s="69">
        <v>0</v>
      </c>
      <c r="BT32" s="68">
        <v>1.6E-05</v>
      </c>
      <c r="BU32" s="69">
        <v>0</v>
      </c>
      <c r="BV32" s="68">
        <v>0</v>
      </c>
      <c r="BW32" s="68">
        <v>0.000168</v>
      </c>
      <c r="BX32" s="68">
        <v>0</v>
      </c>
    </row>
    <row r="33" spans="2:76" ht="12.75">
      <c r="B33" s="45" t="s">
        <v>24</v>
      </c>
      <c r="C33" s="2">
        <v>26</v>
      </c>
      <c r="D33" s="67">
        <v>7.1E-05</v>
      </c>
      <c r="E33" s="68">
        <v>0.000321</v>
      </c>
      <c r="F33" s="68">
        <v>0.000225</v>
      </c>
      <c r="G33" s="67">
        <v>0.00104</v>
      </c>
      <c r="H33" s="68">
        <v>0</v>
      </c>
      <c r="I33" s="68">
        <v>0</v>
      </c>
      <c r="J33" s="68">
        <v>0.00016</v>
      </c>
      <c r="K33" s="67">
        <v>3.3E-05</v>
      </c>
      <c r="L33" s="68">
        <v>0.000128</v>
      </c>
      <c r="M33" s="68">
        <v>0</v>
      </c>
      <c r="N33" s="68">
        <v>0</v>
      </c>
      <c r="O33" s="68">
        <v>6.4E-05</v>
      </c>
      <c r="P33" s="68">
        <v>0.002737</v>
      </c>
      <c r="Q33" s="68">
        <v>0.007101</v>
      </c>
      <c r="R33" s="68">
        <v>0.059311</v>
      </c>
      <c r="S33" s="68">
        <v>0</v>
      </c>
      <c r="T33" s="68">
        <v>5.2E-05</v>
      </c>
      <c r="U33" s="68">
        <v>1.2E-05</v>
      </c>
      <c r="V33" s="68">
        <v>0</v>
      </c>
      <c r="W33" s="69">
        <v>0.001719</v>
      </c>
      <c r="X33" s="68">
        <v>1E-05</v>
      </c>
      <c r="Y33" s="69">
        <v>7E-06</v>
      </c>
      <c r="Z33" s="68">
        <v>0.004088</v>
      </c>
      <c r="AA33" s="69">
        <v>0.002739</v>
      </c>
      <c r="AB33" s="68">
        <v>0</v>
      </c>
      <c r="AC33" s="69">
        <v>0.04639</v>
      </c>
      <c r="AD33" s="68">
        <v>1.9E-05</v>
      </c>
      <c r="AE33" s="69">
        <v>0.000124</v>
      </c>
      <c r="AF33" s="68">
        <v>3.3E-05</v>
      </c>
      <c r="AG33" s="69">
        <v>0.003296</v>
      </c>
      <c r="AH33" s="68">
        <v>0.003357</v>
      </c>
      <c r="AI33" s="69">
        <v>0.018481</v>
      </c>
      <c r="AJ33" s="68">
        <v>0.007079</v>
      </c>
      <c r="AK33" s="69">
        <v>0.017635</v>
      </c>
      <c r="AL33" s="68">
        <v>0.008876</v>
      </c>
      <c r="AM33" s="69">
        <v>0.007553</v>
      </c>
      <c r="AN33" s="68">
        <v>0.004786</v>
      </c>
      <c r="AO33" s="69">
        <v>0.00354</v>
      </c>
      <c r="AP33" s="68">
        <v>0.00435</v>
      </c>
      <c r="AQ33" s="69">
        <v>0.004384</v>
      </c>
      <c r="AR33" s="68">
        <v>0.004731</v>
      </c>
      <c r="AS33" s="69">
        <v>8E-05</v>
      </c>
      <c r="AT33" s="68">
        <v>0</v>
      </c>
      <c r="AU33" s="69">
        <v>0.000533</v>
      </c>
      <c r="AV33" s="68">
        <v>0.000581</v>
      </c>
      <c r="AW33" s="69">
        <v>4.8E-05</v>
      </c>
      <c r="AX33" s="68">
        <v>5.9E-05</v>
      </c>
      <c r="AY33" s="69">
        <v>0.000328</v>
      </c>
      <c r="AZ33" s="68">
        <v>3.4E-05</v>
      </c>
      <c r="BA33" s="69">
        <v>0.000111</v>
      </c>
      <c r="BB33" s="68">
        <v>0.000409</v>
      </c>
      <c r="BC33" s="69">
        <v>0.001227</v>
      </c>
      <c r="BD33" s="68">
        <v>1.2E-05</v>
      </c>
      <c r="BE33" s="69">
        <v>0</v>
      </c>
      <c r="BF33" s="68">
        <v>3.1E-05</v>
      </c>
      <c r="BG33" s="69">
        <v>1E-06</v>
      </c>
      <c r="BH33" s="68">
        <v>0.000304</v>
      </c>
      <c r="BI33" s="69">
        <v>6.2E-05</v>
      </c>
      <c r="BJ33" s="68">
        <v>0.002068</v>
      </c>
      <c r="BK33" s="69">
        <v>0.000268</v>
      </c>
      <c r="BL33" s="68">
        <v>0.000251</v>
      </c>
      <c r="BM33" s="69">
        <v>0.001185</v>
      </c>
      <c r="BN33" s="68">
        <v>5.3E-05</v>
      </c>
      <c r="BO33" s="69">
        <v>0.000474</v>
      </c>
      <c r="BP33" s="68">
        <v>0.000598</v>
      </c>
      <c r="BQ33" s="69">
        <v>0.0007</v>
      </c>
      <c r="BR33" s="68">
        <v>7.7E-05</v>
      </c>
      <c r="BS33" s="69">
        <v>0.000198</v>
      </c>
      <c r="BT33" s="68">
        <v>0.001994</v>
      </c>
      <c r="BU33" s="69">
        <v>0</v>
      </c>
      <c r="BV33" s="68">
        <v>0.000373</v>
      </c>
      <c r="BW33" s="68">
        <v>0.000112</v>
      </c>
      <c r="BX33" s="68">
        <v>0</v>
      </c>
    </row>
    <row r="34" spans="2:76" ht="12.75">
      <c r="B34" s="45" t="s">
        <v>25</v>
      </c>
      <c r="C34" s="2">
        <v>27</v>
      </c>
      <c r="D34" s="67">
        <v>0</v>
      </c>
      <c r="E34" s="68">
        <v>0.000128</v>
      </c>
      <c r="F34" s="68">
        <v>9E-05</v>
      </c>
      <c r="G34" s="67">
        <v>0.00182</v>
      </c>
      <c r="H34" s="68">
        <v>0</v>
      </c>
      <c r="I34" s="68">
        <v>0.00053</v>
      </c>
      <c r="J34" s="68">
        <v>0.001042</v>
      </c>
      <c r="K34" s="67">
        <v>7.5E-05</v>
      </c>
      <c r="L34" s="68">
        <v>0.000143</v>
      </c>
      <c r="M34" s="68">
        <v>0</v>
      </c>
      <c r="N34" s="68">
        <v>0</v>
      </c>
      <c r="O34" s="68">
        <v>1.3E-05</v>
      </c>
      <c r="P34" s="68">
        <v>0.000352</v>
      </c>
      <c r="Q34" s="68">
        <v>6E-06</v>
      </c>
      <c r="R34" s="68">
        <v>0</v>
      </c>
      <c r="S34" s="68">
        <v>0</v>
      </c>
      <c r="T34" s="68">
        <v>0</v>
      </c>
      <c r="U34" s="68">
        <v>3.6E-05</v>
      </c>
      <c r="V34" s="68">
        <v>0</v>
      </c>
      <c r="W34" s="69">
        <v>0</v>
      </c>
      <c r="X34" s="68">
        <v>0</v>
      </c>
      <c r="Y34" s="69">
        <v>1.4E-05</v>
      </c>
      <c r="Z34" s="68">
        <v>0.000552</v>
      </c>
      <c r="AA34" s="69">
        <v>2.3E-05</v>
      </c>
      <c r="AB34" s="68">
        <v>0.002784</v>
      </c>
      <c r="AC34" s="69">
        <v>0.001387</v>
      </c>
      <c r="AD34" s="68">
        <v>0.00421</v>
      </c>
      <c r="AE34" s="69">
        <v>0.000175</v>
      </c>
      <c r="AF34" s="68">
        <v>0.001464</v>
      </c>
      <c r="AG34" s="69">
        <v>0.000256</v>
      </c>
      <c r="AH34" s="68">
        <v>0.001278</v>
      </c>
      <c r="AI34" s="69">
        <v>0</v>
      </c>
      <c r="AJ34" s="68">
        <v>2.5E-05</v>
      </c>
      <c r="AK34" s="69">
        <v>1.8E-05</v>
      </c>
      <c r="AL34" s="68">
        <v>0.000118</v>
      </c>
      <c r="AM34" s="69">
        <v>2E-06</v>
      </c>
      <c r="AN34" s="68">
        <v>0</v>
      </c>
      <c r="AO34" s="69">
        <v>8E-06</v>
      </c>
      <c r="AP34" s="68">
        <v>0</v>
      </c>
      <c r="AQ34" s="69">
        <v>0.023268</v>
      </c>
      <c r="AR34" s="68">
        <v>3.1E-05</v>
      </c>
      <c r="AS34" s="69">
        <v>0.000132</v>
      </c>
      <c r="AT34" s="68">
        <v>7.5E-05</v>
      </c>
      <c r="AU34" s="69">
        <v>0.00067</v>
      </c>
      <c r="AV34" s="68">
        <v>0.002624</v>
      </c>
      <c r="AW34" s="69">
        <v>0.000144</v>
      </c>
      <c r="AX34" s="68">
        <v>0.000122</v>
      </c>
      <c r="AY34" s="69">
        <v>0</v>
      </c>
      <c r="AZ34" s="68">
        <v>0</v>
      </c>
      <c r="BA34" s="69">
        <v>0.000327</v>
      </c>
      <c r="BB34" s="68">
        <v>0.000341</v>
      </c>
      <c r="BC34" s="69">
        <v>0.004146</v>
      </c>
      <c r="BD34" s="68">
        <v>1.6E-05</v>
      </c>
      <c r="BE34" s="69">
        <v>0</v>
      </c>
      <c r="BF34" s="68">
        <v>0</v>
      </c>
      <c r="BG34" s="69">
        <v>1.1E-05</v>
      </c>
      <c r="BH34" s="68">
        <v>0.000855</v>
      </c>
      <c r="BI34" s="69">
        <v>8.3E-05</v>
      </c>
      <c r="BJ34" s="68">
        <v>0.000363</v>
      </c>
      <c r="BK34" s="69">
        <v>0.000294</v>
      </c>
      <c r="BL34" s="68">
        <v>6.5E-05</v>
      </c>
      <c r="BM34" s="69">
        <v>8.3E-05</v>
      </c>
      <c r="BN34" s="68">
        <v>0.000294</v>
      </c>
      <c r="BO34" s="69">
        <v>0.002607</v>
      </c>
      <c r="BP34" s="68">
        <v>3E-05</v>
      </c>
      <c r="BQ34" s="69">
        <v>0.000144</v>
      </c>
      <c r="BR34" s="68">
        <v>0.000114</v>
      </c>
      <c r="BS34" s="69">
        <v>7.8E-05</v>
      </c>
      <c r="BT34" s="68">
        <v>0.000208</v>
      </c>
      <c r="BU34" s="69">
        <v>0</v>
      </c>
      <c r="BV34" s="68">
        <v>0.004479</v>
      </c>
      <c r="BW34" s="68">
        <v>0.000225</v>
      </c>
      <c r="BX34" s="68">
        <v>0</v>
      </c>
    </row>
    <row r="35" spans="2:76" ht="12.75">
      <c r="B35" s="45" t="s">
        <v>117</v>
      </c>
      <c r="C35" s="2">
        <v>28</v>
      </c>
      <c r="D35" s="67">
        <v>0.000136</v>
      </c>
      <c r="E35" s="68">
        <v>0</v>
      </c>
      <c r="F35" s="68">
        <v>0</v>
      </c>
      <c r="G35" s="67">
        <v>0.00104</v>
      </c>
      <c r="H35" s="68">
        <v>0</v>
      </c>
      <c r="I35" s="68">
        <v>0.00159</v>
      </c>
      <c r="J35" s="68">
        <v>0.005491</v>
      </c>
      <c r="K35" s="67">
        <v>0.000221</v>
      </c>
      <c r="L35" s="68">
        <v>8.2E-05</v>
      </c>
      <c r="M35" s="68">
        <v>0</v>
      </c>
      <c r="N35" s="68">
        <v>0</v>
      </c>
      <c r="O35" s="68">
        <v>1.9E-05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0.000119</v>
      </c>
      <c r="V35" s="68">
        <v>0</v>
      </c>
      <c r="W35" s="69">
        <v>0</v>
      </c>
      <c r="X35" s="68">
        <v>0</v>
      </c>
      <c r="Y35" s="69">
        <v>0</v>
      </c>
      <c r="Z35" s="68">
        <v>3.2E-05</v>
      </c>
      <c r="AA35" s="69">
        <v>6.8E-05</v>
      </c>
      <c r="AB35" s="68">
        <v>0.015562</v>
      </c>
      <c r="AC35" s="69">
        <v>0.023578</v>
      </c>
      <c r="AD35" s="68">
        <v>0.013134</v>
      </c>
      <c r="AE35" s="69">
        <v>0.011512</v>
      </c>
      <c r="AF35" s="68">
        <v>0.002422</v>
      </c>
      <c r="AG35" s="69">
        <v>0.000888</v>
      </c>
      <c r="AH35" s="68">
        <v>0.002402</v>
      </c>
      <c r="AI35" s="69">
        <v>0</v>
      </c>
      <c r="AJ35" s="68">
        <v>3.4E-05</v>
      </c>
      <c r="AK35" s="69">
        <v>5.5E-05</v>
      </c>
      <c r="AL35" s="68">
        <v>0.001969</v>
      </c>
      <c r="AM35" s="69">
        <v>4E-06</v>
      </c>
      <c r="AN35" s="68">
        <v>2.8E-05</v>
      </c>
      <c r="AO35" s="69">
        <v>0.00064</v>
      </c>
      <c r="AP35" s="68">
        <v>0</v>
      </c>
      <c r="AQ35" s="69">
        <v>0.0688</v>
      </c>
      <c r="AR35" s="68">
        <v>5.8E-05</v>
      </c>
      <c r="AS35" s="69">
        <v>5.6E-05</v>
      </c>
      <c r="AT35" s="68">
        <v>8E-06</v>
      </c>
      <c r="AU35" s="69">
        <v>7.3E-05</v>
      </c>
      <c r="AV35" s="68">
        <v>0.000262</v>
      </c>
      <c r="AW35" s="69">
        <v>0.000768</v>
      </c>
      <c r="AX35" s="68">
        <v>0.000362</v>
      </c>
      <c r="AY35" s="69">
        <v>5.5E-05</v>
      </c>
      <c r="AZ35" s="68">
        <v>0</v>
      </c>
      <c r="BA35" s="69">
        <v>0.000875</v>
      </c>
      <c r="BB35" s="68">
        <v>3.4E-05</v>
      </c>
      <c r="BC35" s="69">
        <v>0.001791</v>
      </c>
      <c r="BD35" s="68">
        <v>4E-06</v>
      </c>
      <c r="BE35" s="69">
        <v>0</v>
      </c>
      <c r="BF35" s="68">
        <v>0</v>
      </c>
      <c r="BG35" s="69">
        <v>6E-06</v>
      </c>
      <c r="BH35" s="68">
        <v>0.000507</v>
      </c>
      <c r="BI35" s="69">
        <v>8.3E-05</v>
      </c>
      <c r="BJ35" s="68">
        <v>0.000419</v>
      </c>
      <c r="BK35" s="69">
        <v>1.8E-05</v>
      </c>
      <c r="BL35" s="68">
        <v>0</v>
      </c>
      <c r="BM35" s="69">
        <v>6E-06</v>
      </c>
      <c r="BN35" s="68">
        <v>0.000882</v>
      </c>
      <c r="BO35" s="69">
        <v>0</v>
      </c>
      <c r="BP35" s="68">
        <v>0.000228</v>
      </c>
      <c r="BQ35" s="69">
        <v>0.003069</v>
      </c>
      <c r="BR35" s="68">
        <v>7.7E-05</v>
      </c>
      <c r="BS35" s="69">
        <v>0</v>
      </c>
      <c r="BT35" s="68">
        <v>0</v>
      </c>
      <c r="BU35" s="69">
        <v>0</v>
      </c>
      <c r="BV35" s="68">
        <v>0</v>
      </c>
      <c r="BW35" s="68">
        <v>1.9E-05</v>
      </c>
      <c r="BX35" s="68">
        <v>0</v>
      </c>
    </row>
    <row r="36" spans="2:76" ht="12.75">
      <c r="B36" s="45" t="s">
        <v>27</v>
      </c>
      <c r="C36" s="2">
        <v>29</v>
      </c>
      <c r="D36" s="67">
        <v>0</v>
      </c>
      <c r="E36" s="68">
        <v>0</v>
      </c>
      <c r="F36" s="68">
        <v>0</v>
      </c>
      <c r="G36" s="67">
        <v>0.007972</v>
      </c>
      <c r="H36" s="68">
        <v>0.0224</v>
      </c>
      <c r="I36" s="68">
        <v>0.041865</v>
      </c>
      <c r="J36" s="68">
        <v>0.004529</v>
      </c>
      <c r="K36" s="67">
        <v>0.00089</v>
      </c>
      <c r="L36" s="68">
        <v>0.000143</v>
      </c>
      <c r="M36" s="68">
        <v>0</v>
      </c>
      <c r="N36" s="68">
        <v>0</v>
      </c>
      <c r="O36" s="68">
        <v>0</v>
      </c>
      <c r="P36" s="68">
        <v>0</v>
      </c>
      <c r="Q36" s="68">
        <v>0.000174</v>
      </c>
      <c r="R36" s="68">
        <v>0.000102</v>
      </c>
      <c r="S36" s="68">
        <v>0</v>
      </c>
      <c r="T36" s="68">
        <v>0.000786</v>
      </c>
      <c r="U36" s="68">
        <v>8.3E-05</v>
      </c>
      <c r="V36" s="68">
        <v>0.001186</v>
      </c>
      <c r="W36" s="69">
        <v>0.00267</v>
      </c>
      <c r="X36" s="68">
        <v>0.001318</v>
      </c>
      <c r="Y36" s="69">
        <v>0.042207</v>
      </c>
      <c r="Z36" s="68">
        <v>0.001587</v>
      </c>
      <c r="AA36" s="69">
        <v>0.019632</v>
      </c>
      <c r="AB36" s="68">
        <v>0.003662</v>
      </c>
      <c r="AC36" s="69">
        <v>0.003212</v>
      </c>
      <c r="AD36" s="68">
        <v>0.003838</v>
      </c>
      <c r="AE36" s="69">
        <v>0.030799</v>
      </c>
      <c r="AF36" s="68">
        <v>0.100665</v>
      </c>
      <c r="AG36" s="69">
        <v>0.315175</v>
      </c>
      <c r="AH36" s="68">
        <v>0.099298</v>
      </c>
      <c r="AI36" s="69">
        <v>0.056191</v>
      </c>
      <c r="AJ36" s="68">
        <v>0.181369</v>
      </c>
      <c r="AK36" s="69">
        <v>0.032364</v>
      </c>
      <c r="AL36" s="68">
        <v>0.024013</v>
      </c>
      <c r="AM36" s="69">
        <v>0.103146</v>
      </c>
      <c r="AN36" s="68">
        <v>0.065331</v>
      </c>
      <c r="AO36" s="69">
        <v>0.074002</v>
      </c>
      <c r="AP36" s="68">
        <v>0.049791</v>
      </c>
      <c r="AQ36" s="69">
        <v>0.009761</v>
      </c>
      <c r="AR36" s="68">
        <v>4.9E-05</v>
      </c>
      <c r="AS36" s="69">
        <v>1.4E-05</v>
      </c>
      <c r="AT36" s="68">
        <v>8E-06</v>
      </c>
      <c r="AU36" s="69">
        <v>8E-06</v>
      </c>
      <c r="AV36" s="68">
        <v>0.00039</v>
      </c>
      <c r="AW36" s="69">
        <v>0.000144</v>
      </c>
      <c r="AX36" s="68">
        <v>8.4E-05</v>
      </c>
      <c r="AY36" s="69">
        <v>0.000109</v>
      </c>
      <c r="AZ36" s="68">
        <v>0</v>
      </c>
      <c r="BA36" s="69">
        <v>4E-05</v>
      </c>
      <c r="BB36" s="68">
        <v>5.1E-05</v>
      </c>
      <c r="BC36" s="69">
        <v>0.000252</v>
      </c>
      <c r="BD36" s="68">
        <v>0</v>
      </c>
      <c r="BE36" s="69">
        <v>0</v>
      </c>
      <c r="BF36" s="68">
        <v>0</v>
      </c>
      <c r="BG36" s="69">
        <v>0</v>
      </c>
      <c r="BH36" s="68">
        <v>5.8E-05</v>
      </c>
      <c r="BI36" s="69">
        <v>0.000464</v>
      </c>
      <c r="BJ36" s="68">
        <v>0.02633</v>
      </c>
      <c r="BK36" s="69">
        <v>1.7E-05</v>
      </c>
      <c r="BL36" s="68">
        <v>0</v>
      </c>
      <c r="BM36" s="69">
        <v>0</v>
      </c>
      <c r="BN36" s="68">
        <v>0.000134</v>
      </c>
      <c r="BO36" s="69">
        <v>0</v>
      </c>
      <c r="BP36" s="68">
        <v>0</v>
      </c>
      <c r="BQ36" s="69">
        <v>0</v>
      </c>
      <c r="BR36" s="68">
        <v>3.7E-05</v>
      </c>
      <c r="BS36" s="69">
        <v>0.000152</v>
      </c>
      <c r="BT36" s="68">
        <v>0</v>
      </c>
      <c r="BU36" s="69">
        <v>0</v>
      </c>
      <c r="BV36" s="68">
        <v>0</v>
      </c>
      <c r="BW36" s="68">
        <v>0</v>
      </c>
      <c r="BX36" s="68">
        <v>0</v>
      </c>
    </row>
    <row r="37" spans="2:76" ht="12.75">
      <c r="B37" s="45" t="s">
        <v>28</v>
      </c>
      <c r="C37" s="2">
        <v>30</v>
      </c>
      <c r="D37" s="67">
        <v>0.012366</v>
      </c>
      <c r="E37" s="68">
        <v>0.004297</v>
      </c>
      <c r="F37" s="68">
        <v>0.012893</v>
      </c>
      <c r="G37" s="67">
        <v>0.015857</v>
      </c>
      <c r="H37" s="68">
        <v>0.0976</v>
      </c>
      <c r="I37" s="68">
        <v>0.077371</v>
      </c>
      <c r="J37" s="68">
        <v>0.046651</v>
      </c>
      <c r="K37" s="67">
        <v>0.005039</v>
      </c>
      <c r="L37" s="68">
        <v>0.021957</v>
      </c>
      <c r="M37" s="68">
        <v>0</v>
      </c>
      <c r="N37" s="68">
        <v>0.011094</v>
      </c>
      <c r="O37" s="68">
        <v>0.005231</v>
      </c>
      <c r="P37" s="68">
        <v>0.002177</v>
      </c>
      <c r="Q37" s="68">
        <v>0.013575</v>
      </c>
      <c r="R37" s="68">
        <v>0.050906</v>
      </c>
      <c r="S37" s="68">
        <v>0.012455</v>
      </c>
      <c r="T37" s="68">
        <v>0.007724</v>
      </c>
      <c r="U37" s="68">
        <v>0.005461</v>
      </c>
      <c r="V37" s="68">
        <v>0.007275</v>
      </c>
      <c r="W37" s="69">
        <v>0.022985</v>
      </c>
      <c r="X37" s="68">
        <v>0.009719</v>
      </c>
      <c r="Y37" s="69">
        <v>0.003478</v>
      </c>
      <c r="Z37" s="68">
        <v>0.003588</v>
      </c>
      <c r="AA37" s="69">
        <v>0.012657</v>
      </c>
      <c r="AB37" s="68">
        <v>0.004615</v>
      </c>
      <c r="AC37" s="69">
        <v>0.014855</v>
      </c>
      <c r="AD37" s="68">
        <v>0.024721</v>
      </c>
      <c r="AE37" s="69">
        <v>0.036771</v>
      </c>
      <c r="AF37" s="68">
        <v>0.070129</v>
      </c>
      <c r="AG37" s="69">
        <v>0.068636</v>
      </c>
      <c r="AH37" s="68">
        <v>0.116818</v>
      </c>
      <c r="AI37" s="69">
        <v>0.036696</v>
      </c>
      <c r="AJ37" s="68">
        <v>0.063224</v>
      </c>
      <c r="AK37" s="69">
        <v>0.018603</v>
      </c>
      <c r="AL37" s="68">
        <v>0.023514</v>
      </c>
      <c r="AM37" s="69">
        <v>0.035984</v>
      </c>
      <c r="AN37" s="68">
        <v>0.056064</v>
      </c>
      <c r="AO37" s="69">
        <v>0.06028</v>
      </c>
      <c r="AP37" s="68">
        <v>0.490947</v>
      </c>
      <c r="AQ37" s="69">
        <v>0.056613</v>
      </c>
      <c r="AR37" s="68">
        <v>0.012488</v>
      </c>
      <c r="AS37" s="69">
        <v>0.001397</v>
      </c>
      <c r="AT37" s="68">
        <v>0.00014</v>
      </c>
      <c r="AU37" s="69">
        <v>0.000541</v>
      </c>
      <c r="AV37" s="68">
        <v>0.002334</v>
      </c>
      <c r="AW37" s="69">
        <v>9.6E-05</v>
      </c>
      <c r="AX37" s="68">
        <v>0.000648</v>
      </c>
      <c r="AY37" s="69">
        <v>0.000601</v>
      </c>
      <c r="AZ37" s="68">
        <v>0.000586</v>
      </c>
      <c r="BA37" s="69">
        <v>0.012858</v>
      </c>
      <c r="BB37" s="68">
        <v>0.000648</v>
      </c>
      <c r="BC37" s="69">
        <v>2.4E-05</v>
      </c>
      <c r="BD37" s="68">
        <v>0.000377</v>
      </c>
      <c r="BE37" s="69">
        <v>0.000416</v>
      </c>
      <c r="BF37" s="68">
        <v>0.000689</v>
      </c>
      <c r="BG37" s="69">
        <v>0.00107</v>
      </c>
      <c r="BH37" s="68">
        <v>0.018864</v>
      </c>
      <c r="BI37" s="69">
        <v>0.00261</v>
      </c>
      <c r="BJ37" s="68">
        <v>0.016882</v>
      </c>
      <c r="BK37" s="69">
        <v>0.00367</v>
      </c>
      <c r="BL37" s="68">
        <v>0.001152</v>
      </c>
      <c r="BM37" s="69">
        <v>0.000206</v>
      </c>
      <c r="BN37" s="68">
        <v>0.00879</v>
      </c>
      <c r="BO37" s="69">
        <v>0.001659</v>
      </c>
      <c r="BP37" s="68">
        <v>0.004752</v>
      </c>
      <c r="BQ37" s="69">
        <v>0.021193</v>
      </c>
      <c r="BR37" s="68">
        <v>0.001536</v>
      </c>
      <c r="BS37" s="69">
        <v>0.000902</v>
      </c>
      <c r="BT37" s="68">
        <v>0.000459</v>
      </c>
      <c r="BU37" s="69">
        <v>0.008516</v>
      </c>
      <c r="BV37" s="68">
        <v>0.002186</v>
      </c>
      <c r="BW37" s="68">
        <v>0.000206</v>
      </c>
      <c r="BX37" s="68">
        <v>0</v>
      </c>
    </row>
    <row r="38" spans="2:76" ht="12.75">
      <c r="B38" s="45" t="s">
        <v>29</v>
      </c>
      <c r="C38" s="2">
        <v>31</v>
      </c>
      <c r="D38" s="67">
        <v>0.008695</v>
      </c>
      <c r="E38" s="68">
        <v>0.003399</v>
      </c>
      <c r="F38" s="68">
        <v>0.000496</v>
      </c>
      <c r="G38" s="67">
        <v>0.042371</v>
      </c>
      <c r="H38" s="68">
        <v>0.029333</v>
      </c>
      <c r="I38" s="68">
        <v>0.142024</v>
      </c>
      <c r="J38" s="68">
        <v>0.043325</v>
      </c>
      <c r="K38" s="67">
        <v>0.006527</v>
      </c>
      <c r="L38" s="68">
        <v>0.015838</v>
      </c>
      <c r="M38" s="68">
        <v>0.000337</v>
      </c>
      <c r="N38" s="68">
        <v>0.125339</v>
      </c>
      <c r="O38" s="68">
        <v>0.004115</v>
      </c>
      <c r="P38" s="68">
        <v>0.006066</v>
      </c>
      <c r="Q38" s="68">
        <v>0.005137</v>
      </c>
      <c r="R38" s="68">
        <v>0.005079</v>
      </c>
      <c r="S38" s="68">
        <v>0.017967</v>
      </c>
      <c r="T38" s="68">
        <v>0.015784</v>
      </c>
      <c r="U38" s="68">
        <v>0.009707</v>
      </c>
      <c r="V38" s="68">
        <v>0.007384</v>
      </c>
      <c r="W38" s="69">
        <v>0.023661</v>
      </c>
      <c r="X38" s="68">
        <v>0.015287</v>
      </c>
      <c r="Y38" s="69">
        <v>0.011818</v>
      </c>
      <c r="Z38" s="68">
        <v>0.01989</v>
      </c>
      <c r="AA38" s="69">
        <v>0.022976</v>
      </c>
      <c r="AB38" s="68">
        <v>0.030018</v>
      </c>
      <c r="AC38" s="69">
        <v>0.071392</v>
      </c>
      <c r="AD38" s="68">
        <v>0.037036</v>
      </c>
      <c r="AE38" s="69">
        <v>0.053946</v>
      </c>
      <c r="AF38" s="68">
        <v>0.037487</v>
      </c>
      <c r="AG38" s="69">
        <v>0.0305</v>
      </c>
      <c r="AH38" s="68">
        <v>0.092938</v>
      </c>
      <c r="AI38" s="69">
        <v>0.00016</v>
      </c>
      <c r="AJ38" s="68">
        <v>0.033878</v>
      </c>
      <c r="AK38" s="69">
        <v>0.010672</v>
      </c>
      <c r="AL38" s="68">
        <v>0.011286</v>
      </c>
      <c r="AM38" s="69">
        <v>0.020948</v>
      </c>
      <c r="AN38" s="68">
        <v>0.048898</v>
      </c>
      <c r="AO38" s="69">
        <v>0.013903</v>
      </c>
      <c r="AP38" s="68">
        <v>0.013226</v>
      </c>
      <c r="AQ38" s="69">
        <v>0.013449</v>
      </c>
      <c r="AR38" s="68">
        <v>0.007762</v>
      </c>
      <c r="AS38" s="69">
        <v>0.003931</v>
      </c>
      <c r="AT38" s="68">
        <v>0.002283</v>
      </c>
      <c r="AU38" s="69">
        <v>0.002778</v>
      </c>
      <c r="AV38" s="68">
        <v>0.004815</v>
      </c>
      <c r="AW38" s="69">
        <v>0.002975</v>
      </c>
      <c r="AX38" s="68">
        <v>0.003227</v>
      </c>
      <c r="AY38" s="69">
        <v>0.000437</v>
      </c>
      <c r="AZ38" s="68">
        <v>6.9E-05</v>
      </c>
      <c r="BA38" s="69">
        <v>0.007515</v>
      </c>
      <c r="BB38" s="68">
        <v>0.000904</v>
      </c>
      <c r="BC38" s="69">
        <v>0.01323</v>
      </c>
      <c r="BD38" s="68">
        <v>0.000274</v>
      </c>
      <c r="BE38" s="69">
        <v>0.000272</v>
      </c>
      <c r="BF38" s="68">
        <v>0.000167</v>
      </c>
      <c r="BG38" s="69">
        <v>4E-06</v>
      </c>
      <c r="BH38" s="68">
        <v>0.016778</v>
      </c>
      <c r="BI38" s="69">
        <v>0.001207</v>
      </c>
      <c r="BJ38" s="68">
        <v>0.014479</v>
      </c>
      <c r="BK38" s="69">
        <v>0.001724</v>
      </c>
      <c r="BL38" s="68">
        <v>0.00211</v>
      </c>
      <c r="BM38" s="69">
        <v>0.000684</v>
      </c>
      <c r="BN38" s="68">
        <v>0.021347</v>
      </c>
      <c r="BO38" s="69">
        <v>0.002133</v>
      </c>
      <c r="BP38" s="68">
        <v>0.004028</v>
      </c>
      <c r="BQ38" s="69">
        <v>0.019416</v>
      </c>
      <c r="BR38" s="68">
        <v>0.012859</v>
      </c>
      <c r="BS38" s="69">
        <v>0.00087</v>
      </c>
      <c r="BT38" s="68">
        <v>0.000679</v>
      </c>
      <c r="BU38" s="69">
        <v>0.005356</v>
      </c>
      <c r="BV38" s="68">
        <v>0.003412</v>
      </c>
      <c r="BW38" s="68">
        <v>0.002938</v>
      </c>
      <c r="BX38" s="68">
        <v>0</v>
      </c>
    </row>
    <row r="39" spans="2:76" ht="12.75">
      <c r="B39" s="45" t="s">
        <v>30</v>
      </c>
      <c r="C39" s="2">
        <v>32</v>
      </c>
      <c r="D39" s="67">
        <v>1.1E-05</v>
      </c>
      <c r="E39" s="68">
        <v>6.4E-05</v>
      </c>
      <c r="F39" s="68">
        <v>0.000451</v>
      </c>
      <c r="G39" s="67">
        <v>8.7E-05</v>
      </c>
      <c r="H39" s="68">
        <v>0</v>
      </c>
      <c r="I39" s="68">
        <v>0.00053</v>
      </c>
      <c r="J39" s="68">
        <v>0.0002</v>
      </c>
      <c r="K39" s="67">
        <v>4.7E-05</v>
      </c>
      <c r="L39" s="68">
        <v>6.1E-05</v>
      </c>
      <c r="M39" s="68">
        <v>0</v>
      </c>
      <c r="N39" s="68">
        <v>0</v>
      </c>
      <c r="O39" s="68">
        <v>5.1E-05</v>
      </c>
      <c r="P39" s="68">
        <v>0</v>
      </c>
      <c r="Q39" s="68">
        <v>7.1E-05</v>
      </c>
      <c r="R39" s="68">
        <v>0</v>
      </c>
      <c r="S39" s="68">
        <v>0</v>
      </c>
      <c r="T39" s="68">
        <v>0.000629</v>
      </c>
      <c r="U39" s="68">
        <v>2.4E-05</v>
      </c>
      <c r="V39" s="68">
        <v>6.2E-05</v>
      </c>
      <c r="W39" s="69">
        <v>8E-05</v>
      </c>
      <c r="X39" s="68">
        <v>0.000991</v>
      </c>
      <c r="Y39" s="69">
        <v>8.7E-05</v>
      </c>
      <c r="Z39" s="68">
        <v>0.000448</v>
      </c>
      <c r="AA39" s="69">
        <v>3E-05</v>
      </c>
      <c r="AB39" s="68">
        <v>0.008277</v>
      </c>
      <c r="AC39" s="69">
        <v>0.000109</v>
      </c>
      <c r="AD39" s="68">
        <v>0</v>
      </c>
      <c r="AE39" s="69">
        <v>8.2E-05</v>
      </c>
      <c r="AF39" s="68">
        <v>0.000127</v>
      </c>
      <c r="AG39" s="69">
        <v>0.003712</v>
      </c>
      <c r="AH39" s="68">
        <v>0.002387</v>
      </c>
      <c r="AI39" s="69">
        <v>0.280769</v>
      </c>
      <c r="AJ39" s="68">
        <v>0.000447</v>
      </c>
      <c r="AK39" s="69">
        <v>0</v>
      </c>
      <c r="AL39" s="68">
        <v>0.023572</v>
      </c>
      <c r="AM39" s="69">
        <v>0.000452</v>
      </c>
      <c r="AN39" s="68">
        <v>0.000816</v>
      </c>
      <c r="AO39" s="69">
        <v>0.000339</v>
      </c>
      <c r="AP39" s="68">
        <v>0.004279</v>
      </c>
      <c r="AQ39" s="69">
        <v>0.000288</v>
      </c>
      <c r="AR39" s="68">
        <v>0.000359</v>
      </c>
      <c r="AS39" s="69">
        <v>0.000982</v>
      </c>
      <c r="AT39" s="68">
        <v>0.00018</v>
      </c>
      <c r="AU39" s="69">
        <v>0.000242</v>
      </c>
      <c r="AV39" s="68">
        <v>0.000567</v>
      </c>
      <c r="AW39" s="69">
        <v>0.003886</v>
      </c>
      <c r="AX39" s="68">
        <v>0.000213</v>
      </c>
      <c r="AY39" s="69">
        <v>0.002185</v>
      </c>
      <c r="AZ39" s="68">
        <v>0.00112</v>
      </c>
      <c r="BA39" s="69">
        <v>0.002855</v>
      </c>
      <c r="BB39" s="68">
        <v>0.001177</v>
      </c>
      <c r="BC39" s="69">
        <v>0.017837</v>
      </c>
      <c r="BD39" s="68">
        <v>0.000837</v>
      </c>
      <c r="BE39" s="69">
        <v>0.000993</v>
      </c>
      <c r="BF39" s="68">
        <v>0.00233</v>
      </c>
      <c r="BG39" s="69">
        <v>0.00031</v>
      </c>
      <c r="BH39" s="68">
        <v>0.002289</v>
      </c>
      <c r="BI39" s="69">
        <v>0.016197</v>
      </c>
      <c r="BJ39" s="68">
        <v>0.007742</v>
      </c>
      <c r="BK39" s="69">
        <v>0.00697</v>
      </c>
      <c r="BL39" s="68">
        <v>0.002528</v>
      </c>
      <c r="BM39" s="69">
        <v>0.00069</v>
      </c>
      <c r="BN39" s="68">
        <v>0.000721</v>
      </c>
      <c r="BO39" s="69">
        <v>0.0064</v>
      </c>
      <c r="BP39" s="68">
        <v>0.003156</v>
      </c>
      <c r="BQ39" s="69">
        <v>0.004379</v>
      </c>
      <c r="BR39" s="68">
        <v>0.000996</v>
      </c>
      <c r="BS39" s="69">
        <v>0.001362</v>
      </c>
      <c r="BT39" s="68">
        <v>0.00062</v>
      </c>
      <c r="BU39" s="69">
        <v>0.000803</v>
      </c>
      <c r="BV39" s="68">
        <v>0.006558</v>
      </c>
      <c r="BW39" s="68">
        <v>0.000842</v>
      </c>
      <c r="BX39" s="68">
        <v>0</v>
      </c>
    </row>
    <row r="40" spans="2:76" ht="12.75">
      <c r="B40" s="45" t="s">
        <v>31</v>
      </c>
      <c r="C40" s="2">
        <v>33</v>
      </c>
      <c r="D40" s="67">
        <v>0.000153</v>
      </c>
      <c r="E40" s="68">
        <v>0.000128</v>
      </c>
      <c r="F40" s="68">
        <v>0.000631</v>
      </c>
      <c r="G40" s="67">
        <v>0.0013</v>
      </c>
      <c r="H40" s="68">
        <v>0</v>
      </c>
      <c r="I40" s="68">
        <v>0.00053</v>
      </c>
      <c r="J40" s="68">
        <v>0.003166</v>
      </c>
      <c r="K40" s="67">
        <v>0.000796</v>
      </c>
      <c r="L40" s="68">
        <v>0.014919</v>
      </c>
      <c r="M40" s="68">
        <v>0.000104</v>
      </c>
      <c r="N40" s="68">
        <v>0.021126</v>
      </c>
      <c r="O40" s="68">
        <v>0.000568</v>
      </c>
      <c r="P40" s="68">
        <v>0</v>
      </c>
      <c r="Q40" s="68">
        <v>0.00045</v>
      </c>
      <c r="R40" s="68">
        <v>0.000152</v>
      </c>
      <c r="S40" s="68">
        <v>0.000859</v>
      </c>
      <c r="T40" s="68">
        <v>0.001289</v>
      </c>
      <c r="U40" s="68">
        <v>9.5E-05</v>
      </c>
      <c r="V40" s="68">
        <v>1.6E-05</v>
      </c>
      <c r="W40" s="69">
        <v>0.000894</v>
      </c>
      <c r="X40" s="68">
        <v>0.000684</v>
      </c>
      <c r="Y40" s="69">
        <v>3.6E-05</v>
      </c>
      <c r="Z40" s="68">
        <v>0.001284</v>
      </c>
      <c r="AA40" s="69">
        <v>0.002572</v>
      </c>
      <c r="AB40" s="68">
        <v>0.000839</v>
      </c>
      <c r="AC40" s="69">
        <v>0.001971</v>
      </c>
      <c r="AD40" s="68">
        <v>0.002254</v>
      </c>
      <c r="AE40" s="69">
        <v>0.001987</v>
      </c>
      <c r="AF40" s="68">
        <v>0.002134</v>
      </c>
      <c r="AG40" s="69">
        <v>0.002623</v>
      </c>
      <c r="AH40" s="68">
        <v>0.054403</v>
      </c>
      <c r="AI40" s="69">
        <v>0.062725</v>
      </c>
      <c r="AJ40" s="68">
        <v>0.149719</v>
      </c>
      <c r="AK40" s="69">
        <v>0.113501</v>
      </c>
      <c r="AL40" s="68">
        <v>0.09088</v>
      </c>
      <c r="AM40" s="69">
        <v>0.022534</v>
      </c>
      <c r="AN40" s="68">
        <v>0.023294</v>
      </c>
      <c r="AO40" s="69">
        <v>0.011583</v>
      </c>
      <c r="AP40" s="68">
        <v>0.001344</v>
      </c>
      <c r="AQ40" s="69">
        <v>0.026433</v>
      </c>
      <c r="AR40" s="68">
        <v>0.001534</v>
      </c>
      <c r="AS40" s="69">
        <v>0.000553</v>
      </c>
      <c r="AT40" s="68">
        <v>4.8E-05</v>
      </c>
      <c r="AU40" s="69">
        <v>0.001737</v>
      </c>
      <c r="AV40" s="68">
        <v>0.002873</v>
      </c>
      <c r="AW40" s="69">
        <v>0.000768</v>
      </c>
      <c r="AX40" s="68">
        <v>0.000331</v>
      </c>
      <c r="AY40" s="69">
        <v>0.000546</v>
      </c>
      <c r="AZ40" s="68">
        <v>6.9E-05</v>
      </c>
      <c r="BA40" s="69">
        <v>0.002724</v>
      </c>
      <c r="BB40" s="68">
        <v>0.001809</v>
      </c>
      <c r="BC40" s="69">
        <v>0.015648</v>
      </c>
      <c r="BD40" s="68">
        <v>0.000305</v>
      </c>
      <c r="BE40" s="69">
        <v>0</v>
      </c>
      <c r="BF40" s="68">
        <v>0.000282</v>
      </c>
      <c r="BG40" s="69">
        <v>6.7E-05</v>
      </c>
      <c r="BH40" s="68">
        <v>0.001565</v>
      </c>
      <c r="BI40" s="69">
        <v>0.002497</v>
      </c>
      <c r="BJ40" s="68">
        <v>0.01255</v>
      </c>
      <c r="BK40" s="69">
        <v>0.000433</v>
      </c>
      <c r="BL40" s="68">
        <v>0.001106</v>
      </c>
      <c r="BM40" s="69">
        <v>0.000834</v>
      </c>
      <c r="BN40" s="68">
        <v>0.00155</v>
      </c>
      <c r="BO40" s="69">
        <v>0.002133</v>
      </c>
      <c r="BP40" s="68">
        <v>0.001915</v>
      </c>
      <c r="BQ40" s="69">
        <v>0.001148</v>
      </c>
      <c r="BR40" s="68">
        <v>0.000193</v>
      </c>
      <c r="BS40" s="69">
        <v>0.000801</v>
      </c>
      <c r="BT40" s="68">
        <v>0.000444</v>
      </c>
      <c r="BU40" s="69">
        <v>0.000161</v>
      </c>
      <c r="BV40" s="68">
        <v>0.002026</v>
      </c>
      <c r="BW40" s="68">
        <v>0.004005</v>
      </c>
      <c r="BX40" s="68">
        <v>0</v>
      </c>
    </row>
    <row r="41" spans="2:76" ht="12.75">
      <c r="B41" s="45" t="s">
        <v>32</v>
      </c>
      <c r="C41" s="2">
        <v>34</v>
      </c>
      <c r="D41" s="67">
        <v>0</v>
      </c>
      <c r="E41" s="68">
        <v>0</v>
      </c>
      <c r="F41" s="68">
        <v>0</v>
      </c>
      <c r="G41" s="67">
        <v>0</v>
      </c>
      <c r="H41" s="68">
        <v>0</v>
      </c>
      <c r="I41" s="68">
        <v>0</v>
      </c>
      <c r="J41" s="68">
        <v>0.000281</v>
      </c>
      <c r="K41" s="67">
        <v>2.8E-05</v>
      </c>
      <c r="L41" s="68">
        <v>3.1E-05</v>
      </c>
      <c r="M41" s="68">
        <v>0</v>
      </c>
      <c r="N41" s="68">
        <v>0.000531</v>
      </c>
      <c r="O41" s="68">
        <v>0</v>
      </c>
      <c r="P41" s="68">
        <v>0</v>
      </c>
      <c r="Q41" s="68">
        <v>2.6E-05</v>
      </c>
      <c r="R41" s="68">
        <v>0</v>
      </c>
      <c r="S41" s="68">
        <v>0</v>
      </c>
      <c r="T41" s="68">
        <v>8.4E-05</v>
      </c>
      <c r="U41" s="68">
        <v>4.8E-05</v>
      </c>
      <c r="V41" s="68">
        <v>1.6E-05</v>
      </c>
      <c r="W41" s="69">
        <v>6.9E-05</v>
      </c>
      <c r="X41" s="68">
        <v>1E-05</v>
      </c>
      <c r="Y41" s="69">
        <v>9.4E-05</v>
      </c>
      <c r="Z41" s="68">
        <v>8.4E-05</v>
      </c>
      <c r="AA41" s="69">
        <v>0.000174</v>
      </c>
      <c r="AB41" s="68">
        <v>0</v>
      </c>
      <c r="AC41" s="69">
        <v>0.000109</v>
      </c>
      <c r="AD41" s="68">
        <v>3.7E-05</v>
      </c>
      <c r="AE41" s="69">
        <v>7.2E-05</v>
      </c>
      <c r="AF41" s="68">
        <v>2.8E-05</v>
      </c>
      <c r="AG41" s="69">
        <v>0.000156</v>
      </c>
      <c r="AH41" s="68">
        <v>0.001925</v>
      </c>
      <c r="AI41" s="69">
        <v>0.04603</v>
      </c>
      <c r="AJ41" s="68">
        <v>0.007872</v>
      </c>
      <c r="AK41" s="69">
        <v>0.283634</v>
      </c>
      <c r="AL41" s="68">
        <v>0.166505</v>
      </c>
      <c r="AM41" s="69">
        <v>0.003433</v>
      </c>
      <c r="AN41" s="68">
        <v>0.018923</v>
      </c>
      <c r="AO41" s="69">
        <v>0.006921</v>
      </c>
      <c r="AP41" s="68">
        <v>0</v>
      </c>
      <c r="AQ41" s="69">
        <v>0.009657</v>
      </c>
      <c r="AR41" s="68">
        <v>0.000628</v>
      </c>
      <c r="AS41" s="69">
        <v>0</v>
      </c>
      <c r="AT41" s="68">
        <v>0.002833</v>
      </c>
      <c r="AU41" s="69">
        <v>0.000162</v>
      </c>
      <c r="AV41" s="68">
        <v>0.000386</v>
      </c>
      <c r="AW41" s="69">
        <v>0</v>
      </c>
      <c r="AX41" s="68">
        <v>6.6E-05</v>
      </c>
      <c r="AY41" s="69">
        <v>0.000109</v>
      </c>
      <c r="AZ41" s="68">
        <v>0</v>
      </c>
      <c r="BA41" s="69">
        <v>0.003162</v>
      </c>
      <c r="BB41" s="68">
        <v>0.000324</v>
      </c>
      <c r="BC41" s="69">
        <v>0.023501</v>
      </c>
      <c r="BD41" s="68">
        <v>0.000266</v>
      </c>
      <c r="BE41" s="69">
        <v>0.000416</v>
      </c>
      <c r="BF41" s="68">
        <v>0.000136</v>
      </c>
      <c r="BG41" s="69">
        <v>0</v>
      </c>
      <c r="BH41" s="68">
        <v>0.000333</v>
      </c>
      <c r="BI41" s="69">
        <v>0.003177</v>
      </c>
      <c r="BJ41" s="68">
        <v>0.006457</v>
      </c>
      <c r="BK41" s="69">
        <v>0.003385</v>
      </c>
      <c r="BL41" s="68">
        <v>0.001152</v>
      </c>
      <c r="BM41" s="69">
        <v>0.001324</v>
      </c>
      <c r="BN41" s="68">
        <v>0.00016</v>
      </c>
      <c r="BO41" s="69">
        <v>0.009007</v>
      </c>
      <c r="BP41" s="68">
        <v>0.007012</v>
      </c>
      <c r="BQ41" s="69">
        <v>0.001328</v>
      </c>
      <c r="BR41" s="68">
        <v>0.000414</v>
      </c>
      <c r="BS41" s="69">
        <v>0.001804</v>
      </c>
      <c r="BT41" s="68">
        <v>0.000483</v>
      </c>
      <c r="BU41" s="69">
        <v>0</v>
      </c>
      <c r="BV41" s="68">
        <v>0.011623</v>
      </c>
      <c r="BW41" s="68">
        <v>0.002489</v>
      </c>
      <c r="BX41" s="68">
        <v>0</v>
      </c>
    </row>
    <row r="42" spans="2:76" ht="12.75">
      <c r="B42" s="45" t="s">
        <v>33</v>
      </c>
      <c r="C42" s="2">
        <v>35</v>
      </c>
      <c r="D42" s="67">
        <v>0</v>
      </c>
      <c r="E42" s="68">
        <v>0</v>
      </c>
      <c r="F42" s="68">
        <v>0.001262</v>
      </c>
      <c r="G42" s="67">
        <v>0</v>
      </c>
      <c r="H42" s="68">
        <v>0</v>
      </c>
      <c r="I42" s="68">
        <v>0</v>
      </c>
      <c r="J42" s="68">
        <v>0</v>
      </c>
      <c r="K42" s="67">
        <v>1.9E-05</v>
      </c>
      <c r="L42" s="68">
        <v>0</v>
      </c>
      <c r="M42" s="68">
        <v>2.6E-05</v>
      </c>
      <c r="N42" s="68">
        <v>0.003806</v>
      </c>
      <c r="O42" s="68">
        <v>0</v>
      </c>
      <c r="P42" s="68">
        <v>0</v>
      </c>
      <c r="Q42" s="68">
        <v>1.6E-05</v>
      </c>
      <c r="R42" s="68">
        <v>0</v>
      </c>
      <c r="S42" s="68">
        <v>0</v>
      </c>
      <c r="T42" s="68">
        <v>2.1E-05</v>
      </c>
      <c r="U42" s="68">
        <v>2.4E-05</v>
      </c>
      <c r="V42" s="68">
        <v>0</v>
      </c>
      <c r="W42" s="69">
        <v>0</v>
      </c>
      <c r="X42" s="68">
        <v>0</v>
      </c>
      <c r="Y42" s="69">
        <v>0.000108</v>
      </c>
      <c r="Z42" s="68">
        <v>0</v>
      </c>
      <c r="AA42" s="69">
        <v>6.1E-05</v>
      </c>
      <c r="AB42" s="68">
        <v>0</v>
      </c>
      <c r="AC42" s="69">
        <v>0</v>
      </c>
      <c r="AD42" s="68">
        <v>1.9E-05</v>
      </c>
      <c r="AE42" s="69">
        <v>0</v>
      </c>
      <c r="AF42" s="68">
        <v>5E-06</v>
      </c>
      <c r="AG42" s="69">
        <v>3E-05</v>
      </c>
      <c r="AH42" s="68">
        <v>0.000632</v>
      </c>
      <c r="AI42" s="69">
        <v>0.000107</v>
      </c>
      <c r="AJ42" s="68">
        <v>0.001088</v>
      </c>
      <c r="AK42" s="69">
        <v>0.042487</v>
      </c>
      <c r="AL42" s="68">
        <v>0.050319</v>
      </c>
      <c r="AM42" s="69">
        <v>0.000506</v>
      </c>
      <c r="AN42" s="68">
        <v>0.002767</v>
      </c>
      <c r="AO42" s="69">
        <v>2.3E-05</v>
      </c>
      <c r="AP42" s="68">
        <v>0.00053</v>
      </c>
      <c r="AQ42" s="69">
        <v>5.2E-05</v>
      </c>
      <c r="AR42" s="68">
        <v>0.000287</v>
      </c>
      <c r="AS42" s="69">
        <v>0.000128</v>
      </c>
      <c r="AT42" s="68">
        <v>2.3E-05</v>
      </c>
      <c r="AU42" s="69">
        <v>0.000105</v>
      </c>
      <c r="AV42" s="68">
        <v>0.000191</v>
      </c>
      <c r="AW42" s="69">
        <v>4.8E-05</v>
      </c>
      <c r="AX42" s="68">
        <v>3.1E-05</v>
      </c>
      <c r="AY42" s="69">
        <v>0.000109</v>
      </c>
      <c r="AZ42" s="68">
        <v>0.000155</v>
      </c>
      <c r="BA42" s="69">
        <v>0.000181</v>
      </c>
      <c r="BB42" s="68">
        <v>3.4E-05</v>
      </c>
      <c r="BC42" s="69">
        <v>0.000931</v>
      </c>
      <c r="BD42" s="68">
        <v>2E-05</v>
      </c>
      <c r="BE42" s="69">
        <v>1.6E-05</v>
      </c>
      <c r="BF42" s="68">
        <v>4.2E-05</v>
      </c>
      <c r="BG42" s="69">
        <v>1.1E-05</v>
      </c>
      <c r="BH42" s="68">
        <v>0.000261</v>
      </c>
      <c r="BI42" s="69">
        <v>5.2E-05</v>
      </c>
      <c r="BJ42" s="68">
        <v>0.006233</v>
      </c>
      <c r="BK42" s="69">
        <v>0.000453</v>
      </c>
      <c r="BL42" s="68">
        <v>0.001366</v>
      </c>
      <c r="BM42" s="69">
        <v>0.032649</v>
      </c>
      <c r="BN42" s="68">
        <v>0.000267</v>
      </c>
      <c r="BO42" s="69">
        <v>0.000237</v>
      </c>
      <c r="BP42" s="68">
        <v>0.000937</v>
      </c>
      <c r="BQ42" s="69">
        <v>0.002118</v>
      </c>
      <c r="BR42" s="68">
        <v>0.000168</v>
      </c>
      <c r="BS42" s="69">
        <v>0.001707</v>
      </c>
      <c r="BT42" s="68">
        <v>0.035358</v>
      </c>
      <c r="BU42" s="69">
        <v>0.000161</v>
      </c>
      <c r="BV42" s="68">
        <v>0.00032</v>
      </c>
      <c r="BW42" s="68">
        <v>0.003312</v>
      </c>
      <c r="BX42" s="68">
        <v>0</v>
      </c>
    </row>
    <row r="43" spans="2:76" ht="12.75">
      <c r="B43" s="45" t="s">
        <v>34</v>
      </c>
      <c r="C43" s="2">
        <v>36</v>
      </c>
      <c r="D43" s="67">
        <v>4.5E-05</v>
      </c>
      <c r="E43" s="68">
        <v>0.000834</v>
      </c>
      <c r="F43" s="68">
        <v>0.000766</v>
      </c>
      <c r="G43" s="67">
        <v>0.000693</v>
      </c>
      <c r="H43" s="68">
        <v>0.003733</v>
      </c>
      <c r="I43" s="68">
        <v>0</v>
      </c>
      <c r="J43" s="68">
        <v>0.000281</v>
      </c>
      <c r="K43" s="67">
        <v>8E-05</v>
      </c>
      <c r="L43" s="68">
        <v>3.6E-05</v>
      </c>
      <c r="M43" s="68">
        <v>2.6E-05</v>
      </c>
      <c r="N43" s="68">
        <v>0.00062</v>
      </c>
      <c r="O43" s="68">
        <v>0.000249</v>
      </c>
      <c r="P43" s="68">
        <v>0</v>
      </c>
      <c r="Q43" s="68">
        <v>0.000248</v>
      </c>
      <c r="R43" s="68">
        <v>0.00066</v>
      </c>
      <c r="S43" s="68">
        <v>0</v>
      </c>
      <c r="T43" s="68">
        <v>0.00109</v>
      </c>
      <c r="U43" s="68">
        <v>6E-05</v>
      </c>
      <c r="V43" s="68">
        <v>0</v>
      </c>
      <c r="W43" s="69">
        <v>0.000183</v>
      </c>
      <c r="X43" s="68">
        <v>0</v>
      </c>
      <c r="Y43" s="69">
        <v>1.4E-05</v>
      </c>
      <c r="Z43" s="68">
        <v>0.00021</v>
      </c>
      <c r="AA43" s="69">
        <v>0.000484</v>
      </c>
      <c r="AB43" s="68">
        <v>0.001564</v>
      </c>
      <c r="AC43" s="69">
        <v>0</v>
      </c>
      <c r="AD43" s="68">
        <v>0.002329</v>
      </c>
      <c r="AE43" s="69">
        <v>0.00033</v>
      </c>
      <c r="AF43" s="68">
        <v>0.000212</v>
      </c>
      <c r="AG43" s="69">
        <v>0.001308</v>
      </c>
      <c r="AH43" s="68">
        <v>0.006246</v>
      </c>
      <c r="AI43" s="69">
        <v>0.00024</v>
      </c>
      <c r="AJ43" s="68">
        <v>0.001612</v>
      </c>
      <c r="AK43" s="69">
        <v>3.7E-05</v>
      </c>
      <c r="AL43" s="68">
        <v>0.014725</v>
      </c>
      <c r="AM43" s="69">
        <v>0.407493</v>
      </c>
      <c r="AN43" s="68">
        <v>0.013639</v>
      </c>
      <c r="AO43" s="69">
        <v>6E-05</v>
      </c>
      <c r="AP43" s="68">
        <v>0.013544</v>
      </c>
      <c r="AQ43" s="69">
        <v>2.3E-05</v>
      </c>
      <c r="AR43" s="68">
        <v>0.185901</v>
      </c>
      <c r="AS43" s="69">
        <v>0.000111</v>
      </c>
      <c r="AT43" s="68">
        <v>0</v>
      </c>
      <c r="AU43" s="69">
        <v>0.000129</v>
      </c>
      <c r="AV43" s="68">
        <v>0.00044</v>
      </c>
      <c r="AW43" s="69">
        <v>4.8E-05</v>
      </c>
      <c r="AX43" s="68">
        <v>0.012992</v>
      </c>
      <c r="AY43" s="69">
        <v>0.000164</v>
      </c>
      <c r="AZ43" s="68">
        <v>3.4E-05</v>
      </c>
      <c r="BA43" s="69">
        <v>0.006806</v>
      </c>
      <c r="BB43" s="68">
        <v>3.4E-05</v>
      </c>
      <c r="BC43" s="69">
        <v>0</v>
      </c>
      <c r="BD43" s="68">
        <v>0</v>
      </c>
      <c r="BE43" s="69">
        <v>0</v>
      </c>
      <c r="BF43" s="68">
        <v>0.00116</v>
      </c>
      <c r="BG43" s="69">
        <v>0</v>
      </c>
      <c r="BH43" s="68">
        <v>0.017299</v>
      </c>
      <c r="BI43" s="69">
        <v>0.000433</v>
      </c>
      <c r="BJ43" s="68">
        <v>0.028901</v>
      </c>
      <c r="BK43" s="69">
        <v>7.8E-05</v>
      </c>
      <c r="BL43" s="68">
        <v>0</v>
      </c>
      <c r="BM43" s="69">
        <v>1.7E-05</v>
      </c>
      <c r="BN43" s="68">
        <v>0.003473</v>
      </c>
      <c r="BO43" s="69">
        <v>0</v>
      </c>
      <c r="BP43" s="68">
        <v>0.000269</v>
      </c>
      <c r="BQ43" s="69">
        <v>5.4E-05</v>
      </c>
      <c r="BR43" s="68">
        <v>0.002146</v>
      </c>
      <c r="BS43" s="69">
        <v>0</v>
      </c>
      <c r="BT43" s="68">
        <v>1.6E-05</v>
      </c>
      <c r="BU43" s="69">
        <v>0.000161</v>
      </c>
      <c r="BV43" s="68">
        <v>0</v>
      </c>
      <c r="BW43" s="68">
        <v>0</v>
      </c>
      <c r="BX43" s="68">
        <v>0</v>
      </c>
    </row>
    <row r="44" spans="2:76" ht="12.75">
      <c r="B44" s="45" t="s">
        <v>35</v>
      </c>
      <c r="C44" s="2">
        <v>37</v>
      </c>
      <c r="D44" s="67">
        <v>9.7E-05</v>
      </c>
      <c r="E44" s="68">
        <v>0.000128</v>
      </c>
      <c r="F44" s="68">
        <v>0.064602</v>
      </c>
      <c r="G44" s="67">
        <v>0.006932</v>
      </c>
      <c r="H44" s="68">
        <v>0</v>
      </c>
      <c r="I44" s="68">
        <v>0.011129</v>
      </c>
      <c r="J44" s="68">
        <v>0.001563</v>
      </c>
      <c r="K44" s="67">
        <v>7.1E-05</v>
      </c>
      <c r="L44" s="68">
        <v>0</v>
      </c>
      <c r="M44" s="68">
        <v>0</v>
      </c>
      <c r="N44" s="68">
        <v>0</v>
      </c>
      <c r="O44" s="68">
        <v>1.3E-05</v>
      </c>
      <c r="P44" s="68">
        <v>0</v>
      </c>
      <c r="Q44" s="68">
        <v>0.000852</v>
      </c>
      <c r="R44" s="68">
        <v>0</v>
      </c>
      <c r="S44" s="68">
        <v>0</v>
      </c>
      <c r="T44" s="68">
        <v>2.1E-05</v>
      </c>
      <c r="U44" s="68">
        <v>0</v>
      </c>
      <c r="V44" s="68">
        <v>1.6E-05</v>
      </c>
      <c r="W44" s="69">
        <v>0.000309</v>
      </c>
      <c r="X44" s="68">
        <v>0</v>
      </c>
      <c r="Y44" s="69">
        <v>7.9E-05</v>
      </c>
      <c r="Z44" s="68">
        <v>0</v>
      </c>
      <c r="AA44" s="69">
        <v>5.3E-05</v>
      </c>
      <c r="AB44" s="68">
        <v>0.000877</v>
      </c>
      <c r="AC44" s="69">
        <v>7.3E-05</v>
      </c>
      <c r="AD44" s="68">
        <v>0</v>
      </c>
      <c r="AE44" s="69">
        <v>1E-05</v>
      </c>
      <c r="AF44" s="68">
        <v>0.000104</v>
      </c>
      <c r="AG44" s="69">
        <v>0.000457</v>
      </c>
      <c r="AH44" s="68">
        <v>0.001169</v>
      </c>
      <c r="AI44" s="69">
        <v>0</v>
      </c>
      <c r="AJ44" s="68">
        <v>8E-06</v>
      </c>
      <c r="AK44" s="69">
        <v>0</v>
      </c>
      <c r="AL44" s="68">
        <v>0.000176</v>
      </c>
      <c r="AM44" s="69">
        <v>1.9E-05</v>
      </c>
      <c r="AN44" s="68">
        <v>0.208264</v>
      </c>
      <c r="AO44" s="69">
        <v>3.8E-05</v>
      </c>
      <c r="AP44" s="68">
        <v>0.002582</v>
      </c>
      <c r="AQ44" s="69">
        <v>6.5E-05</v>
      </c>
      <c r="AR44" s="68">
        <v>0.002614</v>
      </c>
      <c r="AS44" s="69">
        <v>0.000202</v>
      </c>
      <c r="AT44" s="68">
        <v>0.000185</v>
      </c>
      <c r="AU44" s="69">
        <v>7.3E-05</v>
      </c>
      <c r="AV44" s="68">
        <v>0.000158</v>
      </c>
      <c r="AW44" s="69">
        <v>0.089339</v>
      </c>
      <c r="AX44" s="68">
        <v>0.001077</v>
      </c>
      <c r="AY44" s="69">
        <v>0.043255</v>
      </c>
      <c r="AZ44" s="68">
        <v>0.056303</v>
      </c>
      <c r="BA44" s="69">
        <v>0.011375</v>
      </c>
      <c r="BB44" s="68">
        <v>0.000171</v>
      </c>
      <c r="BC44" s="69">
        <v>0.001018</v>
      </c>
      <c r="BD44" s="68">
        <v>0</v>
      </c>
      <c r="BE44" s="69">
        <v>0</v>
      </c>
      <c r="BF44" s="68">
        <v>2.1E-05</v>
      </c>
      <c r="BG44" s="69">
        <v>0</v>
      </c>
      <c r="BH44" s="68">
        <v>0.005361</v>
      </c>
      <c r="BI44" s="69">
        <v>0.000134</v>
      </c>
      <c r="BJ44" s="68">
        <v>0.013584</v>
      </c>
      <c r="BK44" s="69">
        <v>0.000149</v>
      </c>
      <c r="BL44" s="68">
        <v>0.000669</v>
      </c>
      <c r="BM44" s="69">
        <v>0.000517</v>
      </c>
      <c r="BN44" s="68">
        <v>0.000775</v>
      </c>
      <c r="BO44" s="69">
        <v>0</v>
      </c>
      <c r="BP44" s="68">
        <v>0.00076</v>
      </c>
      <c r="BQ44" s="69">
        <v>0.000251</v>
      </c>
      <c r="BR44" s="68">
        <v>0.0114</v>
      </c>
      <c r="BS44" s="69">
        <v>0.000612</v>
      </c>
      <c r="BT44" s="68">
        <v>0.000102</v>
      </c>
      <c r="BU44" s="69">
        <v>0.000428</v>
      </c>
      <c r="BV44" s="68">
        <v>0</v>
      </c>
      <c r="BW44" s="68">
        <v>0.000168</v>
      </c>
      <c r="BX44" s="68">
        <v>0</v>
      </c>
    </row>
    <row r="45" spans="2:76" ht="12.75">
      <c r="B45" s="45" t="s">
        <v>36</v>
      </c>
      <c r="C45" s="2">
        <v>38</v>
      </c>
      <c r="D45" s="67">
        <v>9E-06</v>
      </c>
      <c r="E45" s="68">
        <v>6.4E-05</v>
      </c>
      <c r="F45" s="68">
        <v>0.000451</v>
      </c>
      <c r="G45" s="67">
        <v>0</v>
      </c>
      <c r="H45" s="68">
        <v>0</v>
      </c>
      <c r="I45" s="68">
        <v>0.00212</v>
      </c>
      <c r="J45" s="68">
        <v>0.000761</v>
      </c>
      <c r="K45" s="67">
        <v>9.4E-05</v>
      </c>
      <c r="L45" s="68">
        <v>0.000689</v>
      </c>
      <c r="M45" s="68">
        <v>2.6E-05</v>
      </c>
      <c r="N45" s="68">
        <v>8.9E-05</v>
      </c>
      <c r="O45" s="68">
        <v>4.5E-05</v>
      </c>
      <c r="P45" s="68">
        <v>0</v>
      </c>
      <c r="Q45" s="68">
        <v>0</v>
      </c>
      <c r="R45" s="68">
        <v>1.7E-05</v>
      </c>
      <c r="S45" s="68">
        <v>0.000931</v>
      </c>
      <c r="T45" s="68">
        <v>0.000273</v>
      </c>
      <c r="U45" s="68">
        <v>0.00068</v>
      </c>
      <c r="V45" s="68">
        <v>0.000156</v>
      </c>
      <c r="W45" s="69">
        <v>0.000447</v>
      </c>
      <c r="X45" s="68">
        <v>0.000178</v>
      </c>
      <c r="Y45" s="69">
        <v>0.000238</v>
      </c>
      <c r="Z45" s="68">
        <v>4.8E-05</v>
      </c>
      <c r="AA45" s="69">
        <v>1.5E-05</v>
      </c>
      <c r="AB45" s="68">
        <v>0.000343</v>
      </c>
      <c r="AC45" s="69">
        <v>0.000401</v>
      </c>
      <c r="AD45" s="68">
        <v>7.5E-05</v>
      </c>
      <c r="AE45" s="69">
        <v>3.1E-05</v>
      </c>
      <c r="AF45" s="68">
        <v>0.000274</v>
      </c>
      <c r="AG45" s="69">
        <v>9.3E-05</v>
      </c>
      <c r="AH45" s="68">
        <v>0.002452</v>
      </c>
      <c r="AI45" s="69">
        <v>0.004107</v>
      </c>
      <c r="AJ45" s="68">
        <v>7.6E-05</v>
      </c>
      <c r="AK45" s="69">
        <v>0.000822</v>
      </c>
      <c r="AL45" s="68">
        <v>0.000882</v>
      </c>
      <c r="AM45" s="69">
        <v>0.000376</v>
      </c>
      <c r="AN45" s="68">
        <v>0.000968</v>
      </c>
      <c r="AO45" s="69">
        <v>0.047869</v>
      </c>
      <c r="AP45" s="68">
        <v>0.004031</v>
      </c>
      <c r="AQ45" s="69">
        <v>0.001771</v>
      </c>
      <c r="AR45" s="68">
        <v>0.000511</v>
      </c>
      <c r="AS45" s="69">
        <v>0.001255</v>
      </c>
      <c r="AT45" s="68">
        <v>0.000448</v>
      </c>
      <c r="AU45" s="69">
        <v>0.003409</v>
      </c>
      <c r="AV45" s="68">
        <v>0.00592</v>
      </c>
      <c r="AW45" s="69">
        <v>0.00024</v>
      </c>
      <c r="AX45" s="68">
        <v>0.000164</v>
      </c>
      <c r="AY45" s="69">
        <v>0.000601</v>
      </c>
      <c r="AZ45" s="68">
        <v>0.001757</v>
      </c>
      <c r="BA45" s="69">
        <v>0.007691</v>
      </c>
      <c r="BB45" s="68">
        <v>0.01005</v>
      </c>
      <c r="BC45" s="69">
        <v>0.003377</v>
      </c>
      <c r="BD45" s="68">
        <v>0.001166</v>
      </c>
      <c r="BE45" s="69">
        <v>0.001697</v>
      </c>
      <c r="BF45" s="68">
        <v>0.002267</v>
      </c>
      <c r="BG45" s="69">
        <v>0.000209</v>
      </c>
      <c r="BH45" s="68">
        <v>0.002898</v>
      </c>
      <c r="BI45" s="69">
        <v>0.001094</v>
      </c>
      <c r="BJ45" s="68">
        <v>0.00355</v>
      </c>
      <c r="BK45" s="69">
        <v>0.017995</v>
      </c>
      <c r="BL45" s="68">
        <v>0.007175</v>
      </c>
      <c r="BM45" s="69">
        <v>0.00094</v>
      </c>
      <c r="BN45" s="68">
        <v>0.000908</v>
      </c>
      <c r="BO45" s="69">
        <v>0.025836</v>
      </c>
      <c r="BP45" s="68">
        <v>0.02318</v>
      </c>
      <c r="BQ45" s="69">
        <v>0.006586</v>
      </c>
      <c r="BR45" s="68">
        <v>0.002381</v>
      </c>
      <c r="BS45" s="69">
        <v>0.003175</v>
      </c>
      <c r="BT45" s="68">
        <v>0.001586</v>
      </c>
      <c r="BU45" s="69">
        <v>0.003321</v>
      </c>
      <c r="BV45" s="68">
        <v>0.023299</v>
      </c>
      <c r="BW45" s="68">
        <v>0.00262</v>
      </c>
      <c r="BX45" s="68">
        <v>0</v>
      </c>
    </row>
    <row r="46" spans="2:76" ht="12.75">
      <c r="B46" s="45" t="s">
        <v>37</v>
      </c>
      <c r="C46" s="2">
        <v>39</v>
      </c>
      <c r="D46" s="67">
        <v>0</v>
      </c>
      <c r="E46" s="68">
        <v>0</v>
      </c>
      <c r="F46" s="68">
        <v>0</v>
      </c>
      <c r="G46" s="67">
        <v>0</v>
      </c>
      <c r="H46" s="68">
        <v>0</v>
      </c>
      <c r="I46" s="68">
        <v>0</v>
      </c>
      <c r="J46" s="68">
        <v>0</v>
      </c>
      <c r="K46" s="67">
        <v>0.000537</v>
      </c>
      <c r="L46" s="68">
        <v>6.1E-05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9">
        <v>0</v>
      </c>
      <c r="X46" s="68">
        <v>0.007985</v>
      </c>
      <c r="Y46" s="69">
        <v>3.6E-05</v>
      </c>
      <c r="Z46" s="68">
        <v>0.000355</v>
      </c>
      <c r="AA46" s="69">
        <v>0.000174</v>
      </c>
      <c r="AB46" s="68">
        <v>0</v>
      </c>
      <c r="AC46" s="69">
        <v>0.001533</v>
      </c>
      <c r="AD46" s="68">
        <v>0</v>
      </c>
      <c r="AE46" s="69">
        <v>0</v>
      </c>
      <c r="AF46" s="68">
        <v>0.125077</v>
      </c>
      <c r="AG46" s="69">
        <v>0.00094</v>
      </c>
      <c r="AH46" s="68">
        <v>0.000229</v>
      </c>
      <c r="AI46" s="69">
        <v>0</v>
      </c>
      <c r="AJ46" s="68">
        <v>7.6E-05</v>
      </c>
      <c r="AK46" s="69">
        <v>0</v>
      </c>
      <c r="AL46" s="68">
        <v>0</v>
      </c>
      <c r="AM46" s="69">
        <v>0</v>
      </c>
      <c r="AN46" s="68">
        <v>0</v>
      </c>
      <c r="AO46" s="69">
        <v>2.3E-05</v>
      </c>
      <c r="AP46" s="68">
        <v>0.010927</v>
      </c>
      <c r="AQ46" s="69">
        <v>0</v>
      </c>
      <c r="AR46" s="68">
        <v>0</v>
      </c>
      <c r="AS46" s="69">
        <v>0</v>
      </c>
      <c r="AT46" s="68">
        <v>0</v>
      </c>
      <c r="AU46" s="69">
        <v>0</v>
      </c>
      <c r="AV46" s="68">
        <v>0</v>
      </c>
      <c r="AW46" s="69">
        <v>0</v>
      </c>
      <c r="AX46" s="68">
        <v>0</v>
      </c>
      <c r="AY46" s="69">
        <v>0</v>
      </c>
      <c r="AZ46" s="68">
        <v>0</v>
      </c>
      <c r="BA46" s="69">
        <v>0</v>
      </c>
      <c r="BB46" s="68">
        <v>0</v>
      </c>
      <c r="BC46" s="69">
        <v>0</v>
      </c>
      <c r="BD46" s="68">
        <v>0</v>
      </c>
      <c r="BE46" s="69">
        <v>0</v>
      </c>
      <c r="BF46" s="68">
        <v>0</v>
      </c>
      <c r="BG46" s="69">
        <v>0</v>
      </c>
      <c r="BH46" s="68">
        <v>0</v>
      </c>
      <c r="BI46" s="69">
        <v>3.1E-05</v>
      </c>
      <c r="BJ46" s="68">
        <v>0.000783</v>
      </c>
      <c r="BK46" s="69">
        <v>0</v>
      </c>
      <c r="BL46" s="68">
        <v>0</v>
      </c>
      <c r="BM46" s="69">
        <v>0</v>
      </c>
      <c r="BN46" s="68">
        <v>0</v>
      </c>
      <c r="BO46" s="69">
        <v>0</v>
      </c>
      <c r="BP46" s="68">
        <v>0</v>
      </c>
      <c r="BQ46" s="69">
        <v>0</v>
      </c>
      <c r="BR46" s="68">
        <v>0</v>
      </c>
      <c r="BS46" s="69">
        <v>0.00012</v>
      </c>
      <c r="BT46" s="68">
        <v>0</v>
      </c>
      <c r="BU46" s="69">
        <v>0</v>
      </c>
      <c r="BV46" s="68">
        <v>0</v>
      </c>
      <c r="BW46" s="68">
        <v>0</v>
      </c>
      <c r="BX46" s="68">
        <v>0</v>
      </c>
    </row>
    <row r="47" spans="2:76" ht="12.75">
      <c r="B47" s="45" t="s">
        <v>38</v>
      </c>
      <c r="C47" s="2">
        <v>40</v>
      </c>
      <c r="D47" s="67">
        <v>0.005922</v>
      </c>
      <c r="E47" s="68">
        <v>0.001539</v>
      </c>
      <c r="F47" s="68">
        <v>0.000631</v>
      </c>
      <c r="G47" s="67">
        <v>0.004592</v>
      </c>
      <c r="H47" s="68">
        <v>0.003733</v>
      </c>
      <c r="I47" s="68">
        <v>0.012719</v>
      </c>
      <c r="J47" s="68">
        <v>0.021963</v>
      </c>
      <c r="K47" s="67">
        <v>0.002341</v>
      </c>
      <c r="L47" s="68">
        <v>0.009769</v>
      </c>
      <c r="M47" s="68">
        <v>0.001426</v>
      </c>
      <c r="N47" s="68">
        <v>0.017703</v>
      </c>
      <c r="O47" s="68">
        <v>0.002513</v>
      </c>
      <c r="P47" s="68">
        <v>0.00437</v>
      </c>
      <c r="Q47" s="68">
        <v>0.001395</v>
      </c>
      <c r="R47" s="68">
        <v>0.009125</v>
      </c>
      <c r="S47" s="68">
        <v>0.005727</v>
      </c>
      <c r="T47" s="68">
        <v>0.003532</v>
      </c>
      <c r="U47" s="68">
        <v>0.000704</v>
      </c>
      <c r="V47" s="68">
        <v>0.001155</v>
      </c>
      <c r="W47" s="69">
        <v>0.001306</v>
      </c>
      <c r="X47" s="68">
        <v>0.005172</v>
      </c>
      <c r="Y47" s="69">
        <v>0.000462</v>
      </c>
      <c r="Z47" s="68">
        <v>0.00192</v>
      </c>
      <c r="AA47" s="69">
        <v>0.00112</v>
      </c>
      <c r="AB47" s="68">
        <v>0.007094</v>
      </c>
      <c r="AC47" s="69">
        <v>0.002591</v>
      </c>
      <c r="AD47" s="68">
        <v>0.02107</v>
      </c>
      <c r="AE47" s="69">
        <v>0.003697</v>
      </c>
      <c r="AF47" s="68">
        <v>0.001577</v>
      </c>
      <c r="AG47" s="69">
        <v>0.003456</v>
      </c>
      <c r="AH47" s="68">
        <v>0.005699</v>
      </c>
      <c r="AI47" s="69">
        <v>0.00096</v>
      </c>
      <c r="AJ47" s="68">
        <v>0.000793</v>
      </c>
      <c r="AK47" s="69">
        <v>0.00106</v>
      </c>
      <c r="AL47" s="68">
        <v>0.003674</v>
      </c>
      <c r="AM47" s="69">
        <v>0.001157</v>
      </c>
      <c r="AN47" s="68">
        <v>0.000941</v>
      </c>
      <c r="AO47" s="69">
        <v>0.001378</v>
      </c>
      <c r="AP47" s="68">
        <v>0.013049</v>
      </c>
      <c r="AQ47" s="69">
        <v>0.223401</v>
      </c>
      <c r="AR47" s="68">
        <v>0.00547</v>
      </c>
      <c r="AS47" s="69">
        <v>0.010835</v>
      </c>
      <c r="AT47" s="68">
        <v>0.015935</v>
      </c>
      <c r="AU47" s="69">
        <v>0.03142</v>
      </c>
      <c r="AV47" s="68">
        <v>0.00501</v>
      </c>
      <c r="AW47" s="69">
        <v>0.060119</v>
      </c>
      <c r="AX47" s="68">
        <v>0.001687</v>
      </c>
      <c r="AY47" s="69">
        <v>0.002949</v>
      </c>
      <c r="AZ47" s="68">
        <v>0.007081</v>
      </c>
      <c r="BA47" s="69">
        <v>0.009601</v>
      </c>
      <c r="BB47" s="68">
        <v>0.003754</v>
      </c>
      <c r="BC47" s="69">
        <v>0.010149</v>
      </c>
      <c r="BD47" s="68">
        <v>0.011346</v>
      </c>
      <c r="BE47" s="69">
        <v>0.010328</v>
      </c>
      <c r="BF47" s="68">
        <v>0.012254</v>
      </c>
      <c r="BG47" s="69">
        <v>0.111306</v>
      </c>
      <c r="BH47" s="68">
        <v>0.009881</v>
      </c>
      <c r="BI47" s="69">
        <v>0.010801</v>
      </c>
      <c r="BJ47" s="68">
        <v>0.01255</v>
      </c>
      <c r="BK47" s="69">
        <v>0.013037</v>
      </c>
      <c r="BL47" s="68">
        <v>0.019731</v>
      </c>
      <c r="BM47" s="69">
        <v>0.008026</v>
      </c>
      <c r="BN47" s="68">
        <v>0.043603</v>
      </c>
      <c r="BO47" s="69">
        <v>0.002133</v>
      </c>
      <c r="BP47" s="68">
        <v>0.007377</v>
      </c>
      <c r="BQ47" s="69">
        <v>0.004935</v>
      </c>
      <c r="BR47" s="68">
        <v>0.008921</v>
      </c>
      <c r="BS47" s="69">
        <v>0.009148</v>
      </c>
      <c r="BT47" s="68">
        <v>0.006827</v>
      </c>
      <c r="BU47" s="69">
        <v>0.131923</v>
      </c>
      <c r="BV47" s="68">
        <v>0.005598</v>
      </c>
      <c r="BW47" s="68">
        <v>0.048246</v>
      </c>
      <c r="BX47" s="68">
        <v>0</v>
      </c>
    </row>
    <row r="48" spans="2:76" ht="12.75">
      <c r="B48" s="45" t="s">
        <v>39</v>
      </c>
      <c r="C48" s="2">
        <v>41</v>
      </c>
      <c r="D48" s="67">
        <v>0.007006</v>
      </c>
      <c r="E48" s="68">
        <v>0.011609</v>
      </c>
      <c r="F48" s="68">
        <v>0.00257</v>
      </c>
      <c r="G48" s="67">
        <v>0.004939</v>
      </c>
      <c r="H48" s="68">
        <v>0.029867</v>
      </c>
      <c r="I48" s="68">
        <v>0.006889</v>
      </c>
      <c r="J48" s="68">
        <v>0.012144</v>
      </c>
      <c r="K48" s="67">
        <v>0.004295</v>
      </c>
      <c r="L48" s="68">
        <v>0.002333</v>
      </c>
      <c r="M48" s="68">
        <v>0.000882</v>
      </c>
      <c r="N48" s="68">
        <v>0.040836</v>
      </c>
      <c r="O48" s="68">
        <v>0.001958</v>
      </c>
      <c r="P48" s="68">
        <v>0.001761</v>
      </c>
      <c r="Q48" s="68">
        <v>0.001566</v>
      </c>
      <c r="R48" s="68">
        <v>0.001718</v>
      </c>
      <c r="S48" s="68">
        <v>0.001646</v>
      </c>
      <c r="T48" s="68">
        <v>0.001352</v>
      </c>
      <c r="U48" s="68">
        <v>0.000572</v>
      </c>
      <c r="V48" s="68">
        <v>0.0069</v>
      </c>
      <c r="W48" s="69">
        <v>0.002441</v>
      </c>
      <c r="X48" s="68">
        <v>0.003349</v>
      </c>
      <c r="Y48" s="69">
        <v>0.002648</v>
      </c>
      <c r="Z48" s="68">
        <v>0.008782</v>
      </c>
      <c r="AA48" s="69">
        <v>0.00463</v>
      </c>
      <c r="AB48" s="68">
        <v>0.010031</v>
      </c>
      <c r="AC48" s="69">
        <v>0.006022</v>
      </c>
      <c r="AD48" s="68">
        <v>0.00585</v>
      </c>
      <c r="AE48" s="69">
        <v>0.005118</v>
      </c>
      <c r="AF48" s="68">
        <v>0.004627</v>
      </c>
      <c r="AG48" s="69">
        <v>0.002345</v>
      </c>
      <c r="AH48" s="68">
        <v>0.003451</v>
      </c>
      <c r="AI48" s="69">
        <v>0.001013</v>
      </c>
      <c r="AJ48" s="68">
        <v>0.004641</v>
      </c>
      <c r="AK48" s="69">
        <v>0.001297</v>
      </c>
      <c r="AL48" s="68">
        <v>0.005614</v>
      </c>
      <c r="AM48" s="69">
        <v>0.014967</v>
      </c>
      <c r="AN48" s="68">
        <v>0.004468</v>
      </c>
      <c r="AO48" s="69">
        <v>0.003178</v>
      </c>
      <c r="AP48" s="68">
        <v>0.009831</v>
      </c>
      <c r="AQ48" s="69">
        <v>0.006708</v>
      </c>
      <c r="AR48" s="68">
        <v>0.077335</v>
      </c>
      <c r="AS48" s="69">
        <v>0.008291</v>
      </c>
      <c r="AT48" s="68">
        <v>0.001502</v>
      </c>
      <c r="AU48" s="69">
        <v>0.005339</v>
      </c>
      <c r="AV48" s="68">
        <v>0.002168</v>
      </c>
      <c r="AW48" s="69">
        <v>0.001056</v>
      </c>
      <c r="AX48" s="68">
        <v>0.060519</v>
      </c>
      <c r="AY48" s="69">
        <v>0.000437</v>
      </c>
      <c r="AZ48" s="68">
        <v>0.000103</v>
      </c>
      <c r="BA48" s="69">
        <v>0.005786</v>
      </c>
      <c r="BB48" s="68">
        <v>0.00116</v>
      </c>
      <c r="BC48" s="69">
        <v>0.000671</v>
      </c>
      <c r="BD48" s="68">
        <v>0.000825</v>
      </c>
      <c r="BE48" s="69">
        <v>0.00056</v>
      </c>
      <c r="BF48" s="68">
        <v>0.005025</v>
      </c>
      <c r="BG48" s="69">
        <v>0.001717</v>
      </c>
      <c r="BH48" s="68">
        <v>0.027456</v>
      </c>
      <c r="BI48" s="69">
        <v>0.000526</v>
      </c>
      <c r="BJ48" s="68">
        <v>0.00559</v>
      </c>
      <c r="BK48" s="69">
        <v>0.00159</v>
      </c>
      <c r="BL48" s="68">
        <v>0.000632</v>
      </c>
      <c r="BM48" s="69">
        <v>0.00079</v>
      </c>
      <c r="BN48" s="68">
        <v>0.028801</v>
      </c>
      <c r="BO48" s="69">
        <v>0.000948</v>
      </c>
      <c r="BP48" s="68">
        <v>0.004063</v>
      </c>
      <c r="BQ48" s="69">
        <v>0.005635</v>
      </c>
      <c r="BR48" s="68">
        <v>0.00303</v>
      </c>
      <c r="BS48" s="69">
        <v>0.001008</v>
      </c>
      <c r="BT48" s="68">
        <v>0.00104</v>
      </c>
      <c r="BU48" s="69">
        <v>0.007392</v>
      </c>
      <c r="BV48" s="68">
        <v>0.002293</v>
      </c>
      <c r="BW48" s="68">
        <v>0.002339</v>
      </c>
      <c r="BX48" s="68">
        <v>0</v>
      </c>
    </row>
    <row r="49" spans="2:76" ht="12.75">
      <c r="B49" s="45" t="s">
        <v>40</v>
      </c>
      <c r="C49" s="2">
        <v>42</v>
      </c>
      <c r="D49" s="67">
        <v>0.035845</v>
      </c>
      <c r="E49" s="68">
        <v>0.005003</v>
      </c>
      <c r="F49" s="68">
        <v>0.026012</v>
      </c>
      <c r="G49" s="67">
        <v>0.000433</v>
      </c>
      <c r="H49" s="68">
        <v>0.0032</v>
      </c>
      <c r="I49" s="68">
        <v>0.006359</v>
      </c>
      <c r="J49" s="68">
        <v>0.022284</v>
      </c>
      <c r="K49" s="67">
        <v>0.000513</v>
      </c>
      <c r="L49" s="68">
        <v>0.034069</v>
      </c>
      <c r="M49" s="68">
        <v>0</v>
      </c>
      <c r="N49" s="68">
        <v>0.004721</v>
      </c>
      <c r="O49" s="68">
        <v>0.022085</v>
      </c>
      <c r="P49" s="68">
        <v>0.01599</v>
      </c>
      <c r="Q49" s="68">
        <v>0.043857</v>
      </c>
      <c r="R49" s="68">
        <v>0.036787</v>
      </c>
      <c r="S49" s="68">
        <v>0.02219</v>
      </c>
      <c r="T49" s="68">
        <v>0.036935</v>
      </c>
      <c r="U49" s="68">
        <v>0.045981</v>
      </c>
      <c r="V49" s="68">
        <v>0.058138</v>
      </c>
      <c r="W49" s="69">
        <v>0.054633</v>
      </c>
      <c r="X49" s="68">
        <v>0.041602</v>
      </c>
      <c r="Y49" s="69">
        <v>0.035945</v>
      </c>
      <c r="Z49" s="68">
        <v>0.009947</v>
      </c>
      <c r="AA49" s="69">
        <v>0.028045</v>
      </c>
      <c r="AB49" s="68">
        <v>0.008887</v>
      </c>
      <c r="AC49" s="69">
        <v>0.01241</v>
      </c>
      <c r="AD49" s="68">
        <v>0.036961</v>
      </c>
      <c r="AE49" s="69">
        <v>0.037821</v>
      </c>
      <c r="AF49" s="68">
        <v>0.038384</v>
      </c>
      <c r="AG49" s="69">
        <v>0.024454</v>
      </c>
      <c r="AH49" s="68">
        <v>0.03295</v>
      </c>
      <c r="AI49" s="69">
        <v>0.011361</v>
      </c>
      <c r="AJ49" s="68">
        <v>0.01431</v>
      </c>
      <c r="AK49" s="69">
        <v>0.013413</v>
      </c>
      <c r="AL49" s="68">
        <v>0.030744</v>
      </c>
      <c r="AM49" s="69">
        <v>0.001884</v>
      </c>
      <c r="AN49" s="68">
        <v>0.019601</v>
      </c>
      <c r="AO49" s="69">
        <v>0.038643</v>
      </c>
      <c r="AP49" s="68">
        <v>0.015065</v>
      </c>
      <c r="AQ49" s="69">
        <v>0.026484</v>
      </c>
      <c r="AR49" s="68">
        <v>0.007529</v>
      </c>
      <c r="AS49" s="69">
        <v>0.043026</v>
      </c>
      <c r="AT49" s="68">
        <v>0.007986</v>
      </c>
      <c r="AU49" s="69">
        <v>0.007762</v>
      </c>
      <c r="AV49" s="68">
        <v>0.043512</v>
      </c>
      <c r="AW49" s="69">
        <v>0.000192</v>
      </c>
      <c r="AX49" s="68">
        <v>0.005025</v>
      </c>
      <c r="AY49" s="69">
        <v>0.00142</v>
      </c>
      <c r="AZ49" s="68">
        <v>0.000121</v>
      </c>
      <c r="BA49" s="69">
        <v>0.004157</v>
      </c>
      <c r="BB49" s="68">
        <v>0.00203</v>
      </c>
      <c r="BC49" s="69">
        <v>0.003641</v>
      </c>
      <c r="BD49" s="68">
        <v>4E-06</v>
      </c>
      <c r="BE49" s="69">
        <v>0</v>
      </c>
      <c r="BF49" s="68">
        <v>0.001504</v>
      </c>
      <c r="BG49" s="69">
        <v>0.000978</v>
      </c>
      <c r="BH49" s="68">
        <v>0.006839</v>
      </c>
      <c r="BI49" s="69">
        <v>0.000526</v>
      </c>
      <c r="BJ49" s="68">
        <v>0.009895</v>
      </c>
      <c r="BK49" s="69">
        <v>0.005364</v>
      </c>
      <c r="BL49" s="68">
        <v>0.003392</v>
      </c>
      <c r="BM49" s="69">
        <v>0.013199</v>
      </c>
      <c r="BN49" s="68">
        <v>0.003313</v>
      </c>
      <c r="BO49" s="69">
        <v>0.006637</v>
      </c>
      <c r="BP49" s="68">
        <v>0.00724</v>
      </c>
      <c r="BQ49" s="69">
        <v>0.019632</v>
      </c>
      <c r="BR49" s="68">
        <v>0.004217</v>
      </c>
      <c r="BS49" s="69">
        <v>0.001689</v>
      </c>
      <c r="BT49" s="68">
        <v>0.044541</v>
      </c>
      <c r="BU49" s="69">
        <v>0.005678</v>
      </c>
      <c r="BV49" s="68">
        <v>0.030017</v>
      </c>
      <c r="BW49" s="68">
        <v>0.015364</v>
      </c>
      <c r="BX49" s="68">
        <v>0</v>
      </c>
    </row>
    <row r="50" spans="2:76" ht="12.75">
      <c r="B50" s="45" t="s">
        <v>41</v>
      </c>
      <c r="C50" s="2">
        <v>43</v>
      </c>
      <c r="D50" s="67">
        <v>0.003756</v>
      </c>
      <c r="E50" s="68">
        <v>0.000449</v>
      </c>
      <c r="F50" s="68">
        <v>0.009647</v>
      </c>
      <c r="G50" s="67">
        <v>0</v>
      </c>
      <c r="H50" s="68">
        <v>0</v>
      </c>
      <c r="I50" s="68">
        <v>0.00053</v>
      </c>
      <c r="J50" s="68">
        <v>0.001924</v>
      </c>
      <c r="K50" s="67">
        <v>2.8E-05</v>
      </c>
      <c r="L50" s="68">
        <v>0.000204</v>
      </c>
      <c r="M50" s="68">
        <v>0</v>
      </c>
      <c r="N50" s="68">
        <v>0.000413</v>
      </c>
      <c r="O50" s="68">
        <v>0.002526</v>
      </c>
      <c r="P50" s="68">
        <v>0.001505</v>
      </c>
      <c r="Q50" s="68">
        <v>0.004198</v>
      </c>
      <c r="R50" s="68">
        <v>0.004088</v>
      </c>
      <c r="S50" s="68">
        <v>0.005297</v>
      </c>
      <c r="T50" s="68">
        <v>0.005178</v>
      </c>
      <c r="U50" s="68">
        <v>0.012676</v>
      </c>
      <c r="V50" s="68">
        <v>0.018594</v>
      </c>
      <c r="W50" s="69">
        <v>0.005374</v>
      </c>
      <c r="X50" s="68">
        <v>0.000763</v>
      </c>
      <c r="Y50" s="69">
        <v>0.003802</v>
      </c>
      <c r="Z50" s="68">
        <v>0.000607</v>
      </c>
      <c r="AA50" s="69">
        <v>0.0014</v>
      </c>
      <c r="AB50" s="68">
        <v>0.000153</v>
      </c>
      <c r="AC50" s="69">
        <v>0.001825</v>
      </c>
      <c r="AD50" s="68">
        <v>0.000484</v>
      </c>
      <c r="AE50" s="69">
        <v>0.001472</v>
      </c>
      <c r="AF50" s="68">
        <v>0.000354</v>
      </c>
      <c r="AG50" s="69">
        <v>0.002872</v>
      </c>
      <c r="AH50" s="68">
        <v>0.003048</v>
      </c>
      <c r="AI50" s="69">
        <v>0.004614</v>
      </c>
      <c r="AJ50" s="68">
        <v>0.002641</v>
      </c>
      <c r="AK50" s="69">
        <v>0.003198</v>
      </c>
      <c r="AL50" s="68">
        <v>0.008406</v>
      </c>
      <c r="AM50" s="69">
        <v>0.0004</v>
      </c>
      <c r="AN50" s="68">
        <v>0.001563</v>
      </c>
      <c r="AO50" s="69">
        <v>0.006658</v>
      </c>
      <c r="AP50" s="68">
        <v>0.002723</v>
      </c>
      <c r="AQ50" s="69">
        <v>0.007236</v>
      </c>
      <c r="AR50" s="68">
        <v>0.001973</v>
      </c>
      <c r="AS50" s="69">
        <v>0.000914</v>
      </c>
      <c r="AT50" s="68">
        <v>0.000523</v>
      </c>
      <c r="AU50" s="69">
        <v>0.001971</v>
      </c>
      <c r="AV50" s="68">
        <v>0.007657</v>
      </c>
      <c r="AW50" s="69">
        <v>0</v>
      </c>
      <c r="AX50" s="68">
        <v>0.001314</v>
      </c>
      <c r="AY50" s="69">
        <v>0.001693</v>
      </c>
      <c r="AZ50" s="68">
        <v>8.6E-05</v>
      </c>
      <c r="BA50" s="69">
        <v>0.001196</v>
      </c>
      <c r="BB50" s="68">
        <v>0.001143</v>
      </c>
      <c r="BC50" s="69">
        <v>0.001187</v>
      </c>
      <c r="BD50" s="68">
        <v>0</v>
      </c>
      <c r="BE50" s="69">
        <v>0</v>
      </c>
      <c r="BF50" s="68">
        <v>0.000742</v>
      </c>
      <c r="BG50" s="69">
        <v>0.001115</v>
      </c>
      <c r="BH50" s="68">
        <v>0.017705</v>
      </c>
      <c r="BI50" s="69">
        <v>0.000536</v>
      </c>
      <c r="BJ50" s="68">
        <v>0.001845</v>
      </c>
      <c r="BK50" s="69">
        <v>0.003772</v>
      </c>
      <c r="BL50" s="68">
        <v>0.002333</v>
      </c>
      <c r="BM50" s="69">
        <v>0.003476</v>
      </c>
      <c r="BN50" s="68">
        <v>0.000534</v>
      </c>
      <c r="BO50" s="69">
        <v>0.005452</v>
      </c>
      <c r="BP50" s="68">
        <v>0.003967</v>
      </c>
      <c r="BQ50" s="69">
        <v>0.009959</v>
      </c>
      <c r="BR50" s="68">
        <v>0.00121</v>
      </c>
      <c r="BS50" s="69">
        <v>0.000782</v>
      </c>
      <c r="BT50" s="68">
        <v>0.011558</v>
      </c>
      <c r="BU50" s="69">
        <v>0.000643</v>
      </c>
      <c r="BV50" s="68">
        <v>0.019994</v>
      </c>
      <c r="BW50" s="68">
        <v>0.006812</v>
      </c>
      <c r="BX50" s="68">
        <v>0</v>
      </c>
    </row>
    <row r="51" spans="2:76" ht="12.75">
      <c r="B51" s="45" t="s">
        <v>42</v>
      </c>
      <c r="C51" s="2">
        <v>44</v>
      </c>
      <c r="D51" s="67">
        <v>0.000358</v>
      </c>
      <c r="E51" s="68">
        <v>0.000257</v>
      </c>
      <c r="F51" s="68">
        <v>0.000135</v>
      </c>
      <c r="G51" s="67">
        <v>0.000347</v>
      </c>
      <c r="H51" s="68">
        <v>0.002133</v>
      </c>
      <c r="I51" s="68">
        <v>0</v>
      </c>
      <c r="J51" s="68">
        <v>0.000521</v>
      </c>
      <c r="K51" s="67">
        <v>0.000556</v>
      </c>
      <c r="L51" s="68">
        <v>0.000842</v>
      </c>
      <c r="M51" s="68">
        <v>0</v>
      </c>
      <c r="N51" s="68">
        <v>0</v>
      </c>
      <c r="O51" s="68">
        <v>0.000714</v>
      </c>
      <c r="P51" s="68">
        <v>0</v>
      </c>
      <c r="Q51" s="68">
        <v>0.000469</v>
      </c>
      <c r="R51" s="68">
        <v>0.000356</v>
      </c>
      <c r="S51" s="68">
        <v>0.001575</v>
      </c>
      <c r="T51" s="68">
        <v>4.2E-05</v>
      </c>
      <c r="U51" s="68">
        <v>0.000751</v>
      </c>
      <c r="V51" s="68">
        <v>0.001749</v>
      </c>
      <c r="W51" s="69">
        <v>0.001203</v>
      </c>
      <c r="X51" s="68">
        <v>0.000416</v>
      </c>
      <c r="Y51" s="69">
        <v>0.00031</v>
      </c>
      <c r="Z51" s="68">
        <v>0.003368</v>
      </c>
      <c r="AA51" s="69">
        <v>0.00112</v>
      </c>
      <c r="AB51" s="68">
        <v>0.001182</v>
      </c>
      <c r="AC51" s="69">
        <v>0.00292</v>
      </c>
      <c r="AD51" s="68">
        <v>0</v>
      </c>
      <c r="AE51" s="69">
        <v>5.1E-05</v>
      </c>
      <c r="AF51" s="68">
        <v>0.001332</v>
      </c>
      <c r="AG51" s="69">
        <v>0.001078</v>
      </c>
      <c r="AH51" s="68">
        <v>0.000865</v>
      </c>
      <c r="AI51" s="69">
        <v>8E-05</v>
      </c>
      <c r="AJ51" s="68">
        <v>0.000827</v>
      </c>
      <c r="AK51" s="69">
        <v>0.000895</v>
      </c>
      <c r="AL51" s="68">
        <v>0.000617</v>
      </c>
      <c r="AM51" s="69">
        <v>0.000876</v>
      </c>
      <c r="AN51" s="68">
        <v>0.000539</v>
      </c>
      <c r="AO51" s="69">
        <v>0.000587</v>
      </c>
      <c r="AP51" s="68">
        <v>0.000884</v>
      </c>
      <c r="AQ51" s="69">
        <v>0.001387</v>
      </c>
      <c r="AR51" s="68">
        <v>0.003489</v>
      </c>
      <c r="AS51" s="69">
        <v>0.00208</v>
      </c>
      <c r="AT51" s="68">
        <v>0.000618</v>
      </c>
      <c r="AU51" s="69">
        <v>0.000541</v>
      </c>
      <c r="AV51" s="68">
        <v>0.000187</v>
      </c>
      <c r="AW51" s="69">
        <v>0.002543</v>
      </c>
      <c r="AX51" s="68">
        <v>0.001652</v>
      </c>
      <c r="AY51" s="69">
        <v>0.000273</v>
      </c>
      <c r="AZ51" s="68">
        <v>0.00491</v>
      </c>
      <c r="BA51" s="69">
        <v>0.003328</v>
      </c>
      <c r="BB51" s="68">
        <v>0.268969</v>
      </c>
      <c r="BC51" s="69">
        <v>0.001594</v>
      </c>
      <c r="BD51" s="68">
        <v>0.004814</v>
      </c>
      <c r="BE51" s="69">
        <v>0.004067</v>
      </c>
      <c r="BF51" s="68">
        <v>0.008128</v>
      </c>
      <c r="BG51" s="69">
        <v>0.000385</v>
      </c>
      <c r="BH51" s="68">
        <v>0.001116</v>
      </c>
      <c r="BI51" s="69">
        <v>0.000691</v>
      </c>
      <c r="BJ51" s="68">
        <v>0.00327</v>
      </c>
      <c r="BK51" s="69">
        <v>0.009197</v>
      </c>
      <c r="BL51" s="68">
        <v>0.001803</v>
      </c>
      <c r="BM51" s="69">
        <v>0.000984</v>
      </c>
      <c r="BN51" s="68">
        <v>0.001603</v>
      </c>
      <c r="BO51" s="69">
        <v>0.007348</v>
      </c>
      <c r="BP51" s="68">
        <v>0.005918</v>
      </c>
      <c r="BQ51" s="69">
        <v>0.001292</v>
      </c>
      <c r="BR51" s="68">
        <v>0.002507</v>
      </c>
      <c r="BS51" s="69">
        <v>0.001155</v>
      </c>
      <c r="BT51" s="68">
        <v>0.001716</v>
      </c>
      <c r="BU51" s="69">
        <v>0.002357</v>
      </c>
      <c r="BV51" s="68">
        <v>0.02058</v>
      </c>
      <c r="BW51" s="68">
        <v>0.005652</v>
      </c>
      <c r="BX51" s="68">
        <v>0</v>
      </c>
    </row>
    <row r="52" spans="2:76" ht="12.75">
      <c r="B52" s="45" t="s">
        <v>43</v>
      </c>
      <c r="C52" s="2">
        <v>45</v>
      </c>
      <c r="D52" s="67">
        <v>0.00015</v>
      </c>
      <c r="E52" s="68">
        <v>6.4E-05</v>
      </c>
      <c r="F52" s="68">
        <v>0.000361</v>
      </c>
      <c r="G52" s="67">
        <v>0.00026</v>
      </c>
      <c r="H52" s="68">
        <v>0.0016</v>
      </c>
      <c r="I52" s="68">
        <v>0</v>
      </c>
      <c r="J52" s="68">
        <v>0.000321</v>
      </c>
      <c r="K52" s="67">
        <v>0.00017</v>
      </c>
      <c r="L52" s="68">
        <v>0.000383</v>
      </c>
      <c r="M52" s="68">
        <v>5.2E-05</v>
      </c>
      <c r="N52" s="68">
        <v>0</v>
      </c>
      <c r="O52" s="68">
        <v>0.000421</v>
      </c>
      <c r="P52" s="68">
        <v>0</v>
      </c>
      <c r="Q52" s="68">
        <v>0.000119</v>
      </c>
      <c r="R52" s="68">
        <v>0.000212</v>
      </c>
      <c r="S52" s="68">
        <v>0.000859</v>
      </c>
      <c r="T52" s="68">
        <v>0.000377</v>
      </c>
      <c r="U52" s="68">
        <v>8.3E-05</v>
      </c>
      <c r="V52" s="68">
        <v>3.1E-05</v>
      </c>
      <c r="W52" s="69">
        <v>0</v>
      </c>
      <c r="X52" s="68">
        <v>0.000416</v>
      </c>
      <c r="Y52" s="69">
        <v>0.000354</v>
      </c>
      <c r="Z52" s="68">
        <v>0.002529</v>
      </c>
      <c r="AA52" s="69">
        <v>0.000492</v>
      </c>
      <c r="AB52" s="68">
        <v>0.000572</v>
      </c>
      <c r="AC52" s="69">
        <v>0.001058</v>
      </c>
      <c r="AD52" s="68">
        <v>5.6E-05</v>
      </c>
      <c r="AE52" s="69">
        <v>0</v>
      </c>
      <c r="AF52" s="68">
        <v>0.000477</v>
      </c>
      <c r="AG52" s="69">
        <v>0.000316</v>
      </c>
      <c r="AH52" s="68">
        <v>0.000179</v>
      </c>
      <c r="AI52" s="69">
        <v>0</v>
      </c>
      <c r="AJ52" s="68">
        <v>5.1E-05</v>
      </c>
      <c r="AK52" s="69">
        <v>0.000768</v>
      </c>
      <c r="AL52" s="68">
        <v>0.000441</v>
      </c>
      <c r="AM52" s="69">
        <v>0.000325</v>
      </c>
      <c r="AN52" s="68">
        <v>0.000747</v>
      </c>
      <c r="AO52" s="69">
        <v>0.000346</v>
      </c>
      <c r="AP52" s="68">
        <v>0.000637</v>
      </c>
      <c r="AQ52" s="69">
        <v>0.000626</v>
      </c>
      <c r="AR52" s="68">
        <v>0.001462</v>
      </c>
      <c r="AS52" s="69">
        <v>0.001748</v>
      </c>
      <c r="AT52" s="68">
        <v>0.000561</v>
      </c>
      <c r="AU52" s="69">
        <v>0.001389</v>
      </c>
      <c r="AV52" s="68">
        <v>0.00039</v>
      </c>
      <c r="AW52" s="69">
        <v>0.002591</v>
      </c>
      <c r="AX52" s="68">
        <v>0.001377</v>
      </c>
      <c r="AY52" s="69">
        <v>0.005188</v>
      </c>
      <c r="AZ52" s="68">
        <v>0.021174</v>
      </c>
      <c r="BA52" s="69">
        <v>0.00086</v>
      </c>
      <c r="BB52" s="68">
        <v>0.008668</v>
      </c>
      <c r="BC52" s="69">
        <v>0.001172</v>
      </c>
      <c r="BD52" s="68">
        <v>0.001555</v>
      </c>
      <c r="BE52" s="69">
        <v>0.003427</v>
      </c>
      <c r="BF52" s="68">
        <v>0.002476</v>
      </c>
      <c r="BG52" s="69">
        <v>0.000168</v>
      </c>
      <c r="BH52" s="68">
        <v>0.001507</v>
      </c>
      <c r="BI52" s="69">
        <v>0.000248</v>
      </c>
      <c r="BJ52" s="68">
        <v>0.003075</v>
      </c>
      <c r="BK52" s="69">
        <v>0.004429</v>
      </c>
      <c r="BL52" s="68">
        <v>0.007686</v>
      </c>
      <c r="BM52" s="69">
        <v>0.002976</v>
      </c>
      <c r="BN52" s="68">
        <v>0.001683</v>
      </c>
      <c r="BO52" s="69">
        <v>0.009718</v>
      </c>
      <c r="BP52" s="68">
        <v>0.002655</v>
      </c>
      <c r="BQ52" s="69">
        <v>0.000933</v>
      </c>
      <c r="BR52" s="68">
        <v>0.002979</v>
      </c>
      <c r="BS52" s="69">
        <v>0.003824</v>
      </c>
      <c r="BT52" s="68">
        <v>0.010086</v>
      </c>
      <c r="BU52" s="69">
        <v>0.003214</v>
      </c>
      <c r="BV52" s="68">
        <v>0.032203</v>
      </c>
      <c r="BW52" s="68">
        <v>0.01048</v>
      </c>
      <c r="BX52" s="68">
        <v>0</v>
      </c>
    </row>
    <row r="53" spans="2:76" ht="12.75">
      <c r="B53" s="45" t="s">
        <v>44</v>
      </c>
      <c r="C53" s="2">
        <v>46</v>
      </c>
      <c r="D53" s="67">
        <v>0.000199</v>
      </c>
      <c r="E53" s="68">
        <v>0</v>
      </c>
      <c r="F53" s="68">
        <v>0.000135</v>
      </c>
      <c r="G53" s="67">
        <v>0.002253</v>
      </c>
      <c r="H53" s="68">
        <v>0</v>
      </c>
      <c r="I53" s="68">
        <v>0</v>
      </c>
      <c r="J53" s="68">
        <v>0.00016</v>
      </c>
      <c r="K53" s="67">
        <v>0.000909</v>
      </c>
      <c r="L53" s="68">
        <v>0.000699</v>
      </c>
      <c r="M53" s="68">
        <v>5.2E-05</v>
      </c>
      <c r="N53" s="68">
        <v>0.000354</v>
      </c>
      <c r="O53" s="68">
        <v>0.000211</v>
      </c>
      <c r="P53" s="68">
        <v>6.4E-05</v>
      </c>
      <c r="Q53" s="68">
        <v>0.000186</v>
      </c>
      <c r="R53" s="68">
        <v>0.000169</v>
      </c>
      <c r="S53" s="68">
        <v>7.2E-05</v>
      </c>
      <c r="T53" s="68">
        <v>0.000335</v>
      </c>
      <c r="U53" s="68">
        <v>0.000537</v>
      </c>
      <c r="V53" s="68">
        <v>0.000515</v>
      </c>
      <c r="W53" s="69">
        <v>0.000722</v>
      </c>
      <c r="X53" s="68">
        <v>0.000416</v>
      </c>
      <c r="Y53" s="69">
        <v>0.000411</v>
      </c>
      <c r="Z53" s="68">
        <v>0.000526</v>
      </c>
      <c r="AA53" s="69">
        <v>0.000265</v>
      </c>
      <c r="AB53" s="68">
        <v>0.002136</v>
      </c>
      <c r="AC53" s="69">
        <v>0.001241</v>
      </c>
      <c r="AD53" s="68">
        <v>0.001043</v>
      </c>
      <c r="AE53" s="69">
        <v>0.001792</v>
      </c>
      <c r="AF53" s="68">
        <v>0.00145</v>
      </c>
      <c r="AG53" s="69">
        <v>0.000661</v>
      </c>
      <c r="AH53" s="68">
        <v>0.000597</v>
      </c>
      <c r="AI53" s="69">
        <v>0.000133</v>
      </c>
      <c r="AJ53" s="68">
        <v>0.000169</v>
      </c>
      <c r="AK53" s="69">
        <v>0.000694</v>
      </c>
      <c r="AL53" s="68">
        <v>0.000794</v>
      </c>
      <c r="AM53" s="69">
        <v>0.000508</v>
      </c>
      <c r="AN53" s="68">
        <v>0.000927</v>
      </c>
      <c r="AO53" s="69">
        <v>0.00067</v>
      </c>
      <c r="AP53" s="68">
        <v>0.000601</v>
      </c>
      <c r="AQ53" s="69">
        <v>0.000159</v>
      </c>
      <c r="AR53" s="68">
        <v>0.000466</v>
      </c>
      <c r="AS53" s="69">
        <v>0.000373</v>
      </c>
      <c r="AT53" s="68">
        <v>0.000225</v>
      </c>
      <c r="AU53" s="69">
        <v>1.6E-05</v>
      </c>
      <c r="AV53" s="68">
        <v>1.3E-05</v>
      </c>
      <c r="AW53" s="69">
        <v>0.001823</v>
      </c>
      <c r="AX53" s="68">
        <v>0.000415</v>
      </c>
      <c r="AY53" s="69">
        <v>0.001748</v>
      </c>
      <c r="AZ53" s="68">
        <v>0.001602</v>
      </c>
      <c r="BA53" s="69">
        <v>0.001081</v>
      </c>
      <c r="BB53" s="68">
        <v>0.007985</v>
      </c>
      <c r="BC53" s="69">
        <v>0.000659</v>
      </c>
      <c r="BD53" s="68">
        <v>4.8E-05</v>
      </c>
      <c r="BE53" s="69">
        <v>8E-05</v>
      </c>
      <c r="BF53" s="68">
        <v>0.000157</v>
      </c>
      <c r="BG53" s="69">
        <v>2.8E-05</v>
      </c>
      <c r="BH53" s="68">
        <v>0.000797</v>
      </c>
      <c r="BI53" s="69">
        <v>1E-05</v>
      </c>
      <c r="BJ53" s="68">
        <v>0.000559</v>
      </c>
      <c r="BK53" s="69">
        <v>0.000203</v>
      </c>
      <c r="BL53" s="68">
        <v>0.000604</v>
      </c>
      <c r="BM53" s="69">
        <v>3.3E-05</v>
      </c>
      <c r="BN53" s="68">
        <v>0.000107</v>
      </c>
      <c r="BO53" s="69">
        <v>0.009481</v>
      </c>
      <c r="BP53" s="68">
        <v>5.1E-05</v>
      </c>
      <c r="BQ53" s="69">
        <v>1.8E-05</v>
      </c>
      <c r="BR53" s="68">
        <v>0.000552</v>
      </c>
      <c r="BS53" s="69">
        <v>5.5E-05</v>
      </c>
      <c r="BT53" s="68">
        <v>0.000141</v>
      </c>
      <c r="BU53" s="69">
        <v>0</v>
      </c>
      <c r="BV53" s="68">
        <v>0.001599</v>
      </c>
      <c r="BW53" s="68">
        <v>0.000487</v>
      </c>
      <c r="BX53" s="68">
        <v>0</v>
      </c>
    </row>
    <row r="54" spans="2:76" ht="12.75">
      <c r="B54" s="45" t="s">
        <v>45</v>
      </c>
      <c r="C54" s="2">
        <v>47</v>
      </c>
      <c r="D54" s="67">
        <v>0.006972</v>
      </c>
      <c r="E54" s="68">
        <v>0.002694</v>
      </c>
      <c r="F54" s="68">
        <v>0.007844</v>
      </c>
      <c r="G54" s="67">
        <v>0.013777</v>
      </c>
      <c r="H54" s="68">
        <v>0.0048</v>
      </c>
      <c r="I54" s="68">
        <v>0.031267</v>
      </c>
      <c r="J54" s="68">
        <v>0.067933</v>
      </c>
      <c r="K54" s="67">
        <v>0.024923</v>
      </c>
      <c r="L54" s="68">
        <v>0.005767</v>
      </c>
      <c r="M54" s="68">
        <v>0.002334</v>
      </c>
      <c r="N54" s="68">
        <v>8.9E-05</v>
      </c>
      <c r="O54" s="68">
        <v>0.022251</v>
      </c>
      <c r="P54" s="68">
        <v>0.046432</v>
      </c>
      <c r="Q54" s="68">
        <v>0.036977</v>
      </c>
      <c r="R54" s="68">
        <v>0.053437</v>
      </c>
      <c r="S54" s="68">
        <v>0.031353</v>
      </c>
      <c r="T54" s="68">
        <v>0.033958</v>
      </c>
      <c r="U54" s="68">
        <v>0.021571</v>
      </c>
      <c r="V54" s="68">
        <v>0.023215</v>
      </c>
      <c r="W54" s="69">
        <v>0.041765</v>
      </c>
      <c r="X54" s="68">
        <v>0.037401</v>
      </c>
      <c r="Y54" s="69">
        <v>0.028687</v>
      </c>
      <c r="Z54" s="68">
        <v>0.031537</v>
      </c>
      <c r="AA54" s="69">
        <v>0.027477</v>
      </c>
      <c r="AB54" s="68">
        <v>0.079716</v>
      </c>
      <c r="AC54" s="69">
        <v>0.073655</v>
      </c>
      <c r="AD54" s="68">
        <v>0.064496</v>
      </c>
      <c r="AE54" s="69">
        <v>0.121135</v>
      </c>
      <c r="AF54" s="68">
        <v>0.030914</v>
      </c>
      <c r="AG54" s="69">
        <v>0.024294</v>
      </c>
      <c r="AH54" s="68">
        <v>0.018052</v>
      </c>
      <c r="AI54" s="69">
        <v>0.004134</v>
      </c>
      <c r="AJ54" s="68">
        <v>0.015576</v>
      </c>
      <c r="AK54" s="69">
        <v>0.007657</v>
      </c>
      <c r="AL54" s="68">
        <v>0.007377</v>
      </c>
      <c r="AM54" s="69">
        <v>0.018374</v>
      </c>
      <c r="AN54" s="68">
        <v>0.010485</v>
      </c>
      <c r="AO54" s="69">
        <v>0.024047</v>
      </c>
      <c r="AP54" s="68">
        <v>0.012978</v>
      </c>
      <c r="AQ54" s="69">
        <v>0.011325</v>
      </c>
      <c r="AR54" s="68">
        <v>0.008681</v>
      </c>
      <c r="AS54" s="69">
        <v>0.041342</v>
      </c>
      <c r="AT54" s="68">
        <v>0.012141</v>
      </c>
      <c r="AU54" s="69">
        <v>0.000573</v>
      </c>
      <c r="AV54" s="68">
        <v>0.001339</v>
      </c>
      <c r="AW54" s="69">
        <v>0.002015</v>
      </c>
      <c r="AX54" s="68">
        <v>0.013825</v>
      </c>
      <c r="AY54" s="69">
        <v>0.021354</v>
      </c>
      <c r="AZ54" s="68">
        <v>0.002929</v>
      </c>
      <c r="BA54" s="69">
        <v>0.135887</v>
      </c>
      <c r="BB54" s="68">
        <v>0.003003</v>
      </c>
      <c r="BC54" s="69">
        <v>0.001775</v>
      </c>
      <c r="BD54" s="68">
        <v>0.000785</v>
      </c>
      <c r="BE54" s="69">
        <v>0.001665</v>
      </c>
      <c r="BF54" s="68">
        <v>0.002058</v>
      </c>
      <c r="BG54" s="69">
        <v>3.6E-05</v>
      </c>
      <c r="BH54" s="68">
        <v>0.007433</v>
      </c>
      <c r="BI54" s="69">
        <v>0.000588</v>
      </c>
      <c r="BJ54" s="68">
        <v>0.012298</v>
      </c>
      <c r="BK54" s="69">
        <v>0.000313</v>
      </c>
      <c r="BL54" s="68">
        <v>0.001283</v>
      </c>
      <c r="BM54" s="69">
        <v>0.001296</v>
      </c>
      <c r="BN54" s="68">
        <v>0.008282</v>
      </c>
      <c r="BO54" s="69">
        <v>0.002133</v>
      </c>
      <c r="BP54" s="68">
        <v>0.001631</v>
      </c>
      <c r="BQ54" s="69">
        <v>0.001561</v>
      </c>
      <c r="BR54" s="68">
        <v>0.006906</v>
      </c>
      <c r="BS54" s="69">
        <v>0.000442</v>
      </c>
      <c r="BT54" s="68">
        <v>0.002328</v>
      </c>
      <c r="BU54" s="69">
        <v>0.000268</v>
      </c>
      <c r="BV54" s="68">
        <v>0.020473</v>
      </c>
      <c r="BW54" s="68">
        <v>0.012333</v>
      </c>
      <c r="BX54" s="68">
        <v>0</v>
      </c>
    </row>
    <row r="55" spans="2:76" ht="12.75">
      <c r="B55" s="45" t="s">
        <v>46</v>
      </c>
      <c r="C55" s="2">
        <v>48</v>
      </c>
      <c r="D55" s="67">
        <v>0.00071</v>
      </c>
      <c r="E55" s="68">
        <v>0.000449</v>
      </c>
      <c r="F55" s="68">
        <v>0.00018</v>
      </c>
      <c r="G55" s="67">
        <v>0.000433</v>
      </c>
      <c r="H55" s="68">
        <v>0.003733</v>
      </c>
      <c r="I55" s="68">
        <v>0</v>
      </c>
      <c r="J55" s="68">
        <v>0.00012</v>
      </c>
      <c r="K55" s="67">
        <v>0.001224</v>
      </c>
      <c r="L55" s="68">
        <v>0.000817</v>
      </c>
      <c r="M55" s="68">
        <v>0</v>
      </c>
      <c r="N55" s="68">
        <v>0.000236</v>
      </c>
      <c r="O55" s="68">
        <v>0.000242</v>
      </c>
      <c r="P55" s="68">
        <v>0.000464</v>
      </c>
      <c r="Q55" s="68">
        <v>0.000971</v>
      </c>
      <c r="R55" s="68">
        <v>0.001151</v>
      </c>
      <c r="S55" s="68">
        <v>0.002505</v>
      </c>
      <c r="T55" s="68">
        <v>0.00088</v>
      </c>
      <c r="U55" s="68">
        <v>0.000596</v>
      </c>
      <c r="V55" s="68">
        <v>0.001046</v>
      </c>
      <c r="W55" s="69">
        <v>0.001982</v>
      </c>
      <c r="X55" s="68">
        <v>0.000535</v>
      </c>
      <c r="Y55" s="69">
        <v>0.000224</v>
      </c>
      <c r="Z55" s="68">
        <v>0.000797</v>
      </c>
      <c r="AA55" s="69">
        <v>0.000704</v>
      </c>
      <c r="AB55" s="68">
        <v>0.002899</v>
      </c>
      <c r="AC55" s="69">
        <v>0.000474</v>
      </c>
      <c r="AD55" s="68">
        <v>0.000708</v>
      </c>
      <c r="AE55" s="69">
        <v>0.000154</v>
      </c>
      <c r="AF55" s="68">
        <v>0.000774</v>
      </c>
      <c r="AG55" s="69">
        <v>0.001003</v>
      </c>
      <c r="AH55" s="68">
        <v>0.000627</v>
      </c>
      <c r="AI55" s="69">
        <v>0</v>
      </c>
      <c r="AJ55" s="68">
        <v>0.000515</v>
      </c>
      <c r="AK55" s="69">
        <v>0.000311</v>
      </c>
      <c r="AL55" s="68">
        <v>8.8E-05</v>
      </c>
      <c r="AM55" s="69">
        <v>0.000915</v>
      </c>
      <c r="AN55" s="68">
        <v>0.000221</v>
      </c>
      <c r="AO55" s="69">
        <v>0.000271</v>
      </c>
      <c r="AP55" s="68">
        <v>0.000601</v>
      </c>
      <c r="AQ55" s="69">
        <v>0.000133</v>
      </c>
      <c r="AR55" s="68">
        <v>0.000247</v>
      </c>
      <c r="AS55" s="69">
        <v>0.000914</v>
      </c>
      <c r="AT55" s="68">
        <v>0.000155</v>
      </c>
      <c r="AU55" s="69">
        <v>1.6E-05</v>
      </c>
      <c r="AV55" s="68">
        <v>4.3E-05</v>
      </c>
      <c r="AW55" s="69">
        <v>0.000144</v>
      </c>
      <c r="AX55" s="68">
        <v>0.000387</v>
      </c>
      <c r="AY55" s="69">
        <v>0.000874</v>
      </c>
      <c r="AZ55" s="68">
        <v>0.000224</v>
      </c>
      <c r="BA55" s="69">
        <v>0.001855</v>
      </c>
      <c r="BB55" s="68">
        <v>0.007234</v>
      </c>
      <c r="BC55" s="69">
        <v>8.7E-05</v>
      </c>
      <c r="BD55" s="68">
        <v>2.4E-05</v>
      </c>
      <c r="BE55" s="69">
        <v>1.6E-05</v>
      </c>
      <c r="BF55" s="68">
        <v>4.2E-05</v>
      </c>
      <c r="BG55" s="69">
        <v>1.3E-05</v>
      </c>
      <c r="BH55" s="68">
        <v>0.000435</v>
      </c>
      <c r="BI55" s="69">
        <v>9.3E-05</v>
      </c>
      <c r="BJ55" s="68">
        <v>0.000503</v>
      </c>
      <c r="BK55" s="69">
        <v>0.000453</v>
      </c>
      <c r="BL55" s="68">
        <v>9.3E-05</v>
      </c>
      <c r="BM55" s="69">
        <v>1.1E-05</v>
      </c>
      <c r="BN55" s="68">
        <v>0.000134</v>
      </c>
      <c r="BO55" s="69">
        <v>0</v>
      </c>
      <c r="BP55" s="68">
        <v>9.1E-05</v>
      </c>
      <c r="BQ55" s="69">
        <v>7.2E-05</v>
      </c>
      <c r="BR55" s="68">
        <v>0.000538</v>
      </c>
      <c r="BS55" s="69">
        <v>0.00011</v>
      </c>
      <c r="BT55" s="68">
        <v>4.7E-05</v>
      </c>
      <c r="BU55" s="69">
        <v>5.4E-05</v>
      </c>
      <c r="BV55" s="68">
        <v>5.3E-05</v>
      </c>
      <c r="BW55" s="68">
        <v>0.001123</v>
      </c>
      <c r="BX55" s="68">
        <v>0</v>
      </c>
    </row>
    <row r="56" spans="2:76" ht="12.75">
      <c r="B56" s="45" t="s">
        <v>47</v>
      </c>
      <c r="C56" s="2">
        <v>49</v>
      </c>
      <c r="D56" s="67">
        <v>3.7E-05</v>
      </c>
      <c r="E56" s="68">
        <v>0</v>
      </c>
      <c r="F56" s="68">
        <v>0.001037</v>
      </c>
      <c r="G56" s="67">
        <v>0.001386</v>
      </c>
      <c r="H56" s="68">
        <v>0.008</v>
      </c>
      <c r="I56" s="68">
        <v>0.00106</v>
      </c>
      <c r="J56" s="68">
        <v>0.001162</v>
      </c>
      <c r="K56" s="67">
        <v>0.001177</v>
      </c>
      <c r="L56" s="68">
        <v>0.000822</v>
      </c>
      <c r="M56" s="68">
        <v>0.000182</v>
      </c>
      <c r="N56" s="68">
        <v>0</v>
      </c>
      <c r="O56" s="68">
        <v>6E-06</v>
      </c>
      <c r="P56" s="68">
        <v>0.000448</v>
      </c>
      <c r="Q56" s="68">
        <v>0.000161</v>
      </c>
      <c r="R56" s="68">
        <v>0.000635</v>
      </c>
      <c r="S56" s="68">
        <v>0.00315</v>
      </c>
      <c r="T56" s="68">
        <v>0.000797</v>
      </c>
      <c r="U56" s="68">
        <v>0.002492</v>
      </c>
      <c r="V56" s="68">
        <v>0.001108</v>
      </c>
      <c r="W56" s="69">
        <v>0.000962</v>
      </c>
      <c r="X56" s="68">
        <v>0.001199</v>
      </c>
      <c r="Y56" s="69">
        <v>0.001082</v>
      </c>
      <c r="Z56" s="68">
        <v>0.003639</v>
      </c>
      <c r="AA56" s="69">
        <v>0.002353</v>
      </c>
      <c r="AB56" s="68">
        <v>0.00595</v>
      </c>
      <c r="AC56" s="69">
        <v>0.002847</v>
      </c>
      <c r="AD56" s="68">
        <v>0.001397</v>
      </c>
      <c r="AE56" s="69">
        <v>0.000638</v>
      </c>
      <c r="AF56" s="68">
        <v>0.00102</v>
      </c>
      <c r="AG56" s="69">
        <v>0.001713</v>
      </c>
      <c r="AH56" s="68">
        <v>0.001313</v>
      </c>
      <c r="AI56" s="69">
        <v>0.002107</v>
      </c>
      <c r="AJ56" s="68">
        <v>0.002118</v>
      </c>
      <c r="AK56" s="69">
        <v>0.002887</v>
      </c>
      <c r="AL56" s="68">
        <v>0.003821</v>
      </c>
      <c r="AM56" s="69">
        <v>0.001493</v>
      </c>
      <c r="AN56" s="68">
        <v>0.001715</v>
      </c>
      <c r="AO56" s="69">
        <v>0.001092</v>
      </c>
      <c r="AP56" s="68">
        <v>0.000248</v>
      </c>
      <c r="AQ56" s="69">
        <v>0.000809</v>
      </c>
      <c r="AR56" s="68">
        <v>0.000534</v>
      </c>
      <c r="AS56" s="69">
        <v>0.002926</v>
      </c>
      <c r="AT56" s="68">
        <v>0.001029</v>
      </c>
      <c r="AU56" s="69">
        <v>1.6E-05</v>
      </c>
      <c r="AV56" s="68">
        <v>3.5E-05</v>
      </c>
      <c r="AW56" s="69">
        <v>0.001391</v>
      </c>
      <c r="AX56" s="68">
        <v>2.4E-05</v>
      </c>
      <c r="AY56" s="69">
        <v>0.002731</v>
      </c>
      <c r="AZ56" s="68">
        <v>0.029719</v>
      </c>
      <c r="BA56" s="69">
        <v>0.006675</v>
      </c>
      <c r="BB56" s="68">
        <v>0.117542</v>
      </c>
      <c r="BC56" s="69">
        <v>0.000753</v>
      </c>
      <c r="BD56" s="68">
        <v>0.004596</v>
      </c>
      <c r="BE56" s="69">
        <v>0.005685</v>
      </c>
      <c r="BF56" s="68">
        <v>0.00819</v>
      </c>
      <c r="BG56" s="69">
        <v>0.000115</v>
      </c>
      <c r="BH56" s="68">
        <v>0.003144</v>
      </c>
      <c r="BI56" s="69">
        <v>0.00097</v>
      </c>
      <c r="BJ56" s="68">
        <v>0.004584</v>
      </c>
      <c r="BK56" s="69">
        <v>0.002482</v>
      </c>
      <c r="BL56" s="68">
        <v>0.000576</v>
      </c>
      <c r="BM56" s="69">
        <v>0.000712</v>
      </c>
      <c r="BN56" s="68">
        <v>0.000107</v>
      </c>
      <c r="BO56" s="69">
        <v>0.01351</v>
      </c>
      <c r="BP56" s="68">
        <v>0.000993</v>
      </c>
      <c r="BQ56" s="69">
        <v>0.000377</v>
      </c>
      <c r="BR56" s="68">
        <v>0.004741</v>
      </c>
      <c r="BS56" s="69">
        <v>0.000456</v>
      </c>
      <c r="BT56" s="68">
        <v>0.00236</v>
      </c>
      <c r="BU56" s="69">
        <v>5.4E-05</v>
      </c>
      <c r="BV56" s="68">
        <v>0.026392</v>
      </c>
      <c r="BW56" s="68">
        <v>0.0067</v>
      </c>
      <c r="BX56" s="68">
        <v>0</v>
      </c>
    </row>
    <row r="57" spans="2:76" ht="12.75">
      <c r="B57" s="45" t="s">
        <v>48</v>
      </c>
      <c r="C57" s="2">
        <v>50</v>
      </c>
      <c r="D57" s="67">
        <v>0.00526</v>
      </c>
      <c r="E57" s="68">
        <v>0.000513</v>
      </c>
      <c r="F57" s="68">
        <v>0.067126</v>
      </c>
      <c r="G57" s="67">
        <v>0.01525</v>
      </c>
      <c r="H57" s="68">
        <v>0.002133</v>
      </c>
      <c r="I57" s="68">
        <v>0.014308</v>
      </c>
      <c r="J57" s="68">
        <v>0.061801</v>
      </c>
      <c r="K57" s="67">
        <v>0.013088</v>
      </c>
      <c r="L57" s="68">
        <v>0.001087</v>
      </c>
      <c r="M57" s="68">
        <v>2.6E-05</v>
      </c>
      <c r="N57" s="68">
        <v>0</v>
      </c>
      <c r="O57" s="68">
        <v>0.005735</v>
      </c>
      <c r="P57" s="68">
        <v>0.010132</v>
      </c>
      <c r="Q57" s="68">
        <v>0.009544</v>
      </c>
      <c r="R57" s="68">
        <v>0.007483</v>
      </c>
      <c r="S57" s="68">
        <v>0.011382</v>
      </c>
      <c r="T57" s="68">
        <v>0.01068</v>
      </c>
      <c r="U57" s="68">
        <v>0.008562</v>
      </c>
      <c r="V57" s="68">
        <v>0.004574</v>
      </c>
      <c r="W57" s="69">
        <v>0.0044</v>
      </c>
      <c r="X57" s="68">
        <v>0.011958</v>
      </c>
      <c r="Y57" s="69">
        <v>0.01197</v>
      </c>
      <c r="Z57" s="68">
        <v>0.012266</v>
      </c>
      <c r="AA57" s="69">
        <v>0.015025</v>
      </c>
      <c r="AB57" s="68">
        <v>0.024487</v>
      </c>
      <c r="AC57" s="69">
        <v>0.012665</v>
      </c>
      <c r="AD57" s="68">
        <v>0.027553</v>
      </c>
      <c r="AE57" s="69">
        <v>0.029759</v>
      </c>
      <c r="AF57" s="68">
        <v>0.026669</v>
      </c>
      <c r="AG57" s="69">
        <v>0.010371</v>
      </c>
      <c r="AH57" s="68">
        <v>0.010363</v>
      </c>
      <c r="AI57" s="69">
        <v>0.0056</v>
      </c>
      <c r="AJ57" s="68">
        <v>0.008893</v>
      </c>
      <c r="AK57" s="69">
        <v>0.009484</v>
      </c>
      <c r="AL57" s="68">
        <v>0.008729</v>
      </c>
      <c r="AM57" s="69">
        <v>0.007235</v>
      </c>
      <c r="AN57" s="68">
        <v>0.011979</v>
      </c>
      <c r="AO57" s="69">
        <v>0.006492</v>
      </c>
      <c r="AP57" s="68">
        <v>0.008912</v>
      </c>
      <c r="AQ57" s="69">
        <v>0.000979</v>
      </c>
      <c r="AR57" s="68">
        <v>0.013358</v>
      </c>
      <c r="AS57" s="69">
        <v>0.045962</v>
      </c>
      <c r="AT57" s="68">
        <v>0.005806</v>
      </c>
      <c r="AU57" s="69">
        <v>0</v>
      </c>
      <c r="AV57" s="68">
        <v>0.000393</v>
      </c>
      <c r="AW57" s="69">
        <v>0.012619</v>
      </c>
      <c r="AX57" s="68">
        <v>0.160404</v>
      </c>
      <c r="AY57" s="69">
        <v>0.270999</v>
      </c>
      <c r="AZ57" s="68">
        <v>0.17127</v>
      </c>
      <c r="BA57" s="69">
        <v>0.203926</v>
      </c>
      <c r="BB57" s="68">
        <v>3.4E-05</v>
      </c>
      <c r="BC57" s="69">
        <v>0.00153</v>
      </c>
      <c r="BD57" s="68">
        <v>0.000397</v>
      </c>
      <c r="BE57" s="69">
        <v>0.002002</v>
      </c>
      <c r="BF57" s="68">
        <v>0.00071</v>
      </c>
      <c r="BG57" s="69">
        <v>0.000571</v>
      </c>
      <c r="BH57" s="68">
        <v>0.027673</v>
      </c>
      <c r="BI57" s="69">
        <v>0.001867</v>
      </c>
      <c r="BJ57" s="68">
        <v>0.00668</v>
      </c>
      <c r="BK57" s="69">
        <v>0.004793</v>
      </c>
      <c r="BL57" s="68">
        <v>0.00039</v>
      </c>
      <c r="BM57" s="69">
        <v>0.00035</v>
      </c>
      <c r="BN57" s="68">
        <v>0.001416</v>
      </c>
      <c r="BO57" s="69">
        <v>0.001659</v>
      </c>
      <c r="BP57" s="68">
        <v>0.000583</v>
      </c>
      <c r="BQ57" s="69">
        <v>0.000449</v>
      </c>
      <c r="BR57" s="68">
        <v>0.000321</v>
      </c>
      <c r="BS57" s="69">
        <v>0.000331</v>
      </c>
      <c r="BT57" s="68">
        <v>0.00044</v>
      </c>
      <c r="BU57" s="69">
        <v>0.000161</v>
      </c>
      <c r="BV57" s="68">
        <v>0.002346</v>
      </c>
      <c r="BW57" s="68">
        <v>0.000599</v>
      </c>
      <c r="BX57" s="68">
        <v>0</v>
      </c>
    </row>
    <row r="58" spans="2:76" ht="12.75">
      <c r="B58" s="45" t="s">
        <v>49</v>
      </c>
      <c r="C58" s="2">
        <v>51</v>
      </c>
      <c r="D58" s="67">
        <v>3.4E-05</v>
      </c>
      <c r="E58" s="68">
        <v>0</v>
      </c>
      <c r="F58" s="68">
        <v>0.000586</v>
      </c>
      <c r="G58" s="67">
        <v>8.7E-05</v>
      </c>
      <c r="H58" s="68">
        <v>0</v>
      </c>
      <c r="I58" s="68">
        <v>0</v>
      </c>
      <c r="J58" s="68">
        <v>0.0002</v>
      </c>
      <c r="K58" s="67">
        <v>0.000702</v>
      </c>
      <c r="L58" s="68">
        <v>0.000638</v>
      </c>
      <c r="M58" s="68">
        <v>0.000337</v>
      </c>
      <c r="N58" s="68">
        <v>0.01192</v>
      </c>
      <c r="O58" s="68">
        <v>0.000466</v>
      </c>
      <c r="P58" s="68">
        <v>0.000112</v>
      </c>
      <c r="Q58" s="68">
        <v>0.00019</v>
      </c>
      <c r="R58" s="68">
        <v>0</v>
      </c>
      <c r="S58" s="68">
        <v>0</v>
      </c>
      <c r="T58" s="68">
        <v>0.000304</v>
      </c>
      <c r="U58" s="68">
        <v>0.000238</v>
      </c>
      <c r="V58" s="68">
        <v>0.000937</v>
      </c>
      <c r="W58" s="69">
        <v>0.000126</v>
      </c>
      <c r="X58" s="68">
        <v>0.000208</v>
      </c>
      <c r="Y58" s="69">
        <v>3.6E-05</v>
      </c>
      <c r="Z58" s="68">
        <v>0.001852</v>
      </c>
      <c r="AA58" s="69">
        <v>0.000166</v>
      </c>
      <c r="AB58" s="68">
        <v>0.000572</v>
      </c>
      <c r="AC58" s="69">
        <v>0.000401</v>
      </c>
      <c r="AD58" s="68">
        <v>0.000447</v>
      </c>
      <c r="AE58" s="69">
        <v>0.00033</v>
      </c>
      <c r="AF58" s="68">
        <v>0.000175</v>
      </c>
      <c r="AG58" s="69">
        <v>0.000234</v>
      </c>
      <c r="AH58" s="68">
        <v>0.000269</v>
      </c>
      <c r="AI58" s="69">
        <v>2.7E-05</v>
      </c>
      <c r="AJ58" s="68">
        <v>0</v>
      </c>
      <c r="AK58" s="69">
        <v>3.7E-05</v>
      </c>
      <c r="AL58" s="68">
        <v>0.000411</v>
      </c>
      <c r="AM58" s="69">
        <v>5.8E-05</v>
      </c>
      <c r="AN58" s="68">
        <v>0.000664</v>
      </c>
      <c r="AO58" s="69">
        <v>8E-06</v>
      </c>
      <c r="AP58" s="68">
        <v>0</v>
      </c>
      <c r="AQ58" s="69">
        <v>0.001817</v>
      </c>
      <c r="AR58" s="68">
        <v>0.00313</v>
      </c>
      <c r="AS58" s="69">
        <v>0.001737</v>
      </c>
      <c r="AT58" s="68">
        <v>0.001559</v>
      </c>
      <c r="AU58" s="69">
        <v>0.000743</v>
      </c>
      <c r="AV58" s="68">
        <v>0.000428</v>
      </c>
      <c r="AW58" s="69">
        <v>0.018232</v>
      </c>
      <c r="AX58" s="68">
        <v>0.000829</v>
      </c>
      <c r="AY58" s="69">
        <v>0.015019</v>
      </c>
      <c r="AZ58" s="68">
        <v>0.027307</v>
      </c>
      <c r="BA58" s="69">
        <v>0.005574</v>
      </c>
      <c r="BB58" s="68">
        <v>0.103312</v>
      </c>
      <c r="BC58" s="69">
        <v>0.002426</v>
      </c>
      <c r="BD58" s="68">
        <v>0.000147</v>
      </c>
      <c r="BE58" s="69">
        <v>0.00056</v>
      </c>
      <c r="BF58" s="68">
        <v>0.000345</v>
      </c>
      <c r="BG58" s="69">
        <v>0.000227</v>
      </c>
      <c r="BH58" s="68">
        <v>0.001347</v>
      </c>
      <c r="BI58" s="69">
        <v>0.000588</v>
      </c>
      <c r="BJ58" s="68">
        <v>0.000531</v>
      </c>
      <c r="BK58" s="69">
        <v>0.005023</v>
      </c>
      <c r="BL58" s="68">
        <v>0.000149</v>
      </c>
      <c r="BM58" s="69">
        <v>4.4E-05</v>
      </c>
      <c r="BN58" s="68">
        <v>0.000668</v>
      </c>
      <c r="BO58" s="69">
        <v>0.000948</v>
      </c>
      <c r="BP58" s="68">
        <v>0.005766</v>
      </c>
      <c r="BQ58" s="69">
        <v>0.000144</v>
      </c>
      <c r="BR58" s="68">
        <v>0</v>
      </c>
      <c r="BS58" s="69">
        <v>5.5E-05</v>
      </c>
      <c r="BT58" s="68">
        <v>0.000169</v>
      </c>
      <c r="BU58" s="69">
        <v>0</v>
      </c>
      <c r="BV58" s="68">
        <v>0.001653</v>
      </c>
      <c r="BW58" s="68">
        <v>0.00015</v>
      </c>
      <c r="BX58" s="68">
        <v>0</v>
      </c>
    </row>
    <row r="59" spans="2:76" ht="12.75">
      <c r="B59" s="45" t="s">
        <v>50</v>
      </c>
      <c r="C59" s="2">
        <v>52</v>
      </c>
      <c r="D59" s="67">
        <v>0.001067</v>
      </c>
      <c r="E59" s="68">
        <v>0.001026</v>
      </c>
      <c r="F59" s="68">
        <v>0.009918</v>
      </c>
      <c r="G59" s="67">
        <v>0.01525</v>
      </c>
      <c r="H59" s="68">
        <v>0.005333</v>
      </c>
      <c r="I59" s="68">
        <v>0.010599</v>
      </c>
      <c r="J59" s="68">
        <v>0.011943</v>
      </c>
      <c r="K59" s="67">
        <v>0.003363</v>
      </c>
      <c r="L59" s="68">
        <v>0.010443</v>
      </c>
      <c r="M59" s="68">
        <v>0.001893</v>
      </c>
      <c r="N59" s="68">
        <v>0.012894</v>
      </c>
      <c r="O59" s="68">
        <v>0.003343</v>
      </c>
      <c r="P59" s="68">
        <v>0.012068</v>
      </c>
      <c r="Q59" s="68">
        <v>0.003935</v>
      </c>
      <c r="R59" s="68">
        <v>0.012011</v>
      </c>
      <c r="S59" s="68">
        <v>0.010236</v>
      </c>
      <c r="T59" s="68">
        <v>0.014097</v>
      </c>
      <c r="U59" s="68">
        <v>0.007632</v>
      </c>
      <c r="V59" s="68">
        <v>0.00548</v>
      </c>
      <c r="W59" s="69">
        <v>0.004251</v>
      </c>
      <c r="X59" s="68">
        <v>0.004974</v>
      </c>
      <c r="Y59" s="69">
        <v>0.003456</v>
      </c>
      <c r="Z59" s="68">
        <v>0.013825</v>
      </c>
      <c r="AA59" s="69">
        <v>0.003639</v>
      </c>
      <c r="AB59" s="68">
        <v>0.011748</v>
      </c>
      <c r="AC59" s="69">
        <v>0.005986</v>
      </c>
      <c r="AD59" s="68">
        <v>0.013991</v>
      </c>
      <c r="AE59" s="69">
        <v>0.007785</v>
      </c>
      <c r="AF59" s="68">
        <v>0.00356</v>
      </c>
      <c r="AG59" s="69">
        <v>0.003025</v>
      </c>
      <c r="AH59" s="68">
        <v>0.005386</v>
      </c>
      <c r="AI59" s="69">
        <v>0.015521</v>
      </c>
      <c r="AJ59" s="68">
        <v>0.004632</v>
      </c>
      <c r="AK59" s="69">
        <v>0.006469</v>
      </c>
      <c r="AL59" s="68">
        <v>0.01014</v>
      </c>
      <c r="AM59" s="69">
        <v>0.00283</v>
      </c>
      <c r="AN59" s="68">
        <v>0.001701</v>
      </c>
      <c r="AO59" s="69">
        <v>0.003525</v>
      </c>
      <c r="AP59" s="68">
        <v>0.000637</v>
      </c>
      <c r="AQ59" s="69">
        <v>0.004951</v>
      </c>
      <c r="AR59" s="68">
        <v>0.007699</v>
      </c>
      <c r="AS59" s="69">
        <v>0.017054</v>
      </c>
      <c r="AT59" s="68">
        <v>0.012193</v>
      </c>
      <c r="AU59" s="69">
        <v>0.018949</v>
      </c>
      <c r="AV59" s="68">
        <v>0.009374</v>
      </c>
      <c r="AW59" s="69">
        <v>0.005998</v>
      </c>
      <c r="AX59" s="68">
        <v>0.007012</v>
      </c>
      <c r="AY59" s="69">
        <v>0.010431</v>
      </c>
      <c r="AZ59" s="68">
        <v>0.006633</v>
      </c>
      <c r="BA59" s="69">
        <v>0.009852</v>
      </c>
      <c r="BB59" s="68">
        <v>0.02056</v>
      </c>
      <c r="BC59" s="69">
        <v>0.156574</v>
      </c>
      <c r="BD59" s="68">
        <v>0.021724</v>
      </c>
      <c r="BE59" s="69">
        <v>0.017838</v>
      </c>
      <c r="BF59" s="68">
        <v>0.028666</v>
      </c>
      <c r="BG59" s="69">
        <v>0.013786</v>
      </c>
      <c r="BH59" s="68">
        <v>0.023573</v>
      </c>
      <c r="BI59" s="69">
        <v>0.026771</v>
      </c>
      <c r="BJ59" s="68">
        <v>0.030439</v>
      </c>
      <c r="BK59" s="69">
        <v>0.054718</v>
      </c>
      <c r="BL59" s="68">
        <v>0.012918</v>
      </c>
      <c r="BM59" s="69">
        <v>0.009099</v>
      </c>
      <c r="BN59" s="68">
        <v>0.015416</v>
      </c>
      <c r="BO59" s="69">
        <v>0.037687</v>
      </c>
      <c r="BP59" s="68">
        <v>0.004798</v>
      </c>
      <c r="BQ59" s="69">
        <v>0.00847</v>
      </c>
      <c r="BR59" s="68">
        <v>0.020256</v>
      </c>
      <c r="BS59" s="69">
        <v>0.005821</v>
      </c>
      <c r="BT59" s="68">
        <v>0.009163</v>
      </c>
      <c r="BU59" s="69">
        <v>0.0015</v>
      </c>
      <c r="BV59" s="68">
        <v>0.048198</v>
      </c>
      <c r="BW59" s="68">
        <v>0.045813</v>
      </c>
      <c r="BX59" s="68">
        <v>0</v>
      </c>
    </row>
    <row r="60" spans="2:76" ht="12.75">
      <c r="B60" s="45" t="s">
        <v>51</v>
      </c>
      <c r="C60" s="2">
        <v>53</v>
      </c>
      <c r="D60" s="67">
        <v>0.009567</v>
      </c>
      <c r="E60" s="68">
        <v>0.008338</v>
      </c>
      <c r="F60" s="68">
        <v>0.008475</v>
      </c>
      <c r="G60" s="67">
        <v>0.007885</v>
      </c>
      <c r="H60" s="68">
        <v>0.010133</v>
      </c>
      <c r="I60" s="68">
        <v>0.009009</v>
      </c>
      <c r="J60" s="68">
        <v>0.008216</v>
      </c>
      <c r="K60" s="67">
        <v>0.010234</v>
      </c>
      <c r="L60" s="68">
        <v>0.01351</v>
      </c>
      <c r="M60" s="68">
        <v>0.007519</v>
      </c>
      <c r="N60" s="68">
        <v>0.008675</v>
      </c>
      <c r="O60" s="68">
        <v>0.008408</v>
      </c>
      <c r="P60" s="68">
        <v>0.010468</v>
      </c>
      <c r="Q60" s="68">
        <v>0.00857</v>
      </c>
      <c r="R60" s="68">
        <v>0.010124</v>
      </c>
      <c r="S60" s="68">
        <v>0.007946</v>
      </c>
      <c r="T60" s="68">
        <v>0.011393</v>
      </c>
      <c r="U60" s="68">
        <v>0.009671</v>
      </c>
      <c r="V60" s="68">
        <v>0.010007</v>
      </c>
      <c r="W60" s="69">
        <v>0.007883</v>
      </c>
      <c r="X60" s="68">
        <v>0.008719</v>
      </c>
      <c r="Y60" s="69">
        <v>0.009437</v>
      </c>
      <c r="Z60" s="68">
        <v>0.008966</v>
      </c>
      <c r="AA60" s="69">
        <v>0.010107</v>
      </c>
      <c r="AB60" s="68">
        <v>0.010222</v>
      </c>
      <c r="AC60" s="69">
        <v>0.01168</v>
      </c>
      <c r="AD60" s="68">
        <v>0.008756</v>
      </c>
      <c r="AE60" s="69">
        <v>0.008361</v>
      </c>
      <c r="AF60" s="68">
        <v>0.010346</v>
      </c>
      <c r="AG60" s="69">
        <v>0.008855</v>
      </c>
      <c r="AH60" s="68">
        <v>0.010662</v>
      </c>
      <c r="AI60" s="69">
        <v>0.011494</v>
      </c>
      <c r="AJ60" s="68">
        <v>0.008396</v>
      </c>
      <c r="AK60" s="69">
        <v>0.007657</v>
      </c>
      <c r="AL60" s="68">
        <v>0.007759</v>
      </c>
      <c r="AM60" s="69">
        <v>0.007925</v>
      </c>
      <c r="AN60" s="68">
        <v>0.00895</v>
      </c>
      <c r="AO60" s="69">
        <v>0.007961</v>
      </c>
      <c r="AP60" s="68">
        <v>0.006365</v>
      </c>
      <c r="AQ60" s="69">
        <v>0.008688</v>
      </c>
      <c r="AR60" s="68">
        <v>0.014837</v>
      </c>
      <c r="AS60" s="69">
        <v>0.016004</v>
      </c>
      <c r="AT60" s="68">
        <v>0.015562</v>
      </c>
      <c r="AU60" s="69">
        <v>0.009741</v>
      </c>
      <c r="AV60" s="68">
        <v>0.010673</v>
      </c>
      <c r="AW60" s="69">
        <v>0.007629</v>
      </c>
      <c r="AX60" s="68">
        <v>0.010479</v>
      </c>
      <c r="AY60" s="69">
        <v>0.008575</v>
      </c>
      <c r="AZ60" s="68">
        <v>0.010527</v>
      </c>
      <c r="BA60" s="69">
        <v>0.009374</v>
      </c>
      <c r="BB60" s="68">
        <v>0.009316</v>
      </c>
      <c r="BC60" s="69">
        <v>0.009238</v>
      </c>
      <c r="BD60" s="68">
        <v>0.068623</v>
      </c>
      <c r="BE60" s="69">
        <v>0.116765</v>
      </c>
      <c r="BF60" s="68">
        <v>0.044398</v>
      </c>
      <c r="BG60" s="69">
        <v>0.048282</v>
      </c>
      <c r="BH60" s="68">
        <v>0.012257</v>
      </c>
      <c r="BI60" s="69">
        <v>0.011977</v>
      </c>
      <c r="BJ60" s="68">
        <v>0.00791</v>
      </c>
      <c r="BK60" s="69">
        <v>0.009207</v>
      </c>
      <c r="BL60" s="68">
        <v>0.010446</v>
      </c>
      <c r="BM60" s="69">
        <v>0.009327</v>
      </c>
      <c r="BN60" s="68">
        <v>0.011141</v>
      </c>
      <c r="BO60" s="69">
        <v>0.016118</v>
      </c>
      <c r="BP60" s="68">
        <v>0.007509</v>
      </c>
      <c r="BQ60" s="69">
        <v>0.012041</v>
      </c>
      <c r="BR60" s="68">
        <v>0.009079</v>
      </c>
      <c r="BS60" s="69">
        <v>0.000253</v>
      </c>
      <c r="BT60" s="68">
        <v>0.003035</v>
      </c>
      <c r="BU60" s="69">
        <v>0.002571</v>
      </c>
      <c r="BV60" s="68">
        <v>0.027351</v>
      </c>
      <c r="BW60" s="68">
        <v>0.004922</v>
      </c>
      <c r="BX60" s="68">
        <v>0</v>
      </c>
    </row>
    <row r="61" spans="2:76" ht="12.75">
      <c r="B61" s="45" t="s">
        <v>52</v>
      </c>
      <c r="C61" s="2">
        <v>54</v>
      </c>
      <c r="D61" s="67">
        <v>0.001468</v>
      </c>
      <c r="E61" s="68">
        <v>0.004233</v>
      </c>
      <c r="F61" s="68">
        <v>0.009197</v>
      </c>
      <c r="G61" s="67">
        <v>0.003293</v>
      </c>
      <c r="H61" s="68">
        <v>0.008533</v>
      </c>
      <c r="I61" s="68">
        <v>0.005829</v>
      </c>
      <c r="J61" s="68">
        <v>0.001884</v>
      </c>
      <c r="K61" s="67">
        <v>0.000786</v>
      </c>
      <c r="L61" s="68">
        <v>0.000939</v>
      </c>
      <c r="M61" s="68">
        <v>0.001504</v>
      </c>
      <c r="N61" s="68">
        <v>0.002596</v>
      </c>
      <c r="O61" s="68">
        <v>0.000676</v>
      </c>
      <c r="P61" s="68">
        <v>0.000944</v>
      </c>
      <c r="Q61" s="68">
        <v>0.000569</v>
      </c>
      <c r="R61" s="68">
        <v>0.000415</v>
      </c>
      <c r="S61" s="68">
        <v>0.001933</v>
      </c>
      <c r="T61" s="68">
        <v>0.00109</v>
      </c>
      <c r="U61" s="68">
        <v>0.000584</v>
      </c>
      <c r="V61" s="68">
        <v>0.000656</v>
      </c>
      <c r="W61" s="69">
        <v>0.000756</v>
      </c>
      <c r="X61" s="68">
        <v>0.001129</v>
      </c>
      <c r="Y61" s="69">
        <v>0.000375</v>
      </c>
      <c r="Z61" s="68">
        <v>0.001532</v>
      </c>
      <c r="AA61" s="69">
        <v>0.000794</v>
      </c>
      <c r="AB61" s="68">
        <v>0.000801</v>
      </c>
      <c r="AC61" s="69">
        <v>0.00062</v>
      </c>
      <c r="AD61" s="68">
        <v>0.000727</v>
      </c>
      <c r="AE61" s="69">
        <v>0.000855</v>
      </c>
      <c r="AF61" s="68">
        <v>0.001119</v>
      </c>
      <c r="AG61" s="69">
        <v>0.000498</v>
      </c>
      <c r="AH61" s="68">
        <v>0.000602</v>
      </c>
      <c r="AI61" s="69">
        <v>0.000293</v>
      </c>
      <c r="AJ61" s="68">
        <v>0.000354</v>
      </c>
      <c r="AK61" s="69">
        <v>0.000292</v>
      </c>
      <c r="AL61" s="68">
        <v>0.000411</v>
      </c>
      <c r="AM61" s="69">
        <v>0.000314</v>
      </c>
      <c r="AN61" s="68">
        <v>0.000719</v>
      </c>
      <c r="AO61" s="69">
        <v>0.000678</v>
      </c>
      <c r="AP61" s="68">
        <v>7.1E-05</v>
      </c>
      <c r="AQ61" s="69">
        <v>0.001151</v>
      </c>
      <c r="AR61" s="68">
        <v>0.001502</v>
      </c>
      <c r="AS61" s="69">
        <v>0.002695</v>
      </c>
      <c r="AT61" s="68">
        <v>0.00258</v>
      </c>
      <c r="AU61" s="69">
        <v>0.00151</v>
      </c>
      <c r="AV61" s="68">
        <v>0.000924</v>
      </c>
      <c r="AW61" s="69">
        <v>0.002447</v>
      </c>
      <c r="AX61" s="68">
        <v>0.004708</v>
      </c>
      <c r="AY61" s="69">
        <v>0.004533</v>
      </c>
      <c r="AZ61" s="68">
        <v>0.001688</v>
      </c>
      <c r="BA61" s="69">
        <v>0.001387</v>
      </c>
      <c r="BB61" s="68">
        <v>0.000461</v>
      </c>
      <c r="BC61" s="69">
        <v>0.000604</v>
      </c>
      <c r="BD61" s="68">
        <v>0.000262</v>
      </c>
      <c r="BE61" s="69">
        <v>0.00498</v>
      </c>
      <c r="BF61" s="68">
        <v>0.001149</v>
      </c>
      <c r="BG61" s="69">
        <v>0.006582</v>
      </c>
      <c r="BH61" s="68">
        <v>0.012344</v>
      </c>
      <c r="BI61" s="69">
        <v>0.000268</v>
      </c>
      <c r="BJ61" s="68">
        <v>0.001006</v>
      </c>
      <c r="BK61" s="69">
        <v>0.000961</v>
      </c>
      <c r="BL61" s="68">
        <v>0.000725</v>
      </c>
      <c r="BM61" s="69">
        <v>0.00129</v>
      </c>
      <c r="BN61" s="68">
        <v>0.001496</v>
      </c>
      <c r="BO61" s="69">
        <v>0.001422</v>
      </c>
      <c r="BP61" s="68">
        <v>0.000213</v>
      </c>
      <c r="BQ61" s="69">
        <v>0.001131</v>
      </c>
      <c r="BR61" s="68">
        <v>0.000107</v>
      </c>
      <c r="BS61" s="69">
        <v>0.000106</v>
      </c>
      <c r="BT61" s="68">
        <v>0.000448</v>
      </c>
      <c r="BU61" s="69">
        <v>0.000428</v>
      </c>
      <c r="BV61" s="68">
        <v>0.000373</v>
      </c>
      <c r="BW61" s="68">
        <v>0.000711</v>
      </c>
      <c r="BX61" s="68">
        <v>0</v>
      </c>
    </row>
    <row r="62" spans="2:76" ht="12.75">
      <c r="B62" s="45" t="s">
        <v>53</v>
      </c>
      <c r="C62" s="2">
        <v>55</v>
      </c>
      <c r="D62" s="67">
        <v>0.000903</v>
      </c>
      <c r="E62" s="68">
        <v>0.000385</v>
      </c>
      <c r="F62" s="68">
        <v>9E-05</v>
      </c>
      <c r="G62" s="67">
        <v>8.7E-05</v>
      </c>
      <c r="H62" s="68">
        <v>0.000533</v>
      </c>
      <c r="I62" s="68">
        <v>0.00053</v>
      </c>
      <c r="J62" s="68">
        <v>0.000441</v>
      </c>
      <c r="K62" s="67">
        <v>0.001493</v>
      </c>
      <c r="L62" s="68">
        <v>0.002726</v>
      </c>
      <c r="M62" s="68">
        <v>0.00013</v>
      </c>
      <c r="N62" s="68">
        <v>0.000738</v>
      </c>
      <c r="O62" s="68">
        <v>0.001033</v>
      </c>
      <c r="P62" s="68">
        <v>0.00136</v>
      </c>
      <c r="Q62" s="68">
        <v>0.000572</v>
      </c>
      <c r="R62" s="68">
        <v>0.00127</v>
      </c>
      <c r="S62" s="68">
        <v>0.000644</v>
      </c>
      <c r="T62" s="68">
        <v>0.001761</v>
      </c>
      <c r="U62" s="68">
        <v>0.001622</v>
      </c>
      <c r="V62" s="68">
        <v>0.001811</v>
      </c>
      <c r="W62" s="69">
        <v>0.000229</v>
      </c>
      <c r="X62" s="68">
        <v>0.000674</v>
      </c>
      <c r="Y62" s="69">
        <v>0.000873</v>
      </c>
      <c r="Z62" s="68">
        <v>0.000755</v>
      </c>
      <c r="AA62" s="69">
        <v>0.001195</v>
      </c>
      <c r="AB62" s="68">
        <v>0.001411</v>
      </c>
      <c r="AC62" s="69">
        <v>0.002445</v>
      </c>
      <c r="AD62" s="68">
        <v>0.000578</v>
      </c>
      <c r="AE62" s="69">
        <v>0.000556</v>
      </c>
      <c r="AF62" s="68">
        <v>0.000959</v>
      </c>
      <c r="AG62" s="69">
        <v>0.000765</v>
      </c>
      <c r="AH62" s="68">
        <v>0.00177</v>
      </c>
      <c r="AI62" s="69">
        <v>0.001733</v>
      </c>
      <c r="AJ62" s="68">
        <v>0.000523</v>
      </c>
      <c r="AK62" s="69">
        <v>0.000274</v>
      </c>
      <c r="AL62" s="68">
        <v>0.000441</v>
      </c>
      <c r="AM62" s="69">
        <v>0.000329</v>
      </c>
      <c r="AN62" s="68">
        <v>0.000733</v>
      </c>
      <c r="AO62" s="69">
        <v>0.000346</v>
      </c>
      <c r="AP62" s="68">
        <v>0.000106</v>
      </c>
      <c r="AQ62" s="69">
        <v>0.00082</v>
      </c>
      <c r="AR62" s="68">
        <v>0.003107</v>
      </c>
      <c r="AS62" s="69">
        <v>0.003663</v>
      </c>
      <c r="AT62" s="68">
        <v>0.003456</v>
      </c>
      <c r="AU62" s="69">
        <v>0.001058</v>
      </c>
      <c r="AV62" s="68">
        <v>0.001427</v>
      </c>
      <c r="AW62" s="69">
        <v>0.00024</v>
      </c>
      <c r="AX62" s="68">
        <v>0.001115</v>
      </c>
      <c r="AY62" s="69">
        <v>0.000382</v>
      </c>
      <c r="AZ62" s="68">
        <v>0.001378</v>
      </c>
      <c r="BA62" s="69">
        <v>0.000729</v>
      </c>
      <c r="BB62" s="68">
        <v>0.00087</v>
      </c>
      <c r="BC62" s="69">
        <v>0.001022</v>
      </c>
      <c r="BD62" s="68">
        <v>0.010232</v>
      </c>
      <c r="BE62" s="69">
        <v>0.400464</v>
      </c>
      <c r="BF62" s="68">
        <v>0.166729</v>
      </c>
      <c r="BG62" s="69">
        <v>0.002853</v>
      </c>
      <c r="BH62" s="68">
        <v>0.005143</v>
      </c>
      <c r="BI62" s="69">
        <v>0.000309</v>
      </c>
      <c r="BJ62" s="68">
        <v>0.000447</v>
      </c>
      <c r="BK62" s="69">
        <v>0.001419</v>
      </c>
      <c r="BL62" s="68">
        <v>0.001236</v>
      </c>
      <c r="BM62" s="69">
        <v>0.000551</v>
      </c>
      <c r="BN62" s="68">
        <v>0.002378</v>
      </c>
      <c r="BO62" s="69">
        <v>0</v>
      </c>
      <c r="BP62" s="68">
        <v>0.000395</v>
      </c>
      <c r="BQ62" s="69">
        <v>0.00122</v>
      </c>
      <c r="BR62" s="68">
        <v>6.7E-05</v>
      </c>
      <c r="BS62" s="69">
        <v>2.3E-05</v>
      </c>
      <c r="BT62" s="68">
        <v>3.9E-05</v>
      </c>
      <c r="BU62" s="69">
        <v>0</v>
      </c>
      <c r="BV62" s="68">
        <v>0.0008</v>
      </c>
      <c r="BW62" s="68">
        <v>0.000168</v>
      </c>
      <c r="BX62" s="68">
        <v>0</v>
      </c>
    </row>
    <row r="63" spans="2:76" ht="12.75">
      <c r="B63" s="45" t="s">
        <v>84</v>
      </c>
      <c r="C63" s="2">
        <v>56</v>
      </c>
      <c r="D63" s="67">
        <v>0.000437</v>
      </c>
      <c r="E63" s="68">
        <v>0.001475</v>
      </c>
      <c r="F63" s="68">
        <v>0.003066</v>
      </c>
      <c r="G63" s="67">
        <v>0.004419</v>
      </c>
      <c r="H63" s="68">
        <v>0.002133</v>
      </c>
      <c r="I63" s="68">
        <v>0</v>
      </c>
      <c r="J63" s="68">
        <v>0.00485</v>
      </c>
      <c r="K63" s="67">
        <v>0.002209</v>
      </c>
      <c r="L63" s="68">
        <v>0.011086</v>
      </c>
      <c r="M63" s="68">
        <v>0.000519</v>
      </c>
      <c r="N63" s="68">
        <v>0</v>
      </c>
      <c r="O63" s="68">
        <v>0.004746</v>
      </c>
      <c r="P63" s="68">
        <v>0.010228</v>
      </c>
      <c r="Q63" s="68">
        <v>0.01941</v>
      </c>
      <c r="R63" s="68">
        <v>0.006916</v>
      </c>
      <c r="S63" s="68">
        <v>0.014316</v>
      </c>
      <c r="T63" s="68">
        <v>0.008573</v>
      </c>
      <c r="U63" s="68">
        <v>0.006058</v>
      </c>
      <c r="V63" s="68">
        <v>0.003841</v>
      </c>
      <c r="W63" s="69">
        <v>0.005087</v>
      </c>
      <c r="X63" s="68">
        <v>0.00219</v>
      </c>
      <c r="Y63" s="69">
        <v>0.003918</v>
      </c>
      <c r="Z63" s="68">
        <v>0.008433</v>
      </c>
      <c r="AA63" s="69">
        <v>0.006173</v>
      </c>
      <c r="AB63" s="68">
        <v>0.003089</v>
      </c>
      <c r="AC63" s="69">
        <v>0.006241</v>
      </c>
      <c r="AD63" s="68">
        <v>0.005458</v>
      </c>
      <c r="AE63" s="69">
        <v>0.004407</v>
      </c>
      <c r="AF63" s="68">
        <v>0.002049</v>
      </c>
      <c r="AG63" s="69">
        <v>0.007324</v>
      </c>
      <c r="AH63" s="68">
        <v>0.005112</v>
      </c>
      <c r="AI63" s="69">
        <v>0.026775</v>
      </c>
      <c r="AJ63" s="68">
        <v>0.002405</v>
      </c>
      <c r="AK63" s="69">
        <v>0.002028</v>
      </c>
      <c r="AL63" s="68">
        <v>0.006731</v>
      </c>
      <c r="AM63" s="69">
        <v>0.000777</v>
      </c>
      <c r="AN63" s="68">
        <v>0.004067</v>
      </c>
      <c r="AO63" s="69">
        <v>0.007659</v>
      </c>
      <c r="AP63" s="68">
        <v>0.007285</v>
      </c>
      <c r="AQ63" s="69">
        <v>0.009295</v>
      </c>
      <c r="AR63" s="68">
        <v>0.034491</v>
      </c>
      <c r="AS63" s="69">
        <v>0.037993</v>
      </c>
      <c r="AT63" s="68">
        <v>0.07686</v>
      </c>
      <c r="AU63" s="69">
        <v>0.050473</v>
      </c>
      <c r="AV63" s="68">
        <v>0.025457</v>
      </c>
      <c r="AW63" s="69">
        <v>0.001727</v>
      </c>
      <c r="AX63" s="68">
        <v>0.006196</v>
      </c>
      <c r="AY63" s="69">
        <v>0.001584</v>
      </c>
      <c r="AZ63" s="68">
        <v>1.7E-05</v>
      </c>
      <c r="BA63" s="69">
        <v>0.017075</v>
      </c>
      <c r="BB63" s="68">
        <v>0.011824</v>
      </c>
      <c r="BC63" s="69">
        <v>0.015975</v>
      </c>
      <c r="BD63" s="68">
        <v>0.020372</v>
      </c>
      <c r="BE63" s="69">
        <v>0.019568</v>
      </c>
      <c r="BF63" s="68">
        <v>0.028603</v>
      </c>
      <c r="BG63" s="69">
        <v>0.008571</v>
      </c>
      <c r="BH63" s="68">
        <v>0.068256</v>
      </c>
      <c r="BI63" s="69">
        <v>0.026812</v>
      </c>
      <c r="BJ63" s="68">
        <v>0.014031</v>
      </c>
      <c r="BK63" s="69">
        <v>0.027458</v>
      </c>
      <c r="BL63" s="68">
        <v>0.035809</v>
      </c>
      <c r="BM63" s="69">
        <v>0.034996</v>
      </c>
      <c r="BN63" s="68">
        <v>0.000321</v>
      </c>
      <c r="BO63" s="69">
        <v>0</v>
      </c>
      <c r="BP63" s="68">
        <v>0.026747</v>
      </c>
      <c r="BQ63" s="69">
        <v>0.060959</v>
      </c>
      <c r="BR63" s="68">
        <v>0.006198</v>
      </c>
      <c r="BS63" s="69">
        <v>0.001252</v>
      </c>
      <c r="BT63" s="68">
        <v>0.000985</v>
      </c>
      <c r="BU63" s="69">
        <v>5.4E-05</v>
      </c>
      <c r="BV63" s="68">
        <v>0.0008</v>
      </c>
      <c r="BW63" s="68">
        <v>0.002938</v>
      </c>
      <c r="BX63" s="68">
        <v>0</v>
      </c>
    </row>
    <row r="64" spans="2:76" ht="12.75">
      <c r="B64" s="45" t="s">
        <v>54</v>
      </c>
      <c r="C64" s="2">
        <v>57</v>
      </c>
      <c r="D64" s="67">
        <v>0.000806</v>
      </c>
      <c r="E64" s="68">
        <v>0.00077</v>
      </c>
      <c r="F64" s="68">
        <v>0.004057</v>
      </c>
      <c r="G64" s="67">
        <v>0.012564</v>
      </c>
      <c r="H64" s="68">
        <v>0.087467</v>
      </c>
      <c r="I64" s="68">
        <v>0.010599</v>
      </c>
      <c r="J64" s="68">
        <v>0.014949</v>
      </c>
      <c r="K64" s="67">
        <v>0.00219</v>
      </c>
      <c r="L64" s="68">
        <v>0.004002</v>
      </c>
      <c r="M64" s="68">
        <v>0.001815</v>
      </c>
      <c r="N64" s="68">
        <v>0.008114</v>
      </c>
      <c r="O64" s="68">
        <v>0.000778</v>
      </c>
      <c r="P64" s="68">
        <v>0.002033</v>
      </c>
      <c r="Q64" s="68">
        <v>0.003713</v>
      </c>
      <c r="R64" s="68">
        <v>0.004757</v>
      </c>
      <c r="S64" s="68">
        <v>0.010093</v>
      </c>
      <c r="T64" s="68">
        <v>0.00435</v>
      </c>
      <c r="U64" s="68">
        <v>0.002099</v>
      </c>
      <c r="V64" s="68">
        <v>0.001639</v>
      </c>
      <c r="W64" s="69">
        <v>0.001627</v>
      </c>
      <c r="X64" s="68">
        <v>0.002229</v>
      </c>
      <c r="Y64" s="69">
        <v>0.001075</v>
      </c>
      <c r="Z64" s="68">
        <v>0.003949</v>
      </c>
      <c r="AA64" s="69">
        <v>0.003699</v>
      </c>
      <c r="AB64" s="68">
        <v>0.022465</v>
      </c>
      <c r="AC64" s="69">
        <v>0.001825</v>
      </c>
      <c r="AD64" s="68">
        <v>0.00231</v>
      </c>
      <c r="AE64" s="69">
        <v>0.022386</v>
      </c>
      <c r="AF64" s="68">
        <v>0.001502</v>
      </c>
      <c r="AG64" s="69">
        <v>0.002256</v>
      </c>
      <c r="AH64" s="68">
        <v>0.004043</v>
      </c>
      <c r="AI64" s="69">
        <v>0.00384</v>
      </c>
      <c r="AJ64" s="68">
        <v>0.00308</v>
      </c>
      <c r="AK64" s="69">
        <v>0.001572</v>
      </c>
      <c r="AL64" s="68">
        <v>0.001323</v>
      </c>
      <c r="AM64" s="69">
        <v>0.001447</v>
      </c>
      <c r="AN64" s="68">
        <v>0.005049</v>
      </c>
      <c r="AO64" s="69">
        <v>0.001597</v>
      </c>
      <c r="AP64" s="68">
        <v>0.001061</v>
      </c>
      <c r="AQ64" s="69">
        <v>0.01642</v>
      </c>
      <c r="AR64" s="68">
        <v>0.000969</v>
      </c>
      <c r="AS64" s="69">
        <v>0.002689</v>
      </c>
      <c r="AT64" s="68">
        <v>0.004042</v>
      </c>
      <c r="AU64" s="69">
        <v>0.0029</v>
      </c>
      <c r="AV64" s="68">
        <v>0.001443</v>
      </c>
      <c r="AW64" s="69">
        <v>0.006813</v>
      </c>
      <c r="AX64" s="68">
        <v>0.012567</v>
      </c>
      <c r="AY64" s="69">
        <v>0.005789</v>
      </c>
      <c r="AZ64" s="68">
        <v>0.100787</v>
      </c>
      <c r="BA64" s="69">
        <v>0.014889</v>
      </c>
      <c r="BB64" s="68">
        <v>0.002065</v>
      </c>
      <c r="BC64" s="69">
        <v>0.004347</v>
      </c>
      <c r="BD64" s="68">
        <v>0.000381</v>
      </c>
      <c r="BE64" s="69">
        <v>0</v>
      </c>
      <c r="BF64" s="68">
        <v>0.001651</v>
      </c>
      <c r="BG64" s="69">
        <v>0.000584</v>
      </c>
      <c r="BH64" s="68">
        <v>0.030136</v>
      </c>
      <c r="BI64" s="69">
        <v>0.009295</v>
      </c>
      <c r="BJ64" s="68">
        <v>0.001985</v>
      </c>
      <c r="BK64" s="69">
        <v>0.003373</v>
      </c>
      <c r="BL64" s="68">
        <v>0.000892</v>
      </c>
      <c r="BM64" s="69">
        <v>0.00193</v>
      </c>
      <c r="BN64" s="68">
        <v>0.003126</v>
      </c>
      <c r="BO64" s="69">
        <v>0.002844</v>
      </c>
      <c r="BP64" s="68">
        <v>0.008335</v>
      </c>
      <c r="BQ64" s="69">
        <v>0.004127</v>
      </c>
      <c r="BR64" s="68">
        <v>0.000459</v>
      </c>
      <c r="BS64" s="69">
        <v>0.000285</v>
      </c>
      <c r="BT64" s="68">
        <v>0.000495</v>
      </c>
      <c r="BU64" s="69">
        <v>0.000321</v>
      </c>
      <c r="BV64" s="68">
        <v>0.004479</v>
      </c>
      <c r="BW64" s="68">
        <v>0.004548</v>
      </c>
      <c r="BX64" s="68">
        <v>0</v>
      </c>
    </row>
    <row r="65" spans="2:76" ht="12.75">
      <c r="B65" s="45" t="s">
        <v>55</v>
      </c>
      <c r="C65" s="2">
        <v>58</v>
      </c>
      <c r="D65" s="67">
        <v>0.000409</v>
      </c>
      <c r="E65" s="68">
        <v>6.4E-05</v>
      </c>
      <c r="F65" s="68">
        <v>0.000631</v>
      </c>
      <c r="G65" s="67">
        <v>0.000433</v>
      </c>
      <c r="H65" s="68">
        <v>0.000533</v>
      </c>
      <c r="I65" s="68">
        <v>0</v>
      </c>
      <c r="J65" s="68">
        <v>0.000361</v>
      </c>
      <c r="K65" s="67">
        <v>0.001253</v>
      </c>
      <c r="L65" s="68">
        <v>0.002547</v>
      </c>
      <c r="M65" s="68">
        <v>0.001763</v>
      </c>
      <c r="N65" s="68">
        <v>0.002833</v>
      </c>
      <c r="O65" s="68">
        <v>0.002252</v>
      </c>
      <c r="P65" s="68">
        <v>0.001328</v>
      </c>
      <c r="Q65" s="68">
        <v>0.000929</v>
      </c>
      <c r="R65" s="68">
        <v>0.002971</v>
      </c>
      <c r="S65" s="68">
        <v>0.000286</v>
      </c>
      <c r="T65" s="68">
        <v>0.000189</v>
      </c>
      <c r="U65" s="68">
        <v>0.00248</v>
      </c>
      <c r="V65" s="68">
        <v>0.001764</v>
      </c>
      <c r="W65" s="69">
        <v>0.001272</v>
      </c>
      <c r="X65" s="68">
        <v>0.00105</v>
      </c>
      <c r="Y65" s="69">
        <v>0.001558</v>
      </c>
      <c r="Z65" s="68">
        <v>0.000816</v>
      </c>
      <c r="AA65" s="69">
        <v>0</v>
      </c>
      <c r="AB65" s="68">
        <v>0.004463</v>
      </c>
      <c r="AC65" s="69">
        <v>0.004234</v>
      </c>
      <c r="AD65" s="68">
        <v>0.001714</v>
      </c>
      <c r="AE65" s="69">
        <v>0.001019</v>
      </c>
      <c r="AF65" s="68">
        <v>0.001317</v>
      </c>
      <c r="AG65" s="69">
        <v>0.000587</v>
      </c>
      <c r="AH65" s="68">
        <v>0.002457</v>
      </c>
      <c r="AI65" s="69">
        <v>0.013094</v>
      </c>
      <c r="AJ65" s="68">
        <v>0.001114</v>
      </c>
      <c r="AK65" s="69">
        <v>0.001261</v>
      </c>
      <c r="AL65" s="68">
        <v>0.002998</v>
      </c>
      <c r="AM65" s="69">
        <v>0.001023</v>
      </c>
      <c r="AN65" s="68">
        <v>0.001411</v>
      </c>
      <c r="AO65" s="69">
        <v>0.000542</v>
      </c>
      <c r="AP65" s="68">
        <v>0.001485</v>
      </c>
      <c r="AQ65" s="69">
        <v>0.000505</v>
      </c>
      <c r="AR65" s="68">
        <v>0.001309</v>
      </c>
      <c r="AS65" s="69">
        <v>0.001649</v>
      </c>
      <c r="AT65" s="68">
        <v>0.00042</v>
      </c>
      <c r="AU65" s="69">
        <v>0.001333</v>
      </c>
      <c r="AV65" s="68">
        <v>0.000212</v>
      </c>
      <c r="AW65" s="69">
        <v>0.006957</v>
      </c>
      <c r="AX65" s="68">
        <v>0.000537</v>
      </c>
      <c r="AY65" s="69">
        <v>0.001529</v>
      </c>
      <c r="AZ65" s="68">
        <v>0.001723</v>
      </c>
      <c r="BA65" s="69">
        <v>0.003207</v>
      </c>
      <c r="BB65" s="68">
        <v>0.006074</v>
      </c>
      <c r="BC65" s="69">
        <v>0.019305</v>
      </c>
      <c r="BD65" s="68">
        <v>0.010382</v>
      </c>
      <c r="BE65" s="69">
        <v>0.00229</v>
      </c>
      <c r="BF65" s="68">
        <v>0.006623</v>
      </c>
      <c r="BG65" s="69">
        <v>0.000277</v>
      </c>
      <c r="BH65" s="68">
        <v>0.002028</v>
      </c>
      <c r="BI65" s="69">
        <v>0.133917</v>
      </c>
      <c r="BJ65" s="68">
        <v>0.013221</v>
      </c>
      <c r="BK65" s="69">
        <v>0.005979</v>
      </c>
      <c r="BL65" s="68">
        <v>0.003281</v>
      </c>
      <c r="BM65" s="69">
        <v>0.002864</v>
      </c>
      <c r="BN65" s="68">
        <v>0.000508</v>
      </c>
      <c r="BO65" s="69">
        <v>0.001896</v>
      </c>
      <c r="BP65" s="68">
        <v>0.000917</v>
      </c>
      <c r="BQ65" s="69">
        <v>0.00131</v>
      </c>
      <c r="BR65" s="68">
        <v>0.005146</v>
      </c>
      <c r="BS65" s="69">
        <v>0.000594</v>
      </c>
      <c r="BT65" s="68">
        <v>0.003321</v>
      </c>
      <c r="BU65" s="69">
        <v>0.000321</v>
      </c>
      <c r="BV65" s="68">
        <v>0.003626</v>
      </c>
      <c r="BW65" s="68">
        <v>0.001572</v>
      </c>
      <c r="BX65" s="68">
        <v>0</v>
      </c>
    </row>
    <row r="66" spans="2:76" ht="12.75">
      <c r="B66" s="45" t="s">
        <v>98</v>
      </c>
      <c r="C66" s="2">
        <v>59</v>
      </c>
      <c r="D66" s="67">
        <v>8.8E-05</v>
      </c>
      <c r="E66" s="68">
        <v>0.000513</v>
      </c>
      <c r="F66" s="68">
        <v>0.001803</v>
      </c>
      <c r="G66" s="67">
        <v>0.00052</v>
      </c>
      <c r="H66" s="68">
        <v>0.003733</v>
      </c>
      <c r="I66" s="68">
        <v>0.00318</v>
      </c>
      <c r="J66" s="68">
        <v>0.001443</v>
      </c>
      <c r="K66" s="67">
        <v>0.002524</v>
      </c>
      <c r="L66" s="68">
        <v>0.001837</v>
      </c>
      <c r="M66" s="68">
        <v>0.000804</v>
      </c>
      <c r="N66" s="68">
        <v>0.00059</v>
      </c>
      <c r="O66" s="68">
        <v>0.000989</v>
      </c>
      <c r="P66" s="68">
        <v>0.002065</v>
      </c>
      <c r="Q66" s="68">
        <v>0.001209</v>
      </c>
      <c r="R66" s="68">
        <v>0.000466</v>
      </c>
      <c r="S66" s="68">
        <v>0.008948</v>
      </c>
      <c r="T66" s="68">
        <v>0.002442</v>
      </c>
      <c r="U66" s="68">
        <v>0.000692</v>
      </c>
      <c r="V66" s="68">
        <v>0.000562</v>
      </c>
      <c r="W66" s="69">
        <v>0.000126</v>
      </c>
      <c r="X66" s="68">
        <v>0.001823</v>
      </c>
      <c r="Y66" s="69">
        <v>0.000108</v>
      </c>
      <c r="Z66" s="68">
        <v>0.00943</v>
      </c>
      <c r="AA66" s="69">
        <v>0.003851</v>
      </c>
      <c r="AB66" s="68">
        <v>0.000305</v>
      </c>
      <c r="AC66" s="69">
        <v>0.004051</v>
      </c>
      <c r="AD66" s="68">
        <v>0.002683</v>
      </c>
      <c r="AE66" s="69">
        <v>0.000505</v>
      </c>
      <c r="AF66" s="68">
        <v>0.001535</v>
      </c>
      <c r="AG66" s="69">
        <v>0.001334</v>
      </c>
      <c r="AH66" s="68">
        <v>0.006629</v>
      </c>
      <c r="AI66" s="69">
        <v>0.010614</v>
      </c>
      <c r="AJ66" s="68">
        <v>0.007341</v>
      </c>
      <c r="AK66" s="69">
        <v>0.046544</v>
      </c>
      <c r="AL66" s="68">
        <v>0.018546</v>
      </c>
      <c r="AM66" s="69">
        <v>0.007066</v>
      </c>
      <c r="AN66" s="68">
        <v>0.030667</v>
      </c>
      <c r="AO66" s="69">
        <v>0.000964</v>
      </c>
      <c r="AP66" s="68">
        <v>3.5E-05</v>
      </c>
      <c r="AQ66" s="69">
        <v>0.000196</v>
      </c>
      <c r="AR66" s="68">
        <v>0</v>
      </c>
      <c r="AS66" s="69">
        <v>2.3E-05</v>
      </c>
      <c r="AT66" s="68">
        <v>1E-05</v>
      </c>
      <c r="AU66" s="69">
        <v>0</v>
      </c>
      <c r="AV66" s="68">
        <v>2E-06</v>
      </c>
      <c r="AW66" s="69">
        <v>0.000144</v>
      </c>
      <c r="AX66" s="68">
        <v>0.000157</v>
      </c>
      <c r="AY66" s="69">
        <v>0.000765</v>
      </c>
      <c r="AZ66" s="68">
        <v>0.00081</v>
      </c>
      <c r="BA66" s="69">
        <v>0.000231</v>
      </c>
      <c r="BB66" s="68">
        <v>5.1E-05</v>
      </c>
      <c r="BC66" s="69">
        <v>0.012027</v>
      </c>
      <c r="BD66" s="68">
        <v>0.000218</v>
      </c>
      <c r="BE66" s="69">
        <v>0.00016</v>
      </c>
      <c r="BF66" s="68">
        <v>0.000167</v>
      </c>
      <c r="BG66" s="69">
        <v>0</v>
      </c>
      <c r="BH66" s="68">
        <v>7.2E-05</v>
      </c>
      <c r="BI66" s="69">
        <v>0.007892</v>
      </c>
      <c r="BJ66" s="68">
        <v>0.006708</v>
      </c>
      <c r="BK66" s="69">
        <v>0.002212</v>
      </c>
      <c r="BL66" s="68">
        <v>0.000641</v>
      </c>
      <c r="BM66" s="69">
        <v>0.000729</v>
      </c>
      <c r="BN66" s="68">
        <v>0.000347</v>
      </c>
      <c r="BO66" s="69">
        <v>0</v>
      </c>
      <c r="BP66" s="68">
        <v>0.000142</v>
      </c>
      <c r="BQ66" s="69">
        <v>7.2E-05</v>
      </c>
      <c r="BR66" s="68">
        <v>0.002691</v>
      </c>
      <c r="BS66" s="69">
        <v>0.000764</v>
      </c>
      <c r="BT66" s="68">
        <v>0.00062</v>
      </c>
      <c r="BU66" s="69">
        <v>0.000161</v>
      </c>
      <c r="BV66" s="68">
        <v>5.3E-05</v>
      </c>
      <c r="BW66" s="68">
        <v>0.000711</v>
      </c>
      <c r="BX66" s="68">
        <v>0</v>
      </c>
    </row>
    <row r="67" spans="2:76" ht="12.75">
      <c r="B67" s="45" t="s">
        <v>56</v>
      </c>
      <c r="C67" s="2">
        <v>60</v>
      </c>
      <c r="D67" s="67">
        <v>0.003722</v>
      </c>
      <c r="E67" s="68">
        <v>0.006286</v>
      </c>
      <c r="F67" s="68">
        <v>0.017762</v>
      </c>
      <c r="G67" s="67">
        <v>0.026428</v>
      </c>
      <c r="H67" s="68">
        <v>0.074133</v>
      </c>
      <c r="I67" s="68">
        <v>0.053524</v>
      </c>
      <c r="J67" s="68">
        <v>0.050459</v>
      </c>
      <c r="K67" s="67">
        <v>0.023896</v>
      </c>
      <c r="L67" s="68">
        <v>0.036703</v>
      </c>
      <c r="M67" s="68">
        <v>0.01688</v>
      </c>
      <c r="N67" s="68">
        <v>0.093975</v>
      </c>
      <c r="O67" s="68">
        <v>0.039903</v>
      </c>
      <c r="P67" s="68">
        <v>0.065431</v>
      </c>
      <c r="Q67" s="68">
        <v>0.050022</v>
      </c>
      <c r="R67" s="68">
        <v>0.067099</v>
      </c>
      <c r="S67" s="68">
        <v>0.095777</v>
      </c>
      <c r="T67" s="68">
        <v>0.043601</v>
      </c>
      <c r="U67" s="68">
        <v>0.047638</v>
      </c>
      <c r="V67" s="68">
        <v>0.057608</v>
      </c>
      <c r="W67" s="69">
        <v>0.022378</v>
      </c>
      <c r="X67" s="68">
        <v>0.048795</v>
      </c>
      <c r="Y67" s="69">
        <v>0.073189</v>
      </c>
      <c r="Z67" s="68">
        <v>0.073149</v>
      </c>
      <c r="AA67" s="69">
        <v>0.057897</v>
      </c>
      <c r="AB67" s="68">
        <v>0.057136</v>
      </c>
      <c r="AC67" s="69">
        <v>0.070553</v>
      </c>
      <c r="AD67" s="68">
        <v>0.094005</v>
      </c>
      <c r="AE67" s="69">
        <v>0.045101</v>
      </c>
      <c r="AF67" s="68">
        <v>0.036882</v>
      </c>
      <c r="AG67" s="69">
        <v>0.042565</v>
      </c>
      <c r="AH67" s="68">
        <v>0.056402</v>
      </c>
      <c r="AI67" s="69">
        <v>0.100888</v>
      </c>
      <c r="AJ67" s="68">
        <v>0.04899</v>
      </c>
      <c r="AK67" s="69">
        <v>0.063686</v>
      </c>
      <c r="AL67" s="68">
        <v>0.060959</v>
      </c>
      <c r="AM67" s="69">
        <v>0.029297</v>
      </c>
      <c r="AN67" s="68">
        <v>0.044831</v>
      </c>
      <c r="AO67" s="69">
        <v>0.044487</v>
      </c>
      <c r="AP67" s="68">
        <v>0.006684</v>
      </c>
      <c r="AQ67" s="69">
        <v>0.019244</v>
      </c>
      <c r="AR67" s="68">
        <v>0.074595</v>
      </c>
      <c r="AS67" s="69">
        <v>0.084708</v>
      </c>
      <c r="AT67" s="68">
        <v>0.06354</v>
      </c>
      <c r="AU67" s="69">
        <v>0.041201</v>
      </c>
      <c r="AV67" s="68">
        <v>0.013537</v>
      </c>
      <c r="AW67" s="69">
        <v>0.034018</v>
      </c>
      <c r="AX67" s="68">
        <v>0.029218</v>
      </c>
      <c r="AY67" s="69">
        <v>0.043801</v>
      </c>
      <c r="AZ67" s="68">
        <v>0.037128</v>
      </c>
      <c r="BA67" s="69">
        <v>0.030425</v>
      </c>
      <c r="BB67" s="68">
        <v>0.023153</v>
      </c>
      <c r="BC67" s="69">
        <v>0.087426</v>
      </c>
      <c r="BD67" s="68">
        <v>0.053066</v>
      </c>
      <c r="BE67" s="69">
        <v>0.07012</v>
      </c>
      <c r="BF67" s="68">
        <v>0.053153</v>
      </c>
      <c r="BG67" s="69">
        <v>0.049599</v>
      </c>
      <c r="BH67" s="68">
        <v>0.032831</v>
      </c>
      <c r="BI67" s="69">
        <v>0.059206</v>
      </c>
      <c r="BJ67" s="68">
        <v>0.077927</v>
      </c>
      <c r="BK67" s="69">
        <v>0.068803</v>
      </c>
      <c r="BL67" s="68">
        <v>0.019405</v>
      </c>
      <c r="BM67" s="69">
        <v>0.038317</v>
      </c>
      <c r="BN67" s="68">
        <v>0.054049</v>
      </c>
      <c r="BO67" s="69">
        <v>0.101446</v>
      </c>
      <c r="BP67" s="68">
        <v>0.040502</v>
      </c>
      <c r="BQ67" s="69">
        <v>0.058859</v>
      </c>
      <c r="BR67" s="68">
        <v>0.048365</v>
      </c>
      <c r="BS67" s="69">
        <v>0.014505</v>
      </c>
      <c r="BT67" s="68">
        <v>0.038703</v>
      </c>
      <c r="BU67" s="69">
        <v>0.029459</v>
      </c>
      <c r="BV67" s="68">
        <v>0.128705</v>
      </c>
      <c r="BW67" s="68">
        <v>0.071844</v>
      </c>
      <c r="BX67" s="68">
        <v>0</v>
      </c>
    </row>
    <row r="68" spans="2:76" ht="12.75">
      <c r="B68" s="45" t="s">
        <v>57</v>
      </c>
      <c r="C68" s="2">
        <v>61</v>
      </c>
      <c r="D68" s="67">
        <v>0.000977</v>
      </c>
      <c r="E68" s="68">
        <v>0.000834</v>
      </c>
      <c r="F68" s="68">
        <v>0.001939</v>
      </c>
      <c r="G68" s="67">
        <v>0.001213</v>
      </c>
      <c r="H68" s="68">
        <v>0.014933</v>
      </c>
      <c r="I68" s="68">
        <v>0.00371</v>
      </c>
      <c r="J68" s="68">
        <v>0.000721</v>
      </c>
      <c r="K68" s="67">
        <v>0.001903</v>
      </c>
      <c r="L68" s="68">
        <v>0.001633</v>
      </c>
      <c r="M68" s="68">
        <v>0.001271</v>
      </c>
      <c r="N68" s="68">
        <v>0.002951</v>
      </c>
      <c r="O68" s="68">
        <v>0.000319</v>
      </c>
      <c r="P68" s="68">
        <v>0.001152</v>
      </c>
      <c r="Q68" s="68">
        <v>0.001807</v>
      </c>
      <c r="R68" s="68">
        <v>0.001921</v>
      </c>
      <c r="S68" s="68">
        <v>0.004653</v>
      </c>
      <c r="T68" s="68">
        <v>0.002536</v>
      </c>
      <c r="U68" s="68">
        <v>0.002933</v>
      </c>
      <c r="V68" s="68">
        <v>0.001561</v>
      </c>
      <c r="W68" s="69">
        <v>0.001478</v>
      </c>
      <c r="X68" s="68">
        <v>0.000822</v>
      </c>
      <c r="Y68" s="69">
        <v>0.00254</v>
      </c>
      <c r="Z68" s="68">
        <v>0.00271</v>
      </c>
      <c r="AA68" s="69">
        <v>0.002217</v>
      </c>
      <c r="AB68" s="68">
        <v>0.001793</v>
      </c>
      <c r="AC68" s="69">
        <v>0.000912</v>
      </c>
      <c r="AD68" s="68">
        <v>0.000428</v>
      </c>
      <c r="AE68" s="69">
        <v>0.00244</v>
      </c>
      <c r="AF68" s="68">
        <v>0.005463</v>
      </c>
      <c r="AG68" s="69">
        <v>0.001401</v>
      </c>
      <c r="AH68" s="68">
        <v>0.000855</v>
      </c>
      <c r="AI68" s="69">
        <v>0.002747</v>
      </c>
      <c r="AJ68" s="68">
        <v>0.000835</v>
      </c>
      <c r="AK68" s="69">
        <v>0.001955</v>
      </c>
      <c r="AL68" s="68">
        <v>0.000235</v>
      </c>
      <c r="AM68" s="69">
        <v>0.001192</v>
      </c>
      <c r="AN68" s="68">
        <v>0.001978</v>
      </c>
      <c r="AO68" s="69">
        <v>0.000648</v>
      </c>
      <c r="AP68" s="68">
        <v>0.000601</v>
      </c>
      <c r="AQ68" s="69">
        <v>0.000311</v>
      </c>
      <c r="AR68" s="68">
        <v>0.001681</v>
      </c>
      <c r="AS68" s="69">
        <v>0.001758</v>
      </c>
      <c r="AT68" s="68">
        <v>0.002067</v>
      </c>
      <c r="AU68" s="69">
        <v>0.001203</v>
      </c>
      <c r="AV68" s="68">
        <v>0.001017</v>
      </c>
      <c r="AW68" s="69">
        <v>0.001487</v>
      </c>
      <c r="AX68" s="68">
        <v>0.001126</v>
      </c>
      <c r="AY68" s="69">
        <v>0.000655</v>
      </c>
      <c r="AZ68" s="68">
        <v>0.001258</v>
      </c>
      <c r="BA68" s="69">
        <v>0.000412</v>
      </c>
      <c r="BB68" s="68">
        <v>0.000409</v>
      </c>
      <c r="BC68" s="69">
        <v>0.001696</v>
      </c>
      <c r="BD68" s="68">
        <v>0.00121</v>
      </c>
      <c r="BE68" s="69">
        <v>0.000865</v>
      </c>
      <c r="BF68" s="68">
        <v>0.000763</v>
      </c>
      <c r="BG68" s="69">
        <v>0.000368</v>
      </c>
      <c r="BH68" s="68">
        <v>0.000811</v>
      </c>
      <c r="BI68" s="69">
        <v>0.000536</v>
      </c>
      <c r="BJ68" s="68">
        <v>0.004808</v>
      </c>
      <c r="BK68" s="69">
        <v>0.00228</v>
      </c>
      <c r="BL68" s="68">
        <v>0.005037</v>
      </c>
      <c r="BM68" s="69">
        <v>0.001563</v>
      </c>
      <c r="BN68" s="68">
        <v>0.000908</v>
      </c>
      <c r="BO68" s="69">
        <v>0.003318</v>
      </c>
      <c r="BP68" s="68">
        <v>0.000258</v>
      </c>
      <c r="BQ68" s="69">
        <v>0.001364</v>
      </c>
      <c r="BR68" s="68">
        <v>0.000728</v>
      </c>
      <c r="BS68" s="69">
        <v>0.00046</v>
      </c>
      <c r="BT68" s="68">
        <v>0.000707</v>
      </c>
      <c r="BU68" s="69">
        <v>0.000321</v>
      </c>
      <c r="BV68" s="68">
        <v>0.002826</v>
      </c>
      <c r="BW68" s="68">
        <v>0.000749</v>
      </c>
      <c r="BX68" s="68">
        <v>0</v>
      </c>
    </row>
    <row r="69" spans="2:76" ht="12.75">
      <c r="B69" s="45" t="s">
        <v>58</v>
      </c>
      <c r="C69" s="2">
        <v>62</v>
      </c>
      <c r="D69" s="67">
        <v>0.00549</v>
      </c>
      <c r="E69" s="68">
        <v>0.003143</v>
      </c>
      <c r="F69" s="68">
        <v>0.003066</v>
      </c>
      <c r="G69" s="67">
        <v>0.001646</v>
      </c>
      <c r="H69" s="68">
        <v>0.002133</v>
      </c>
      <c r="I69" s="68">
        <v>0.00159</v>
      </c>
      <c r="J69" s="68">
        <v>0.001563</v>
      </c>
      <c r="K69" s="67">
        <v>0.000612</v>
      </c>
      <c r="L69" s="68">
        <v>0.000837</v>
      </c>
      <c r="M69" s="68">
        <v>0.000493</v>
      </c>
      <c r="N69" s="68">
        <v>0.001062</v>
      </c>
      <c r="O69" s="68">
        <v>0.00296</v>
      </c>
      <c r="P69" s="68">
        <v>0.000736</v>
      </c>
      <c r="Q69" s="68">
        <v>0.000987</v>
      </c>
      <c r="R69" s="68">
        <v>0.001236</v>
      </c>
      <c r="S69" s="68">
        <v>0.000644</v>
      </c>
      <c r="T69" s="68">
        <v>0.001928</v>
      </c>
      <c r="U69" s="68">
        <v>2.4E-05</v>
      </c>
      <c r="V69" s="68">
        <v>0</v>
      </c>
      <c r="W69" s="69">
        <v>0.001581</v>
      </c>
      <c r="X69" s="68">
        <v>1E-05</v>
      </c>
      <c r="Y69" s="69">
        <v>0.000729</v>
      </c>
      <c r="Z69" s="68">
        <v>0.001271</v>
      </c>
      <c r="AA69" s="69">
        <v>0.001203</v>
      </c>
      <c r="AB69" s="68">
        <v>0.001755</v>
      </c>
      <c r="AC69" s="69">
        <v>0.003212</v>
      </c>
      <c r="AD69" s="68">
        <v>0</v>
      </c>
      <c r="AE69" s="69">
        <v>0.000309</v>
      </c>
      <c r="AF69" s="68">
        <v>0.000231</v>
      </c>
      <c r="AG69" s="69">
        <v>2.2E-05</v>
      </c>
      <c r="AH69" s="68">
        <v>0.000691</v>
      </c>
      <c r="AI69" s="69">
        <v>2.7E-05</v>
      </c>
      <c r="AJ69" s="68">
        <v>0.000641</v>
      </c>
      <c r="AK69" s="69">
        <v>0</v>
      </c>
      <c r="AL69" s="68">
        <v>0.000852</v>
      </c>
      <c r="AM69" s="69">
        <v>0.000941</v>
      </c>
      <c r="AN69" s="68">
        <v>0.001148</v>
      </c>
      <c r="AO69" s="69">
        <v>0.001115</v>
      </c>
      <c r="AP69" s="68">
        <v>0.000248</v>
      </c>
      <c r="AQ69" s="69">
        <v>1E-06</v>
      </c>
      <c r="AR69" s="68">
        <v>0.002516</v>
      </c>
      <c r="AS69" s="69">
        <v>0.006524</v>
      </c>
      <c r="AT69" s="68">
        <v>0.003108</v>
      </c>
      <c r="AU69" s="69">
        <v>0.005097</v>
      </c>
      <c r="AV69" s="68">
        <v>0.001292</v>
      </c>
      <c r="AW69" s="69">
        <v>0.001583</v>
      </c>
      <c r="AX69" s="68">
        <v>0.001356</v>
      </c>
      <c r="AY69" s="69">
        <v>0.00071</v>
      </c>
      <c r="AZ69" s="68">
        <v>0</v>
      </c>
      <c r="BA69" s="69">
        <v>0.000216</v>
      </c>
      <c r="BB69" s="68">
        <v>8.5E-05</v>
      </c>
      <c r="BC69" s="69">
        <v>0.004978</v>
      </c>
      <c r="BD69" s="68">
        <v>0.000674</v>
      </c>
      <c r="BE69" s="69">
        <v>0.000272</v>
      </c>
      <c r="BF69" s="68">
        <v>0.001097</v>
      </c>
      <c r="BG69" s="69">
        <v>0.000409</v>
      </c>
      <c r="BH69" s="68">
        <v>0.000956</v>
      </c>
      <c r="BI69" s="69">
        <v>0.00098</v>
      </c>
      <c r="BJ69" s="68">
        <v>0.004165</v>
      </c>
      <c r="BK69" s="69">
        <v>0.005794</v>
      </c>
      <c r="BL69" s="68">
        <v>0.001794</v>
      </c>
      <c r="BM69" s="69">
        <v>0.071327</v>
      </c>
      <c r="BN69" s="68">
        <v>0.002592</v>
      </c>
      <c r="BO69" s="69">
        <v>0.001896</v>
      </c>
      <c r="BP69" s="68">
        <v>0.001986</v>
      </c>
      <c r="BQ69" s="69">
        <v>0.001184</v>
      </c>
      <c r="BR69" s="68">
        <v>0.000989</v>
      </c>
      <c r="BS69" s="69">
        <v>0.000534</v>
      </c>
      <c r="BT69" s="68">
        <v>0.016965</v>
      </c>
      <c r="BU69" s="69">
        <v>0.004178</v>
      </c>
      <c r="BV69" s="68">
        <v>0.003199</v>
      </c>
      <c r="BW69" s="68">
        <v>0.002059</v>
      </c>
      <c r="BX69" s="68">
        <v>0</v>
      </c>
    </row>
    <row r="70" spans="2:76" ht="12.75">
      <c r="B70" s="45" t="s">
        <v>59</v>
      </c>
      <c r="C70" s="2">
        <v>63</v>
      </c>
      <c r="D70" s="67">
        <v>0.001388</v>
      </c>
      <c r="E70" s="68">
        <v>0.000128</v>
      </c>
      <c r="F70" s="68">
        <v>0.000902</v>
      </c>
      <c r="G70" s="67">
        <v>0.000433</v>
      </c>
      <c r="H70" s="68">
        <v>0</v>
      </c>
      <c r="I70" s="68">
        <v>0.00053</v>
      </c>
      <c r="J70" s="68">
        <v>0.001523</v>
      </c>
      <c r="K70" s="67">
        <v>0.000857</v>
      </c>
      <c r="L70" s="68">
        <v>0.000582</v>
      </c>
      <c r="M70" s="68">
        <v>0.000104</v>
      </c>
      <c r="N70" s="68">
        <v>0.002596</v>
      </c>
      <c r="O70" s="68">
        <v>0.000549</v>
      </c>
      <c r="P70" s="68">
        <v>0.001425</v>
      </c>
      <c r="Q70" s="68">
        <v>0.000842</v>
      </c>
      <c r="R70" s="68">
        <v>0.002446</v>
      </c>
      <c r="S70" s="68">
        <v>0.000787</v>
      </c>
      <c r="T70" s="68">
        <v>0.002002</v>
      </c>
      <c r="U70" s="68">
        <v>0.000692</v>
      </c>
      <c r="V70" s="68">
        <v>0.000593</v>
      </c>
      <c r="W70" s="69">
        <v>0.00063</v>
      </c>
      <c r="X70" s="68">
        <v>0.00111</v>
      </c>
      <c r="Y70" s="69">
        <v>0.000245</v>
      </c>
      <c r="Z70" s="68">
        <v>0.002013</v>
      </c>
      <c r="AA70" s="69">
        <v>0.002096</v>
      </c>
      <c r="AB70" s="68">
        <v>0.001907</v>
      </c>
      <c r="AC70" s="69">
        <v>0.002007</v>
      </c>
      <c r="AD70" s="68">
        <v>0.001081</v>
      </c>
      <c r="AE70" s="69">
        <v>0.00139</v>
      </c>
      <c r="AF70" s="68">
        <v>0.000548</v>
      </c>
      <c r="AG70" s="69">
        <v>0.000732</v>
      </c>
      <c r="AH70" s="68">
        <v>0.000408</v>
      </c>
      <c r="AI70" s="69">
        <v>0.0008</v>
      </c>
      <c r="AJ70" s="68">
        <v>0.00054</v>
      </c>
      <c r="AK70" s="69">
        <v>0.000969</v>
      </c>
      <c r="AL70" s="68">
        <v>0.00144</v>
      </c>
      <c r="AM70" s="69">
        <v>0.000699</v>
      </c>
      <c r="AN70" s="68">
        <v>0.000415</v>
      </c>
      <c r="AO70" s="69">
        <v>0.000474</v>
      </c>
      <c r="AP70" s="68">
        <v>0.000495</v>
      </c>
      <c r="AQ70" s="69">
        <v>0.00017</v>
      </c>
      <c r="AR70" s="68">
        <v>0.001874</v>
      </c>
      <c r="AS70" s="69">
        <v>0.001991</v>
      </c>
      <c r="AT70" s="68">
        <v>0.002275</v>
      </c>
      <c r="AU70" s="69">
        <v>0.002132</v>
      </c>
      <c r="AV70" s="68">
        <v>0.00104</v>
      </c>
      <c r="AW70" s="69">
        <v>0.001247</v>
      </c>
      <c r="AX70" s="68">
        <v>0.001007</v>
      </c>
      <c r="AY70" s="69">
        <v>0.001147</v>
      </c>
      <c r="AZ70" s="68">
        <v>0.000689</v>
      </c>
      <c r="BA70" s="69">
        <v>0.00088</v>
      </c>
      <c r="BB70" s="68">
        <v>5.1E-05</v>
      </c>
      <c r="BC70" s="69">
        <v>0.001006</v>
      </c>
      <c r="BD70" s="68">
        <v>0.000155</v>
      </c>
      <c r="BE70" s="69">
        <v>0</v>
      </c>
      <c r="BF70" s="68">
        <v>0.000188</v>
      </c>
      <c r="BG70" s="69">
        <v>0.002471</v>
      </c>
      <c r="BH70" s="68">
        <v>0.000971</v>
      </c>
      <c r="BI70" s="69">
        <v>0.000444</v>
      </c>
      <c r="BJ70" s="68">
        <v>0.000391</v>
      </c>
      <c r="BK70" s="69">
        <v>0.001606</v>
      </c>
      <c r="BL70" s="68">
        <v>0.001329</v>
      </c>
      <c r="BM70" s="69">
        <v>0.002903</v>
      </c>
      <c r="BN70" s="68">
        <v>0.120522</v>
      </c>
      <c r="BO70" s="69">
        <v>0.003318</v>
      </c>
      <c r="BP70" s="68">
        <v>0.000187</v>
      </c>
      <c r="BQ70" s="69">
        <v>0.00716</v>
      </c>
      <c r="BR70" s="68">
        <v>0</v>
      </c>
      <c r="BS70" s="69">
        <v>0.000152</v>
      </c>
      <c r="BT70" s="68">
        <v>0.002678</v>
      </c>
      <c r="BU70" s="69">
        <v>0.493573</v>
      </c>
      <c r="BV70" s="68">
        <v>0.002879</v>
      </c>
      <c r="BW70" s="68">
        <v>0.000561</v>
      </c>
      <c r="BX70" s="68">
        <v>0</v>
      </c>
    </row>
    <row r="71" spans="2:76" ht="12.75">
      <c r="B71" s="45" t="s">
        <v>60</v>
      </c>
      <c r="C71" s="2">
        <v>64</v>
      </c>
      <c r="D71" s="67">
        <v>0.000238</v>
      </c>
      <c r="E71" s="68">
        <v>6.4E-05</v>
      </c>
      <c r="F71" s="68">
        <v>0.001127</v>
      </c>
      <c r="G71" s="67">
        <v>0</v>
      </c>
      <c r="H71" s="68">
        <v>0</v>
      </c>
      <c r="I71" s="68">
        <v>0</v>
      </c>
      <c r="J71" s="68">
        <v>8E-05</v>
      </c>
      <c r="K71" s="67">
        <v>0.000349</v>
      </c>
      <c r="L71" s="68">
        <v>0.000516</v>
      </c>
      <c r="M71" s="68">
        <v>0</v>
      </c>
      <c r="N71" s="68">
        <v>8.9E-05</v>
      </c>
      <c r="O71" s="68">
        <v>0.00023</v>
      </c>
      <c r="P71" s="68">
        <v>6.4E-05</v>
      </c>
      <c r="Q71" s="68">
        <v>0.000293</v>
      </c>
      <c r="R71" s="68">
        <v>0.00011</v>
      </c>
      <c r="S71" s="68">
        <v>0</v>
      </c>
      <c r="T71" s="68">
        <v>0.000293</v>
      </c>
      <c r="U71" s="68">
        <v>1.2E-05</v>
      </c>
      <c r="V71" s="68">
        <v>3.1E-05</v>
      </c>
      <c r="W71" s="69">
        <v>0.000206</v>
      </c>
      <c r="X71" s="68">
        <v>0.000238</v>
      </c>
      <c r="Y71" s="69">
        <v>5.1E-05</v>
      </c>
      <c r="Z71" s="68">
        <v>0.000436</v>
      </c>
      <c r="AA71" s="69">
        <v>0.000144</v>
      </c>
      <c r="AB71" s="68">
        <v>0.000534</v>
      </c>
      <c r="AC71" s="69">
        <v>0.000438</v>
      </c>
      <c r="AD71" s="68">
        <v>0.000503</v>
      </c>
      <c r="AE71" s="69">
        <v>0.000237</v>
      </c>
      <c r="AF71" s="68">
        <v>0.000264</v>
      </c>
      <c r="AG71" s="69">
        <v>0.000238</v>
      </c>
      <c r="AH71" s="68">
        <v>0.000164</v>
      </c>
      <c r="AI71" s="69">
        <v>2.7E-05</v>
      </c>
      <c r="AJ71" s="68">
        <v>8.4E-05</v>
      </c>
      <c r="AK71" s="69">
        <v>0</v>
      </c>
      <c r="AL71" s="68">
        <v>8.8E-05</v>
      </c>
      <c r="AM71" s="69">
        <v>0.000188</v>
      </c>
      <c r="AN71" s="68">
        <v>9.7E-05</v>
      </c>
      <c r="AO71" s="69">
        <v>0.000467</v>
      </c>
      <c r="AP71" s="68">
        <v>3.5E-05</v>
      </c>
      <c r="AQ71" s="69">
        <v>0</v>
      </c>
      <c r="AR71" s="68">
        <v>0.000354</v>
      </c>
      <c r="AS71" s="69">
        <v>0.000128</v>
      </c>
      <c r="AT71" s="68">
        <v>0.000265</v>
      </c>
      <c r="AU71" s="69">
        <v>0.000614</v>
      </c>
      <c r="AV71" s="68">
        <v>0.000158</v>
      </c>
      <c r="AW71" s="69">
        <v>0</v>
      </c>
      <c r="AX71" s="68">
        <v>0.000725</v>
      </c>
      <c r="AY71" s="69">
        <v>0.000874</v>
      </c>
      <c r="AZ71" s="68">
        <v>0</v>
      </c>
      <c r="BA71" s="69">
        <v>0.000276</v>
      </c>
      <c r="BB71" s="68">
        <v>1.7E-05</v>
      </c>
      <c r="BC71" s="69">
        <v>9.9E-05</v>
      </c>
      <c r="BD71" s="68">
        <v>0.002558</v>
      </c>
      <c r="BE71" s="69">
        <v>0.000448</v>
      </c>
      <c r="BF71" s="68">
        <v>0.001818</v>
      </c>
      <c r="BG71" s="69">
        <v>0.000252</v>
      </c>
      <c r="BH71" s="68">
        <v>0.000232</v>
      </c>
      <c r="BI71" s="69">
        <v>0.000454</v>
      </c>
      <c r="BJ71" s="68">
        <v>0.001621</v>
      </c>
      <c r="BK71" s="69">
        <v>0.001352</v>
      </c>
      <c r="BL71" s="68">
        <v>0.000288</v>
      </c>
      <c r="BM71" s="69">
        <v>0.000845</v>
      </c>
      <c r="BN71" s="68">
        <v>0.000748</v>
      </c>
      <c r="BO71" s="69">
        <v>0.003081</v>
      </c>
      <c r="BP71" s="68">
        <v>0.000557</v>
      </c>
      <c r="BQ71" s="69">
        <v>0.000179</v>
      </c>
      <c r="BR71" s="68">
        <v>0</v>
      </c>
      <c r="BS71" s="69">
        <v>5E-06</v>
      </c>
      <c r="BT71" s="68">
        <v>0.000314</v>
      </c>
      <c r="BU71" s="69">
        <v>0</v>
      </c>
      <c r="BV71" s="68">
        <v>0.002026</v>
      </c>
      <c r="BW71" s="68">
        <v>0.000112</v>
      </c>
      <c r="BX71" s="68">
        <v>0</v>
      </c>
    </row>
    <row r="72" spans="2:76" s="22" customFormat="1" ht="12.75">
      <c r="B72" s="45" t="s">
        <v>61</v>
      </c>
      <c r="C72" s="2">
        <v>65</v>
      </c>
      <c r="D72" s="67">
        <v>0</v>
      </c>
      <c r="E72" s="68">
        <v>0</v>
      </c>
      <c r="F72" s="68">
        <v>0</v>
      </c>
      <c r="G72" s="67">
        <v>0</v>
      </c>
      <c r="H72" s="68">
        <v>0</v>
      </c>
      <c r="I72" s="68">
        <v>0</v>
      </c>
      <c r="J72" s="68">
        <v>0</v>
      </c>
      <c r="K72" s="67">
        <v>0.001483</v>
      </c>
      <c r="L72" s="68">
        <v>1E-05</v>
      </c>
      <c r="M72" s="68">
        <v>0</v>
      </c>
      <c r="N72" s="68">
        <v>0</v>
      </c>
      <c r="O72" s="68">
        <v>3.8E-05</v>
      </c>
      <c r="P72" s="68">
        <v>0.00032</v>
      </c>
      <c r="Q72" s="68">
        <v>0.000347</v>
      </c>
      <c r="R72" s="68">
        <v>0.001905</v>
      </c>
      <c r="S72" s="68">
        <v>0.005369</v>
      </c>
      <c r="T72" s="68">
        <v>2.1E-05</v>
      </c>
      <c r="U72" s="68">
        <v>1.2E-05</v>
      </c>
      <c r="V72" s="68">
        <v>3.1E-05</v>
      </c>
      <c r="W72" s="69">
        <v>0</v>
      </c>
      <c r="X72" s="68">
        <v>0.000238</v>
      </c>
      <c r="Y72" s="69">
        <v>0.020916</v>
      </c>
      <c r="Z72" s="68">
        <v>0.000184</v>
      </c>
      <c r="AA72" s="69">
        <v>0.000741</v>
      </c>
      <c r="AB72" s="68">
        <v>0</v>
      </c>
      <c r="AC72" s="69">
        <v>0</v>
      </c>
      <c r="AD72" s="68">
        <v>0</v>
      </c>
      <c r="AE72" s="69">
        <v>0</v>
      </c>
      <c r="AF72" s="68">
        <v>5E-06</v>
      </c>
      <c r="AG72" s="69">
        <v>1.5E-05</v>
      </c>
      <c r="AH72" s="68">
        <v>0.000433</v>
      </c>
      <c r="AI72" s="69">
        <v>5.3E-05</v>
      </c>
      <c r="AJ72" s="68">
        <v>8E-06</v>
      </c>
      <c r="AK72" s="69">
        <v>0</v>
      </c>
      <c r="AL72" s="68">
        <v>0.00147</v>
      </c>
      <c r="AM72" s="69">
        <v>0.001374</v>
      </c>
      <c r="AN72" s="68">
        <v>0.001522</v>
      </c>
      <c r="AO72" s="69">
        <v>0.000294</v>
      </c>
      <c r="AP72" s="68">
        <v>0</v>
      </c>
      <c r="AQ72" s="69">
        <v>3E-06</v>
      </c>
      <c r="AR72" s="68">
        <v>0</v>
      </c>
      <c r="AS72" s="69">
        <v>0.000751</v>
      </c>
      <c r="AT72" s="68">
        <v>0.000233</v>
      </c>
      <c r="AU72" s="69">
        <v>0.006801</v>
      </c>
      <c r="AV72" s="68">
        <v>0.00178</v>
      </c>
      <c r="AW72" s="69">
        <v>0.001679</v>
      </c>
      <c r="AX72" s="68">
        <v>1.7E-05</v>
      </c>
      <c r="AY72" s="69">
        <v>0.000874</v>
      </c>
      <c r="AZ72" s="68">
        <v>0.004135</v>
      </c>
      <c r="BA72" s="69">
        <v>0.000176</v>
      </c>
      <c r="BB72" s="68">
        <v>0.009811</v>
      </c>
      <c r="BC72" s="69">
        <v>0.00226</v>
      </c>
      <c r="BD72" s="68">
        <v>0.00134</v>
      </c>
      <c r="BE72" s="69">
        <v>0.000496</v>
      </c>
      <c r="BF72" s="68">
        <v>0.00046</v>
      </c>
      <c r="BG72" s="69">
        <v>0</v>
      </c>
      <c r="BH72" s="68">
        <v>0.012489</v>
      </c>
      <c r="BI72" s="69">
        <v>0.00034</v>
      </c>
      <c r="BJ72" s="68">
        <v>0.005227</v>
      </c>
      <c r="BK72" s="69">
        <v>0.046347</v>
      </c>
      <c r="BL72" s="68">
        <v>0.000279</v>
      </c>
      <c r="BM72" s="69">
        <v>0.000133</v>
      </c>
      <c r="BN72" s="68">
        <v>0</v>
      </c>
      <c r="BO72" s="69">
        <v>0.007585</v>
      </c>
      <c r="BP72" s="68">
        <v>0.095282</v>
      </c>
      <c r="BQ72" s="69">
        <v>0.000126</v>
      </c>
      <c r="BR72" s="68">
        <v>0.002679</v>
      </c>
      <c r="BS72" s="69">
        <v>0.000138</v>
      </c>
      <c r="BT72" s="68">
        <v>0.000636</v>
      </c>
      <c r="BU72" s="69">
        <v>0</v>
      </c>
      <c r="BV72" s="68">
        <v>0.01061</v>
      </c>
      <c r="BW72" s="68">
        <v>0.193151</v>
      </c>
      <c r="BX72" s="68">
        <v>0</v>
      </c>
    </row>
    <row r="73" spans="2:76" ht="12.75">
      <c r="B73" s="45" t="s">
        <v>62</v>
      </c>
      <c r="C73" s="2">
        <v>66</v>
      </c>
      <c r="D73" s="67">
        <v>0</v>
      </c>
      <c r="E73" s="68">
        <v>0</v>
      </c>
      <c r="F73" s="68">
        <v>0</v>
      </c>
      <c r="G73" s="67">
        <v>0</v>
      </c>
      <c r="H73" s="68">
        <v>0</v>
      </c>
      <c r="I73" s="68">
        <v>0</v>
      </c>
      <c r="J73" s="68">
        <v>0</v>
      </c>
      <c r="K73" s="67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3E-06</v>
      </c>
      <c r="R73" s="68">
        <v>0</v>
      </c>
      <c r="S73" s="68">
        <v>0</v>
      </c>
      <c r="T73" s="68">
        <v>0</v>
      </c>
      <c r="U73" s="68">
        <v>2.4E-05</v>
      </c>
      <c r="V73" s="68">
        <v>1.6E-05</v>
      </c>
      <c r="W73" s="69">
        <v>1.1E-05</v>
      </c>
      <c r="X73" s="68">
        <v>0</v>
      </c>
      <c r="Y73" s="69">
        <v>5.8E-05</v>
      </c>
      <c r="Z73" s="68">
        <v>3E-06</v>
      </c>
      <c r="AA73" s="69">
        <v>0</v>
      </c>
      <c r="AB73" s="68">
        <v>0</v>
      </c>
      <c r="AC73" s="69">
        <v>0</v>
      </c>
      <c r="AD73" s="68">
        <v>0</v>
      </c>
      <c r="AE73" s="69">
        <v>0</v>
      </c>
      <c r="AF73" s="68">
        <v>0</v>
      </c>
      <c r="AG73" s="69">
        <v>0</v>
      </c>
      <c r="AH73" s="68">
        <v>2.5E-05</v>
      </c>
      <c r="AI73" s="69">
        <v>0</v>
      </c>
      <c r="AJ73" s="68">
        <v>0</v>
      </c>
      <c r="AK73" s="69">
        <v>0</v>
      </c>
      <c r="AL73" s="68">
        <v>5.9E-05</v>
      </c>
      <c r="AM73" s="69">
        <v>0</v>
      </c>
      <c r="AN73" s="68">
        <v>0</v>
      </c>
      <c r="AO73" s="69">
        <v>9.8E-05</v>
      </c>
      <c r="AP73" s="68">
        <v>0</v>
      </c>
      <c r="AQ73" s="69">
        <v>1E-06</v>
      </c>
      <c r="AR73" s="68">
        <v>0.001816</v>
      </c>
      <c r="AS73" s="69">
        <v>0.000392</v>
      </c>
      <c r="AT73" s="68">
        <v>0</v>
      </c>
      <c r="AU73" s="69">
        <v>0.004935</v>
      </c>
      <c r="AV73" s="68">
        <v>0.000949</v>
      </c>
      <c r="AW73" s="69">
        <v>0</v>
      </c>
      <c r="AX73" s="68">
        <v>1E-05</v>
      </c>
      <c r="AY73" s="69">
        <v>0</v>
      </c>
      <c r="AZ73" s="68">
        <v>0</v>
      </c>
      <c r="BA73" s="69">
        <v>1E-05</v>
      </c>
      <c r="BB73" s="68">
        <v>0.000154</v>
      </c>
      <c r="BC73" s="69">
        <v>2E-05</v>
      </c>
      <c r="BD73" s="68">
        <v>0</v>
      </c>
      <c r="BE73" s="69">
        <v>0</v>
      </c>
      <c r="BF73" s="68">
        <v>1E-05</v>
      </c>
      <c r="BG73" s="69">
        <v>0</v>
      </c>
      <c r="BH73" s="68">
        <v>0.005332</v>
      </c>
      <c r="BI73" s="69">
        <v>2.1E-05</v>
      </c>
      <c r="BJ73" s="68">
        <v>5.6E-05</v>
      </c>
      <c r="BK73" s="69">
        <v>0.001573</v>
      </c>
      <c r="BL73" s="68">
        <v>0.000706</v>
      </c>
      <c r="BM73" s="69">
        <v>0.002497</v>
      </c>
      <c r="BN73" s="68">
        <v>0</v>
      </c>
      <c r="BO73" s="69">
        <v>0.001422</v>
      </c>
      <c r="BP73" s="68">
        <v>0.002665</v>
      </c>
      <c r="BQ73" s="69">
        <v>0.013979</v>
      </c>
      <c r="BR73" s="68">
        <v>0</v>
      </c>
      <c r="BS73" s="69">
        <v>0.000147</v>
      </c>
      <c r="BT73" s="68">
        <v>0.003062</v>
      </c>
      <c r="BU73" s="69">
        <v>0</v>
      </c>
      <c r="BV73" s="68">
        <v>0.002453</v>
      </c>
      <c r="BW73" s="68">
        <v>0.004679</v>
      </c>
      <c r="BX73" s="68">
        <v>0</v>
      </c>
    </row>
    <row r="74" spans="2:76" ht="12.75">
      <c r="B74" s="45" t="s">
        <v>63</v>
      </c>
      <c r="C74" s="2">
        <v>67</v>
      </c>
      <c r="D74" s="67">
        <v>0</v>
      </c>
      <c r="E74" s="68">
        <v>0</v>
      </c>
      <c r="F74" s="68">
        <v>0</v>
      </c>
      <c r="G74" s="67">
        <v>0</v>
      </c>
      <c r="H74" s="68">
        <v>0</v>
      </c>
      <c r="I74" s="68">
        <v>0</v>
      </c>
      <c r="J74" s="68">
        <v>0</v>
      </c>
      <c r="K74" s="67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9">
        <v>0</v>
      </c>
      <c r="X74" s="68">
        <v>0</v>
      </c>
      <c r="Y74" s="69">
        <v>0</v>
      </c>
      <c r="Z74" s="68">
        <v>0</v>
      </c>
      <c r="AA74" s="69">
        <v>0</v>
      </c>
      <c r="AB74" s="68">
        <v>0</v>
      </c>
      <c r="AC74" s="69">
        <v>0</v>
      </c>
      <c r="AD74" s="68">
        <v>0</v>
      </c>
      <c r="AE74" s="69">
        <v>0</v>
      </c>
      <c r="AF74" s="68">
        <v>0</v>
      </c>
      <c r="AG74" s="69">
        <v>0</v>
      </c>
      <c r="AH74" s="68">
        <v>0</v>
      </c>
      <c r="AI74" s="69">
        <v>0</v>
      </c>
      <c r="AJ74" s="68">
        <v>0</v>
      </c>
      <c r="AK74" s="69">
        <v>0</v>
      </c>
      <c r="AL74" s="68">
        <v>0</v>
      </c>
      <c r="AM74" s="69">
        <v>0</v>
      </c>
      <c r="AN74" s="68">
        <v>0</v>
      </c>
      <c r="AO74" s="69">
        <v>0</v>
      </c>
      <c r="AP74" s="68">
        <v>0</v>
      </c>
      <c r="AQ74" s="69">
        <v>0</v>
      </c>
      <c r="AR74" s="68">
        <v>0</v>
      </c>
      <c r="AS74" s="69">
        <v>0</v>
      </c>
      <c r="AT74" s="68">
        <v>0</v>
      </c>
      <c r="AU74" s="69">
        <v>0</v>
      </c>
      <c r="AV74" s="68">
        <v>0</v>
      </c>
      <c r="AW74" s="69">
        <v>0</v>
      </c>
      <c r="AX74" s="68">
        <v>0</v>
      </c>
      <c r="AY74" s="69">
        <v>0</v>
      </c>
      <c r="AZ74" s="68">
        <v>0</v>
      </c>
      <c r="BA74" s="69">
        <v>0</v>
      </c>
      <c r="BB74" s="68">
        <v>0</v>
      </c>
      <c r="BC74" s="69">
        <v>0</v>
      </c>
      <c r="BD74" s="68">
        <v>0</v>
      </c>
      <c r="BE74" s="69">
        <v>0</v>
      </c>
      <c r="BF74" s="68">
        <v>0</v>
      </c>
      <c r="BG74" s="69">
        <v>0</v>
      </c>
      <c r="BH74" s="68">
        <v>0</v>
      </c>
      <c r="BI74" s="69">
        <v>0</v>
      </c>
      <c r="BJ74" s="68">
        <v>0</v>
      </c>
      <c r="BK74" s="69">
        <v>0</v>
      </c>
      <c r="BL74" s="68">
        <v>0</v>
      </c>
      <c r="BM74" s="69">
        <v>0</v>
      </c>
      <c r="BN74" s="68">
        <v>0</v>
      </c>
      <c r="BO74" s="69">
        <v>0</v>
      </c>
      <c r="BP74" s="68">
        <v>0</v>
      </c>
      <c r="BQ74" s="69">
        <v>0</v>
      </c>
      <c r="BR74" s="68">
        <v>0</v>
      </c>
      <c r="BS74" s="69">
        <v>0</v>
      </c>
      <c r="BT74" s="68">
        <v>0</v>
      </c>
      <c r="BU74" s="69">
        <v>0</v>
      </c>
      <c r="BV74" s="68">
        <v>0</v>
      </c>
      <c r="BW74" s="68">
        <v>0</v>
      </c>
      <c r="BX74" s="68">
        <v>0</v>
      </c>
    </row>
    <row r="75" spans="2:76" ht="12.75">
      <c r="B75" s="45" t="s">
        <v>64</v>
      </c>
      <c r="C75" s="2">
        <v>68</v>
      </c>
      <c r="D75" s="67">
        <v>0</v>
      </c>
      <c r="E75" s="68">
        <v>0</v>
      </c>
      <c r="F75" s="68">
        <v>0</v>
      </c>
      <c r="G75" s="67">
        <v>0</v>
      </c>
      <c r="H75" s="68">
        <v>0</v>
      </c>
      <c r="I75" s="68">
        <v>0</v>
      </c>
      <c r="J75" s="68">
        <v>0</v>
      </c>
      <c r="K75" s="67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9">
        <v>0</v>
      </c>
      <c r="X75" s="68">
        <v>0</v>
      </c>
      <c r="Y75" s="69">
        <v>0</v>
      </c>
      <c r="Z75" s="68">
        <v>0</v>
      </c>
      <c r="AA75" s="69">
        <v>0</v>
      </c>
      <c r="AB75" s="68">
        <v>0</v>
      </c>
      <c r="AC75" s="69">
        <v>0</v>
      </c>
      <c r="AD75" s="68">
        <v>0</v>
      </c>
      <c r="AE75" s="69">
        <v>0</v>
      </c>
      <c r="AF75" s="68">
        <v>0</v>
      </c>
      <c r="AG75" s="69">
        <v>0</v>
      </c>
      <c r="AH75" s="68">
        <v>0</v>
      </c>
      <c r="AI75" s="69">
        <v>0</v>
      </c>
      <c r="AJ75" s="68">
        <v>0</v>
      </c>
      <c r="AK75" s="69">
        <v>0</v>
      </c>
      <c r="AL75" s="68">
        <v>0</v>
      </c>
      <c r="AM75" s="69">
        <v>0</v>
      </c>
      <c r="AN75" s="68">
        <v>0</v>
      </c>
      <c r="AO75" s="69">
        <v>0</v>
      </c>
      <c r="AP75" s="68">
        <v>0</v>
      </c>
      <c r="AQ75" s="69">
        <v>0</v>
      </c>
      <c r="AR75" s="68">
        <v>0</v>
      </c>
      <c r="AS75" s="69">
        <v>0</v>
      </c>
      <c r="AT75" s="68">
        <v>0</v>
      </c>
      <c r="AU75" s="69">
        <v>0</v>
      </c>
      <c r="AV75" s="68">
        <v>0</v>
      </c>
      <c r="AW75" s="69">
        <v>0</v>
      </c>
      <c r="AX75" s="68">
        <v>0</v>
      </c>
      <c r="AY75" s="69">
        <v>0</v>
      </c>
      <c r="AZ75" s="68">
        <v>0</v>
      </c>
      <c r="BA75" s="69">
        <v>0</v>
      </c>
      <c r="BB75" s="68">
        <v>0</v>
      </c>
      <c r="BC75" s="69">
        <v>0</v>
      </c>
      <c r="BD75" s="68">
        <v>0</v>
      </c>
      <c r="BE75" s="69">
        <v>0</v>
      </c>
      <c r="BF75" s="68">
        <v>0</v>
      </c>
      <c r="BG75" s="69">
        <v>0</v>
      </c>
      <c r="BH75" s="68">
        <v>0</v>
      </c>
      <c r="BI75" s="69">
        <v>0</v>
      </c>
      <c r="BJ75" s="68">
        <v>0</v>
      </c>
      <c r="BK75" s="69">
        <v>0</v>
      </c>
      <c r="BL75" s="68">
        <v>0</v>
      </c>
      <c r="BM75" s="69">
        <v>0</v>
      </c>
      <c r="BN75" s="68">
        <v>0</v>
      </c>
      <c r="BO75" s="69">
        <v>0</v>
      </c>
      <c r="BP75" s="68">
        <v>0</v>
      </c>
      <c r="BQ75" s="69">
        <v>0</v>
      </c>
      <c r="BR75" s="68">
        <v>0</v>
      </c>
      <c r="BS75" s="69">
        <v>0</v>
      </c>
      <c r="BT75" s="68">
        <v>0</v>
      </c>
      <c r="BU75" s="69">
        <v>0</v>
      </c>
      <c r="BV75" s="68">
        <v>0</v>
      </c>
      <c r="BW75" s="68">
        <v>0</v>
      </c>
      <c r="BX75" s="68">
        <v>0</v>
      </c>
    </row>
    <row r="76" spans="2:76" ht="12.75">
      <c r="B76" s="45" t="s">
        <v>65</v>
      </c>
      <c r="C76" s="2">
        <v>69</v>
      </c>
      <c r="D76" s="67">
        <v>0</v>
      </c>
      <c r="E76" s="68">
        <v>0</v>
      </c>
      <c r="F76" s="68">
        <v>0</v>
      </c>
      <c r="G76" s="67">
        <v>0</v>
      </c>
      <c r="H76" s="68">
        <v>0</v>
      </c>
      <c r="I76" s="68">
        <v>0</v>
      </c>
      <c r="J76" s="68">
        <v>0</v>
      </c>
      <c r="K76" s="67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9">
        <v>0</v>
      </c>
      <c r="X76" s="68">
        <v>0</v>
      </c>
      <c r="Y76" s="69">
        <v>0</v>
      </c>
      <c r="Z76" s="68">
        <v>0</v>
      </c>
      <c r="AA76" s="69">
        <v>0</v>
      </c>
      <c r="AB76" s="68">
        <v>0</v>
      </c>
      <c r="AC76" s="69">
        <v>0</v>
      </c>
      <c r="AD76" s="68">
        <v>0</v>
      </c>
      <c r="AE76" s="69">
        <v>0</v>
      </c>
      <c r="AF76" s="68">
        <v>0</v>
      </c>
      <c r="AG76" s="69">
        <v>0</v>
      </c>
      <c r="AH76" s="68">
        <v>0</v>
      </c>
      <c r="AI76" s="69">
        <v>0</v>
      </c>
      <c r="AJ76" s="68">
        <v>0</v>
      </c>
      <c r="AK76" s="69">
        <v>0</v>
      </c>
      <c r="AL76" s="68">
        <v>0</v>
      </c>
      <c r="AM76" s="69">
        <v>0</v>
      </c>
      <c r="AN76" s="68">
        <v>0</v>
      </c>
      <c r="AO76" s="69">
        <v>0</v>
      </c>
      <c r="AP76" s="68">
        <v>0</v>
      </c>
      <c r="AQ76" s="69">
        <v>0</v>
      </c>
      <c r="AR76" s="68">
        <v>0</v>
      </c>
      <c r="AS76" s="69">
        <v>0</v>
      </c>
      <c r="AT76" s="68">
        <v>0</v>
      </c>
      <c r="AU76" s="69">
        <v>0</v>
      </c>
      <c r="AV76" s="68">
        <v>0</v>
      </c>
      <c r="AW76" s="69">
        <v>0</v>
      </c>
      <c r="AX76" s="68">
        <v>0</v>
      </c>
      <c r="AY76" s="69">
        <v>0</v>
      </c>
      <c r="AZ76" s="68">
        <v>0</v>
      </c>
      <c r="BA76" s="69">
        <v>0</v>
      </c>
      <c r="BB76" s="68">
        <v>0</v>
      </c>
      <c r="BC76" s="69">
        <v>0</v>
      </c>
      <c r="BD76" s="68">
        <v>0</v>
      </c>
      <c r="BE76" s="69">
        <v>0</v>
      </c>
      <c r="BF76" s="68">
        <v>0</v>
      </c>
      <c r="BG76" s="69">
        <v>0</v>
      </c>
      <c r="BH76" s="68">
        <v>0</v>
      </c>
      <c r="BI76" s="69">
        <v>0</v>
      </c>
      <c r="BJ76" s="68">
        <v>0</v>
      </c>
      <c r="BK76" s="69">
        <v>0</v>
      </c>
      <c r="BL76" s="68">
        <v>0</v>
      </c>
      <c r="BM76" s="69">
        <v>0</v>
      </c>
      <c r="BN76" s="68">
        <v>0</v>
      </c>
      <c r="BO76" s="69">
        <v>0</v>
      </c>
      <c r="BP76" s="68">
        <v>0</v>
      </c>
      <c r="BQ76" s="69">
        <v>0</v>
      </c>
      <c r="BR76" s="68">
        <v>0</v>
      </c>
      <c r="BS76" s="69">
        <v>0</v>
      </c>
      <c r="BT76" s="68">
        <v>0</v>
      </c>
      <c r="BU76" s="69">
        <v>0</v>
      </c>
      <c r="BV76" s="68">
        <v>0</v>
      </c>
      <c r="BW76" s="68">
        <v>0</v>
      </c>
      <c r="BX76" s="68">
        <v>0</v>
      </c>
    </row>
    <row r="77" spans="2:76" ht="12.75">
      <c r="B77" s="45" t="s">
        <v>66</v>
      </c>
      <c r="C77" s="2">
        <v>70</v>
      </c>
      <c r="D77" s="67">
        <v>0</v>
      </c>
      <c r="E77" s="68">
        <v>0</v>
      </c>
      <c r="F77" s="68">
        <v>0</v>
      </c>
      <c r="G77" s="67">
        <v>0</v>
      </c>
      <c r="H77" s="68">
        <v>0</v>
      </c>
      <c r="I77" s="68">
        <v>0</v>
      </c>
      <c r="J77" s="68">
        <v>0</v>
      </c>
      <c r="K77" s="67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9">
        <v>0</v>
      </c>
      <c r="X77" s="68">
        <v>0</v>
      </c>
      <c r="Y77" s="69">
        <v>0</v>
      </c>
      <c r="Z77" s="68">
        <v>0</v>
      </c>
      <c r="AA77" s="69">
        <v>0</v>
      </c>
      <c r="AB77" s="68">
        <v>0</v>
      </c>
      <c r="AC77" s="69">
        <v>0</v>
      </c>
      <c r="AD77" s="68">
        <v>0</v>
      </c>
      <c r="AE77" s="69">
        <v>0</v>
      </c>
      <c r="AF77" s="68">
        <v>0</v>
      </c>
      <c r="AG77" s="69">
        <v>0</v>
      </c>
      <c r="AH77" s="68">
        <v>0</v>
      </c>
      <c r="AI77" s="69">
        <v>0</v>
      </c>
      <c r="AJ77" s="68">
        <v>0</v>
      </c>
      <c r="AK77" s="69">
        <v>0</v>
      </c>
      <c r="AL77" s="68">
        <v>0</v>
      </c>
      <c r="AM77" s="69">
        <v>0</v>
      </c>
      <c r="AN77" s="68">
        <v>0</v>
      </c>
      <c r="AO77" s="69">
        <v>0</v>
      </c>
      <c r="AP77" s="68">
        <v>0</v>
      </c>
      <c r="AQ77" s="69">
        <v>0</v>
      </c>
      <c r="AR77" s="68">
        <v>0</v>
      </c>
      <c r="AS77" s="69">
        <v>0</v>
      </c>
      <c r="AT77" s="68">
        <v>0</v>
      </c>
      <c r="AU77" s="69">
        <v>0</v>
      </c>
      <c r="AV77" s="68">
        <v>0</v>
      </c>
      <c r="AW77" s="69">
        <v>0</v>
      </c>
      <c r="AX77" s="68">
        <v>0</v>
      </c>
      <c r="AY77" s="69">
        <v>0</v>
      </c>
      <c r="AZ77" s="68">
        <v>0</v>
      </c>
      <c r="BA77" s="69">
        <v>0</v>
      </c>
      <c r="BB77" s="68">
        <v>0</v>
      </c>
      <c r="BC77" s="69">
        <v>0</v>
      </c>
      <c r="BD77" s="68">
        <v>0</v>
      </c>
      <c r="BE77" s="69">
        <v>0</v>
      </c>
      <c r="BF77" s="68">
        <v>0</v>
      </c>
      <c r="BG77" s="69">
        <v>0</v>
      </c>
      <c r="BH77" s="68">
        <v>0</v>
      </c>
      <c r="BI77" s="69">
        <v>0</v>
      </c>
      <c r="BJ77" s="68">
        <v>0</v>
      </c>
      <c r="BK77" s="69">
        <v>0</v>
      </c>
      <c r="BL77" s="68">
        <v>0</v>
      </c>
      <c r="BM77" s="69">
        <v>0</v>
      </c>
      <c r="BN77" s="68">
        <v>0</v>
      </c>
      <c r="BO77" s="69">
        <v>0</v>
      </c>
      <c r="BP77" s="68">
        <v>0</v>
      </c>
      <c r="BQ77" s="69">
        <v>0</v>
      </c>
      <c r="BR77" s="68">
        <v>0</v>
      </c>
      <c r="BS77" s="69">
        <v>0</v>
      </c>
      <c r="BT77" s="68">
        <v>0</v>
      </c>
      <c r="BU77" s="69">
        <v>0</v>
      </c>
      <c r="BV77" s="68">
        <v>0</v>
      </c>
      <c r="BW77" s="68">
        <v>0</v>
      </c>
      <c r="BX77" s="68">
        <v>0</v>
      </c>
    </row>
    <row r="78" spans="2:76" ht="12.75">
      <c r="B78" s="45" t="s">
        <v>67</v>
      </c>
      <c r="C78" s="2">
        <v>71</v>
      </c>
      <c r="D78" s="67">
        <v>0</v>
      </c>
      <c r="E78" s="68">
        <v>0</v>
      </c>
      <c r="F78" s="68">
        <v>0</v>
      </c>
      <c r="G78" s="67">
        <v>0</v>
      </c>
      <c r="H78" s="68">
        <v>0</v>
      </c>
      <c r="I78" s="68">
        <v>0</v>
      </c>
      <c r="J78" s="68">
        <v>0</v>
      </c>
      <c r="K78" s="67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9">
        <v>0</v>
      </c>
      <c r="X78" s="68">
        <v>0</v>
      </c>
      <c r="Y78" s="69">
        <v>0</v>
      </c>
      <c r="Z78" s="68">
        <v>0</v>
      </c>
      <c r="AA78" s="69">
        <v>0</v>
      </c>
      <c r="AB78" s="68">
        <v>0</v>
      </c>
      <c r="AC78" s="69">
        <v>0</v>
      </c>
      <c r="AD78" s="68">
        <v>0</v>
      </c>
      <c r="AE78" s="69">
        <v>0</v>
      </c>
      <c r="AF78" s="68">
        <v>0</v>
      </c>
      <c r="AG78" s="69">
        <v>0</v>
      </c>
      <c r="AH78" s="68">
        <v>0</v>
      </c>
      <c r="AI78" s="69">
        <v>0</v>
      </c>
      <c r="AJ78" s="68">
        <v>0</v>
      </c>
      <c r="AK78" s="69">
        <v>0</v>
      </c>
      <c r="AL78" s="68">
        <v>0</v>
      </c>
      <c r="AM78" s="69">
        <v>0</v>
      </c>
      <c r="AN78" s="68">
        <v>0</v>
      </c>
      <c r="AO78" s="69">
        <v>0</v>
      </c>
      <c r="AP78" s="68">
        <v>0</v>
      </c>
      <c r="AQ78" s="69">
        <v>0</v>
      </c>
      <c r="AR78" s="68">
        <v>0</v>
      </c>
      <c r="AS78" s="69">
        <v>0</v>
      </c>
      <c r="AT78" s="68">
        <v>0</v>
      </c>
      <c r="AU78" s="69">
        <v>0</v>
      </c>
      <c r="AV78" s="68">
        <v>0</v>
      </c>
      <c r="AW78" s="69">
        <v>0</v>
      </c>
      <c r="AX78" s="68">
        <v>0</v>
      </c>
      <c r="AY78" s="69">
        <v>0</v>
      </c>
      <c r="AZ78" s="68">
        <v>0</v>
      </c>
      <c r="BA78" s="69">
        <v>0</v>
      </c>
      <c r="BB78" s="68">
        <v>0</v>
      </c>
      <c r="BC78" s="69">
        <v>0</v>
      </c>
      <c r="BD78" s="68">
        <v>0</v>
      </c>
      <c r="BE78" s="69">
        <v>0</v>
      </c>
      <c r="BF78" s="68">
        <v>0</v>
      </c>
      <c r="BG78" s="69">
        <v>0</v>
      </c>
      <c r="BH78" s="68">
        <v>0</v>
      </c>
      <c r="BI78" s="69">
        <v>0</v>
      </c>
      <c r="BJ78" s="68">
        <v>0</v>
      </c>
      <c r="BK78" s="69">
        <v>0</v>
      </c>
      <c r="BL78" s="68">
        <v>0</v>
      </c>
      <c r="BM78" s="69">
        <v>0</v>
      </c>
      <c r="BN78" s="68">
        <v>0</v>
      </c>
      <c r="BO78" s="69">
        <v>0</v>
      </c>
      <c r="BP78" s="68">
        <v>0</v>
      </c>
      <c r="BQ78" s="69">
        <v>0</v>
      </c>
      <c r="BR78" s="68">
        <v>0</v>
      </c>
      <c r="BS78" s="69">
        <v>0</v>
      </c>
      <c r="BT78" s="68">
        <v>0</v>
      </c>
      <c r="BU78" s="69">
        <v>0</v>
      </c>
      <c r="BV78" s="68">
        <v>0</v>
      </c>
      <c r="BW78" s="68">
        <v>0</v>
      </c>
      <c r="BX78" s="68">
        <v>0</v>
      </c>
    </row>
    <row r="79" spans="2:76" ht="12.75">
      <c r="B79" s="45" t="s">
        <v>68</v>
      </c>
      <c r="C79" s="2">
        <v>72</v>
      </c>
      <c r="D79" s="67">
        <v>0</v>
      </c>
      <c r="E79" s="68">
        <v>0</v>
      </c>
      <c r="F79" s="68">
        <v>0</v>
      </c>
      <c r="G79" s="67">
        <v>0</v>
      </c>
      <c r="H79" s="68">
        <v>0</v>
      </c>
      <c r="I79" s="68">
        <v>0</v>
      </c>
      <c r="J79" s="68">
        <v>0</v>
      </c>
      <c r="K79" s="67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9">
        <v>0</v>
      </c>
      <c r="X79" s="68">
        <v>0</v>
      </c>
      <c r="Y79" s="69">
        <v>0</v>
      </c>
      <c r="Z79" s="68">
        <v>0</v>
      </c>
      <c r="AA79" s="69">
        <v>0</v>
      </c>
      <c r="AB79" s="68">
        <v>0</v>
      </c>
      <c r="AC79" s="69">
        <v>0</v>
      </c>
      <c r="AD79" s="68">
        <v>0</v>
      </c>
      <c r="AE79" s="69">
        <v>0</v>
      </c>
      <c r="AF79" s="68">
        <v>0</v>
      </c>
      <c r="AG79" s="69">
        <v>0</v>
      </c>
      <c r="AH79" s="68">
        <v>0</v>
      </c>
      <c r="AI79" s="69">
        <v>0</v>
      </c>
      <c r="AJ79" s="68">
        <v>0</v>
      </c>
      <c r="AK79" s="69">
        <v>0</v>
      </c>
      <c r="AL79" s="68">
        <v>0</v>
      </c>
      <c r="AM79" s="69">
        <v>0</v>
      </c>
      <c r="AN79" s="68">
        <v>0</v>
      </c>
      <c r="AO79" s="69">
        <v>0</v>
      </c>
      <c r="AP79" s="68">
        <v>0</v>
      </c>
      <c r="AQ79" s="69">
        <v>0</v>
      </c>
      <c r="AR79" s="68">
        <v>0</v>
      </c>
      <c r="AS79" s="69">
        <v>0</v>
      </c>
      <c r="AT79" s="68">
        <v>0</v>
      </c>
      <c r="AU79" s="69">
        <v>0</v>
      </c>
      <c r="AV79" s="68">
        <v>0</v>
      </c>
      <c r="AW79" s="69">
        <v>0</v>
      </c>
      <c r="AX79" s="68">
        <v>0</v>
      </c>
      <c r="AY79" s="69">
        <v>0</v>
      </c>
      <c r="AZ79" s="68">
        <v>0</v>
      </c>
      <c r="BA79" s="69">
        <v>0</v>
      </c>
      <c r="BB79" s="68">
        <v>0</v>
      </c>
      <c r="BC79" s="69">
        <v>0</v>
      </c>
      <c r="BD79" s="68">
        <v>0</v>
      </c>
      <c r="BE79" s="69">
        <v>0</v>
      </c>
      <c r="BF79" s="68">
        <v>0</v>
      </c>
      <c r="BG79" s="69">
        <v>0</v>
      </c>
      <c r="BH79" s="68">
        <v>0</v>
      </c>
      <c r="BI79" s="69">
        <v>0</v>
      </c>
      <c r="BJ79" s="68">
        <v>0</v>
      </c>
      <c r="BK79" s="69">
        <v>0</v>
      </c>
      <c r="BL79" s="68">
        <v>0</v>
      </c>
      <c r="BM79" s="69">
        <v>0</v>
      </c>
      <c r="BN79" s="68">
        <v>0</v>
      </c>
      <c r="BO79" s="69">
        <v>0</v>
      </c>
      <c r="BP79" s="68">
        <v>0</v>
      </c>
      <c r="BQ79" s="69">
        <v>0</v>
      </c>
      <c r="BR79" s="68">
        <v>0</v>
      </c>
      <c r="BS79" s="69">
        <v>0</v>
      </c>
      <c r="BT79" s="68">
        <v>0</v>
      </c>
      <c r="BU79" s="69">
        <v>0</v>
      </c>
      <c r="BV79" s="68">
        <v>0</v>
      </c>
      <c r="BW79" s="68">
        <v>0</v>
      </c>
      <c r="BX79" s="68">
        <v>0</v>
      </c>
    </row>
    <row r="80" spans="2:76" ht="12.75">
      <c r="B80" s="46" t="s">
        <v>69</v>
      </c>
      <c r="C80" s="47">
        <v>73</v>
      </c>
      <c r="D80" s="70">
        <v>0</v>
      </c>
      <c r="E80" s="71">
        <v>0</v>
      </c>
      <c r="F80" s="71">
        <v>0</v>
      </c>
      <c r="G80" s="70">
        <v>0</v>
      </c>
      <c r="H80" s="71">
        <v>0</v>
      </c>
      <c r="I80" s="71">
        <v>0</v>
      </c>
      <c r="J80" s="71">
        <v>0</v>
      </c>
      <c r="K80" s="70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2">
        <v>0</v>
      </c>
      <c r="X80" s="71">
        <v>0</v>
      </c>
      <c r="Y80" s="72">
        <v>0</v>
      </c>
      <c r="Z80" s="71">
        <v>0</v>
      </c>
      <c r="AA80" s="72">
        <v>0</v>
      </c>
      <c r="AB80" s="71">
        <v>0</v>
      </c>
      <c r="AC80" s="72">
        <v>0</v>
      </c>
      <c r="AD80" s="71">
        <v>0</v>
      </c>
      <c r="AE80" s="72">
        <v>0</v>
      </c>
      <c r="AF80" s="71">
        <v>0</v>
      </c>
      <c r="AG80" s="72">
        <v>0</v>
      </c>
      <c r="AH80" s="71">
        <v>0</v>
      </c>
      <c r="AI80" s="72">
        <v>0</v>
      </c>
      <c r="AJ80" s="71">
        <v>0</v>
      </c>
      <c r="AK80" s="72">
        <v>0</v>
      </c>
      <c r="AL80" s="71">
        <v>0</v>
      </c>
      <c r="AM80" s="72">
        <v>0</v>
      </c>
      <c r="AN80" s="71">
        <v>0</v>
      </c>
      <c r="AO80" s="72">
        <v>0</v>
      </c>
      <c r="AP80" s="71">
        <v>0</v>
      </c>
      <c r="AQ80" s="72">
        <v>0</v>
      </c>
      <c r="AR80" s="71">
        <v>0</v>
      </c>
      <c r="AS80" s="72">
        <v>0</v>
      </c>
      <c r="AT80" s="71">
        <v>0</v>
      </c>
      <c r="AU80" s="72">
        <v>0</v>
      </c>
      <c r="AV80" s="71">
        <v>0</v>
      </c>
      <c r="AW80" s="72">
        <v>0</v>
      </c>
      <c r="AX80" s="71">
        <v>0</v>
      </c>
      <c r="AY80" s="72">
        <v>0</v>
      </c>
      <c r="AZ80" s="71">
        <v>0</v>
      </c>
      <c r="BA80" s="72">
        <v>0</v>
      </c>
      <c r="BB80" s="71">
        <v>0</v>
      </c>
      <c r="BC80" s="72">
        <v>0</v>
      </c>
      <c r="BD80" s="71">
        <v>0</v>
      </c>
      <c r="BE80" s="72">
        <v>0</v>
      </c>
      <c r="BF80" s="71">
        <v>0</v>
      </c>
      <c r="BG80" s="72">
        <v>0</v>
      </c>
      <c r="BH80" s="71">
        <v>0</v>
      </c>
      <c r="BI80" s="72">
        <v>0</v>
      </c>
      <c r="BJ80" s="71">
        <v>0</v>
      </c>
      <c r="BK80" s="72">
        <v>0</v>
      </c>
      <c r="BL80" s="71">
        <v>0</v>
      </c>
      <c r="BM80" s="72">
        <v>0</v>
      </c>
      <c r="BN80" s="71">
        <v>0</v>
      </c>
      <c r="BO80" s="72">
        <v>0</v>
      </c>
      <c r="BP80" s="71">
        <v>0</v>
      </c>
      <c r="BQ80" s="72">
        <v>0</v>
      </c>
      <c r="BR80" s="71">
        <v>0</v>
      </c>
      <c r="BS80" s="72">
        <v>0</v>
      </c>
      <c r="BT80" s="71">
        <v>0</v>
      </c>
      <c r="BU80" s="72">
        <v>0</v>
      </c>
      <c r="BV80" s="71">
        <v>0</v>
      </c>
      <c r="BW80" s="71">
        <v>0</v>
      </c>
      <c r="BX80" s="71">
        <v>0</v>
      </c>
    </row>
    <row r="81" spans="1:76" s="37" customFormat="1" ht="12.75" customHeight="1" hidden="1">
      <c r="A81"/>
      <c r="B81" s="82"/>
      <c r="C81" s="8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</row>
    <row r="82" spans="1:76" s="51" customFormat="1" ht="12.75" customHeight="1" hidden="1">
      <c r="A82" s="37"/>
      <c r="B82" s="37"/>
      <c r="C82" s="6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</row>
    <row r="83" spans="3:76" s="37" customFormat="1" ht="12.75" customHeight="1" hidden="1">
      <c r="C83" s="6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</row>
    <row r="84" spans="3:205" s="37" customFormat="1" ht="12.75" customHeight="1" hidden="1">
      <c r="C84" s="62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</row>
    <row r="85" spans="3:76" s="37" customFormat="1" ht="12.75" customHeight="1" hidden="1">
      <c r="C85" s="62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</row>
    <row r="86" spans="1:76" s="54" customFormat="1" ht="12.75" customHeight="1" hidden="1" thickBot="1">
      <c r="A86" s="37"/>
      <c r="B86" s="37"/>
      <c r="C86" s="6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</row>
    <row r="87" spans="1:76" s="54" customFormat="1" ht="12.75" customHeight="1">
      <c r="A87" s="37"/>
      <c r="B87" s="37"/>
      <c r="C87" s="6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</row>
    <row r="88" spans="1:76" s="54" customFormat="1" ht="12.75" customHeight="1">
      <c r="A88" s="37"/>
      <c r="B88" s="37"/>
      <c r="C88" s="6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</row>
    <row r="89" spans="1:76" s="54" customFormat="1" ht="13.5" customHeight="1" hidden="1">
      <c r="A89" s="37"/>
      <c r="B89" s="37"/>
      <c r="C89" s="6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/>
    </row>
    <row r="90" spans="3:205" s="37" customFormat="1" ht="12.75" customHeight="1" hidden="1">
      <c r="C90" s="6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</row>
    <row r="91" spans="3:76" s="37" customFormat="1" ht="12.75" customHeight="1" hidden="1"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</row>
    <row r="92" spans="3:76" s="37" customFormat="1" ht="12.75" customHeight="1" hidden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</row>
    <row r="93" spans="3:76" s="37" customFormat="1" ht="12.75" customHeight="1" hidden="1">
      <c r="C93" s="6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</row>
    <row r="94" spans="3:76" s="37" customFormat="1" ht="12.75" customHeight="1" hidden="1">
      <c r="C94" s="62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</row>
    <row r="95" spans="3:76" s="37" customFormat="1" ht="12.75" customHeight="1" hidden="1">
      <c r="C95" s="6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</row>
    <row r="96" spans="3:76" s="37" customFormat="1" ht="12.75" customHeight="1" hidden="1">
      <c r="C96" s="62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</row>
    <row r="97" spans="3:76" s="37" customFormat="1" ht="12.75" customHeight="1" hidden="1">
      <c r="C97" s="62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</row>
    <row r="98" spans="3:76" s="37" customFormat="1" ht="13.5" customHeight="1" hidden="1"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</row>
    <row r="99" s="37" customFormat="1" ht="12.75">
      <c r="C99" s="62"/>
    </row>
    <row r="100" s="37" customFormat="1" ht="12.75">
      <c r="C100" s="62"/>
    </row>
    <row r="101" s="37" customFormat="1" ht="12.75">
      <c r="C101" s="62"/>
    </row>
    <row r="102" s="37" customFormat="1" ht="12.75">
      <c r="C102" s="62"/>
    </row>
    <row r="103" s="37" customFormat="1" ht="12.75">
      <c r="C103" s="62"/>
    </row>
    <row r="104" s="37" customFormat="1" ht="12.75">
      <c r="C104" s="62"/>
    </row>
    <row r="105" s="37" customFormat="1" ht="12.75">
      <c r="C105" s="62"/>
    </row>
    <row r="106" s="37" customFormat="1" ht="12.75">
      <c r="C106" s="62"/>
    </row>
    <row r="107" s="37" customFormat="1" ht="12.75">
      <c r="C107" s="62"/>
    </row>
    <row r="108" s="37" customFormat="1" ht="12.75">
      <c r="C108" s="62"/>
    </row>
    <row r="109" s="37" customFormat="1" ht="12.75">
      <c r="C109" s="62"/>
    </row>
    <row r="110" s="37" customFormat="1" ht="12.75">
      <c r="C110" s="62"/>
    </row>
    <row r="111" s="37" customFormat="1" ht="12.75">
      <c r="C111" s="62"/>
    </row>
    <row r="112" s="37" customFormat="1" ht="12.75">
      <c r="C112" s="62"/>
    </row>
    <row r="113" s="37" customFormat="1" ht="12.75">
      <c r="C113" s="62"/>
    </row>
    <row r="114" s="37" customFormat="1" ht="12.75">
      <c r="C114" s="62"/>
    </row>
    <row r="115" s="37" customFormat="1" ht="12.75">
      <c r="C115" s="62"/>
    </row>
    <row r="116" s="37" customFormat="1" ht="12.75">
      <c r="C116" s="62"/>
    </row>
    <row r="117" s="37" customFormat="1" ht="12.75">
      <c r="C117" s="62"/>
    </row>
    <row r="118" s="37" customFormat="1" ht="12.75">
      <c r="C118" s="62"/>
    </row>
    <row r="119" s="37" customFormat="1" ht="12.75">
      <c r="C119" s="62"/>
    </row>
    <row r="120" s="37" customFormat="1" ht="12.75">
      <c r="C120" s="62"/>
    </row>
    <row r="121" s="37" customFormat="1" ht="12.75">
      <c r="C121" s="62"/>
    </row>
    <row r="122" s="37" customFormat="1" ht="12.75">
      <c r="C122" s="62"/>
    </row>
    <row r="123" s="37" customFormat="1" ht="12.75">
      <c r="C123" s="62"/>
    </row>
    <row r="124" s="37" customFormat="1" ht="12.75">
      <c r="C124" s="62"/>
    </row>
    <row r="125" s="37" customFormat="1" ht="12.75">
      <c r="C125" s="62"/>
    </row>
    <row r="126" s="37" customFormat="1" ht="12.75">
      <c r="C126" s="62"/>
    </row>
    <row r="127" s="37" customFormat="1" ht="12.75">
      <c r="C127" s="62"/>
    </row>
    <row r="128" s="37" customFormat="1" ht="12.75">
      <c r="C128" s="62"/>
    </row>
    <row r="129" s="37" customFormat="1" ht="12.75">
      <c r="C129" s="62"/>
    </row>
    <row r="130" s="37" customFormat="1" ht="12.75">
      <c r="C130" s="62"/>
    </row>
    <row r="131" s="37" customFormat="1" ht="12.75">
      <c r="C131" s="62"/>
    </row>
    <row r="132" s="37" customFormat="1" ht="12.75">
      <c r="C132" s="62"/>
    </row>
    <row r="133" s="37" customFormat="1" ht="12.75">
      <c r="C133" s="62"/>
    </row>
    <row r="134" s="37" customFormat="1" ht="12.75">
      <c r="C134" s="62"/>
    </row>
    <row r="135" s="37" customFormat="1" ht="12.75">
      <c r="C135" s="62"/>
    </row>
    <row r="136" s="37" customFormat="1" ht="12.75">
      <c r="C136" s="62"/>
    </row>
    <row r="137" s="37" customFormat="1" ht="12.75">
      <c r="C137" s="62"/>
    </row>
    <row r="138" s="37" customFormat="1" ht="12.75">
      <c r="C138" s="62"/>
    </row>
    <row r="139" s="37" customFormat="1" ht="12.75">
      <c r="C139" s="62"/>
    </row>
    <row r="140" s="37" customFormat="1" ht="12.75">
      <c r="C140" s="62"/>
    </row>
    <row r="141" s="37" customFormat="1" ht="12.75">
      <c r="C141" s="62"/>
    </row>
    <row r="142" s="37" customFormat="1" ht="12.75">
      <c r="C142" s="62"/>
    </row>
    <row r="143" s="37" customFormat="1" ht="12.75">
      <c r="C143" s="62"/>
    </row>
    <row r="144" s="37" customFormat="1" ht="12.75">
      <c r="C144" s="62"/>
    </row>
    <row r="145" s="37" customFormat="1" ht="12.75">
      <c r="C145" s="62"/>
    </row>
    <row r="146" s="37" customFormat="1" ht="12.75">
      <c r="C146" s="62"/>
    </row>
    <row r="147" s="37" customFormat="1" ht="12.75">
      <c r="C147" s="62"/>
    </row>
    <row r="148" s="37" customFormat="1" ht="12.75">
      <c r="C148" s="62"/>
    </row>
    <row r="149" s="37" customFormat="1" ht="12.75">
      <c r="C149" s="62"/>
    </row>
    <row r="150" s="37" customFormat="1" ht="12.75">
      <c r="C150" s="62"/>
    </row>
    <row r="151" s="37" customFormat="1" ht="12.75">
      <c r="C151" s="62"/>
    </row>
    <row r="152" s="37" customFormat="1" ht="12.75">
      <c r="C152" s="62"/>
    </row>
    <row r="153" s="37" customFormat="1" ht="12.75">
      <c r="C153" s="62"/>
    </row>
    <row r="154" s="37" customFormat="1" ht="12.75">
      <c r="C154" s="62"/>
    </row>
    <row r="155" s="37" customFormat="1" ht="12.75">
      <c r="C155" s="62"/>
    </row>
    <row r="156" s="37" customFormat="1" ht="12.75">
      <c r="C156" s="62"/>
    </row>
    <row r="157" s="37" customFormat="1" ht="12.75">
      <c r="C157" s="62"/>
    </row>
    <row r="158" s="37" customFormat="1" ht="12.75">
      <c r="C158" s="62"/>
    </row>
    <row r="159" s="37" customFormat="1" ht="12.75">
      <c r="C159" s="62"/>
    </row>
    <row r="160" s="37" customFormat="1" ht="12.75">
      <c r="C160" s="62"/>
    </row>
    <row r="161" s="37" customFormat="1" ht="12.75">
      <c r="C161" s="62"/>
    </row>
    <row r="162" s="37" customFormat="1" ht="12.75">
      <c r="C162" s="62"/>
    </row>
    <row r="163" s="37" customFormat="1" ht="12.75">
      <c r="C163" s="62"/>
    </row>
    <row r="164" s="37" customFormat="1" ht="12.75">
      <c r="C164" s="62"/>
    </row>
    <row r="165" s="37" customFormat="1" ht="12.75">
      <c r="C165" s="62"/>
    </row>
    <row r="166" s="37" customFormat="1" ht="12.75">
      <c r="C166" s="62"/>
    </row>
    <row r="167" s="37" customFormat="1" ht="12.75">
      <c r="C167" s="62"/>
    </row>
    <row r="168" s="37" customFormat="1" ht="12.75">
      <c r="C168" s="62"/>
    </row>
    <row r="169" s="37" customFormat="1" ht="12.75">
      <c r="C169" s="62"/>
    </row>
    <row r="170" s="37" customFormat="1" ht="12.75">
      <c r="C170" s="62"/>
    </row>
    <row r="171" s="37" customFormat="1" ht="12.75">
      <c r="C171" s="62"/>
    </row>
    <row r="172" s="37" customFormat="1" ht="12.75">
      <c r="C172" s="62"/>
    </row>
    <row r="173" s="37" customFormat="1" ht="12.75">
      <c r="C173" s="62"/>
    </row>
    <row r="174" s="37" customFormat="1" ht="12.75">
      <c r="C174" s="62"/>
    </row>
    <row r="175" s="37" customFormat="1" ht="12.75">
      <c r="C175" s="62"/>
    </row>
    <row r="176" s="37" customFormat="1" ht="12.75">
      <c r="C176" s="62"/>
    </row>
    <row r="177" s="37" customFormat="1" ht="12.75">
      <c r="C177" s="62"/>
    </row>
    <row r="178" s="37" customFormat="1" ht="12.75">
      <c r="C178" s="62"/>
    </row>
    <row r="179" s="37" customFormat="1" ht="12.75">
      <c r="C179" s="62"/>
    </row>
    <row r="180" s="37" customFormat="1" ht="12.75">
      <c r="C180" s="62"/>
    </row>
    <row r="181" s="37" customFormat="1" ht="12.75">
      <c r="C181" s="62"/>
    </row>
    <row r="182" s="37" customFormat="1" ht="12.75">
      <c r="C182" s="62"/>
    </row>
    <row r="183" s="37" customFormat="1" ht="12.75">
      <c r="C183" s="62"/>
    </row>
    <row r="184" s="37" customFormat="1" ht="12.75">
      <c r="C184" s="62"/>
    </row>
    <row r="185" s="37" customFormat="1" ht="12.75">
      <c r="C185" s="62"/>
    </row>
    <row r="186" s="37" customFormat="1" ht="12.75">
      <c r="C186" s="62"/>
    </row>
    <row r="187" s="37" customFormat="1" ht="12.75">
      <c r="C187" s="62"/>
    </row>
    <row r="188" s="37" customFormat="1" ht="12.75">
      <c r="C188" s="62"/>
    </row>
    <row r="189" s="37" customFormat="1" ht="12.75">
      <c r="C189" s="62"/>
    </row>
    <row r="190" s="37" customFormat="1" ht="12.75">
      <c r="C190" s="62"/>
    </row>
    <row r="191" s="37" customFormat="1" ht="12.75">
      <c r="C191" s="62"/>
    </row>
    <row r="192" s="37" customFormat="1" ht="12.75">
      <c r="C192" s="62"/>
    </row>
    <row r="193" s="37" customFormat="1" ht="12.75">
      <c r="C193" s="62"/>
    </row>
    <row r="194" s="37" customFormat="1" ht="12.75">
      <c r="C194" s="62"/>
    </row>
    <row r="195" s="37" customFormat="1" ht="12.75">
      <c r="C195" s="62"/>
    </row>
    <row r="196" s="37" customFormat="1" ht="12.75">
      <c r="C196" s="62"/>
    </row>
    <row r="197" s="37" customFormat="1" ht="12.75">
      <c r="C197" s="62"/>
    </row>
    <row r="198" s="37" customFormat="1" ht="12.75">
      <c r="C198" s="62"/>
    </row>
    <row r="199" s="37" customFormat="1" ht="12.75">
      <c r="C199" s="62"/>
    </row>
    <row r="200" s="37" customFormat="1" ht="12.75">
      <c r="C200" s="62"/>
    </row>
    <row r="201" s="37" customFormat="1" ht="12.75">
      <c r="C201" s="62"/>
    </row>
    <row r="202" s="37" customFormat="1" ht="12.75">
      <c r="C202" s="62"/>
    </row>
    <row r="203" s="37" customFormat="1" ht="12.75">
      <c r="C203" s="62"/>
    </row>
    <row r="204" s="37" customFormat="1" ht="12.75">
      <c r="C204" s="62"/>
    </row>
    <row r="205" s="37" customFormat="1" ht="12.75">
      <c r="C205" s="62"/>
    </row>
    <row r="206" s="37" customFormat="1" ht="12.75">
      <c r="C206" s="62"/>
    </row>
    <row r="207" s="37" customFormat="1" ht="12.75">
      <c r="C207" s="62"/>
    </row>
    <row r="208" s="37" customFormat="1" ht="12.75">
      <c r="C208" s="62"/>
    </row>
    <row r="209" s="37" customFormat="1" ht="12.75">
      <c r="C209" s="62"/>
    </row>
    <row r="210" s="37" customFormat="1" ht="12.75">
      <c r="C210" s="62"/>
    </row>
    <row r="211" s="37" customFormat="1" ht="12.75">
      <c r="C211" s="62"/>
    </row>
    <row r="212" s="37" customFormat="1" ht="12.75">
      <c r="C212" s="62"/>
    </row>
    <row r="213" s="37" customFormat="1" ht="12.75">
      <c r="C213" s="62"/>
    </row>
    <row r="214" s="37" customFormat="1" ht="12.75">
      <c r="C214" s="62"/>
    </row>
    <row r="215" s="37" customFormat="1" ht="12.75">
      <c r="C215" s="62"/>
    </row>
    <row r="216" s="37" customFormat="1" ht="12.75">
      <c r="C216" s="62"/>
    </row>
    <row r="217" s="37" customFormat="1" ht="12.75">
      <c r="C217" s="62"/>
    </row>
    <row r="218" s="37" customFormat="1" ht="12.75">
      <c r="C218" s="62"/>
    </row>
    <row r="219" s="37" customFormat="1" ht="12.75">
      <c r="C219" s="62"/>
    </row>
    <row r="220" s="37" customFormat="1" ht="12.75">
      <c r="C220" s="62"/>
    </row>
    <row r="221" s="37" customFormat="1" ht="12.75">
      <c r="C221" s="62"/>
    </row>
    <row r="222" s="37" customFormat="1" ht="12.75">
      <c r="C222" s="62"/>
    </row>
    <row r="223" s="37" customFormat="1" ht="12.75">
      <c r="C223" s="62"/>
    </row>
    <row r="224" s="37" customFormat="1" ht="12.75">
      <c r="C224" s="62"/>
    </row>
    <row r="225" s="37" customFormat="1" ht="12.75">
      <c r="C225" s="62"/>
    </row>
    <row r="226" s="37" customFormat="1" ht="12.75">
      <c r="C226" s="62"/>
    </row>
    <row r="227" s="37" customFormat="1" ht="12.75">
      <c r="C227" s="62"/>
    </row>
    <row r="228" s="37" customFormat="1" ht="12.75">
      <c r="C228" s="62"/>
    </row>
    <row r="229" s="37" customFormat="1" ht="12.75">
      <c r="C229" s="62"/>
    </row>
    <row r="230" s="37" customFormat="1" ht="12.75">
      <c r="C230" s="62"/>
    </row>
    <row r="231" s="37" customFormat="1" ht="12.75">
      <c r="C231" s="62"/>
    </row>
    <row r="232" s="37" customFormat="1" ht="12.75">
      <c r="C232" s="62"/>
    </row>
    <row r="233" s="37" customFormat="1" ht="12.75">
      <c r="C233" s="62"/>
    </row>
    <row r="234" s="37" customFormat="1" ht="12.75">
      <c r="C234" s="62"/>
    </row>
    <row r="235" s="37" customFormat="1" ht="12.75">
      <c r="C235" s="62"/>
    </row>
    <row r="236" s="37" customFormat="1" ht="12.75">
      <c r="C236" s="62"/>
    </row>
    <row r="237" s="37" customFormat="1" ht="12.75">
      <c r="C237" s="62"/>
    </row>
    <row r="238" s="37" customFormat="1" ht="12.75">
      <c r="C238" s="62"/>
    </row>
    <row r="239" s="37" customFormat="1" ht="12.75">
      <c r="C239" s="62"/>
    </row>
    <row r="240" s="37" customFormat="1" ht="12.75">
      <c r="C240" s="62"/>
    </row>
    <row r="241" s="37" customFormat="1" ht="12.75">
      <c r="C241" s="62"/>
    </row>
    <row r="242" s="37" customFormat="1" ht="12.75">
      <c r="C242" s="62"/>
    </row>
    <row r="243" s="37" customFormat="1" ht="12.75">
      <c r="C243" s="62"/>
    </row>
    <row r="244" s="37" customFormat="1" ht="12.75">
      <c r="C244" s="62"/>
    </row>
    <row r="245" s="37" customFormat="1" ht="12.75">
      <c r="C245" s="62"/>
    </row>
    <row r="246" s="37" customFormat="1" ht="12.75">
      <c r="C246" s="62"/>
    </row>
    <row r="247" s="37" customFormat="1" ht="12.75">
      <c r="C247" s="62"/>
    </row>
    <row r="248" s="37" customFormat="1" ht="12.75">
      <c r="C248" s="62"/>
    </row>
    <row r="249" s="37" customFormat="1" ht="12.75">
      <c r="C249" s="62"/>
    </row>
    <row r="250" s="37" customFormat="1" ht="12.75">
      <c r="C250" s="62"/>
    </row>
    <row r="251" s="37" customFormat="1" ht="12.75">
      <c r="C251" s="62"/>
    </row>
    <row r="252" s="37" customFormat="1" ht="12.75">
      <c r="C252" s="62"/>
    </row>
    <row r="253" s="37" customFormat="1" ht="12.75">
      <c r="C253" s="62"/>
    </row>
    <row r="254" s="37" customFormat="1" ht="12.75">
      <c r="C254" s="62"/>
    </row>
    <row r="255" s="37" customFormat="1" ht="12.75">
      <c r="C255" s="62"/>
    </row>
    <row r="256" s="37" customFormat="1" ht="12.75">
      <c r="C256" s="62"/>
    </row>
    <row r="257" s="37" customFormat="1" ht="12.75">
      <c r="C257" s="62"/>
    </row>
    <row r="258" s="37" customFormat="1" ht="12.75">
      <c r="C258" s="62"/>
    </row>
    <row r="259" s="37" customFormat="1" ht="12.75">
      <c r="C259" s="62"/>
    </row>
    <row r="260" s="37" customFormat="1" ht="12.75">
      <c r="C260" s="62"/>
    </row>
    <row r="261" s="37" customFormat="1" ht="12.75">
      <c r="C261" s="62"/>
    </row>
    <row r="262" s="37" customFormat="1" ht="12.75">
      <c r="C262" s="62"/>
    </row>
    <row r="263" s="37" customFormat="1" ht="12.75">
      <c r="C263" s="62"/>
    </row>
    <row r="264" s="37" customFormat="1" ht="12.75">
      <c r="C264" s="62"/>
    </row>
    <row r="265" s="37" customFormat="1" ht="12.75">
      <c r="C265" s="62"/>
    </row>
    <row r="266" s="37" customFormat="1" ht="12.75">
      <c r="C266" s="62"/>
    </row>
    <row r="267" s="37" customFormat="1" ht="12.75">
      <c r="C267" s="62"/>
    </row>
    <row r="268" s="37" customFormat="1" ht="12.75">
      <c r="C268" s="62"/>
    </row>
    <row r="269" s="37" customFormat="1" ht="12.75">
      <c r="C269" s="62"/>
    </row>
    <row r="270" s="37" customFormat="1" ht="12.75">
      <c r="C270" s="62"/>
    </row>
    <row r="271" s="37" customFormat="1" ht="12.75">
      <c r="C271" s="62"/>
    </row>
    <row r="272" s="37" customFormat="1" ht="12.75">
      <c r="C272" s="62"/>
    </row>
    <row r="273" s="37" customFormat="1" ht="12.75">
      <c r="C273" s="62"/>
    </row>
    <row r="274" s="37" customFormat="1" ht="12.75">
      <c r="C274" s="62"/>
    </row>
    <row r="275" s="37" customFormat="1" ht="12.75">
      <c r="C275" s="62"/>
    </row>
    <row r="276" s="37" customFormat="1" ht="12.75">
      <c r="C276" s="62"/>
    </row>
    <row r="277" s="37" customFormat="1" ht="12.75">
      <c r="C277" s="62"/>
    </row>
    <row r="278" s="37" customFormat="1" ht="12.75">
      <c r="C278" s="62"/>
    </row>
    <row r="279" s="37" customFormat="1" ht="12.75">
      <c r="C279" s="62"/>
    </row>
    <row r="280" s="37" customFormat="1" ht="12.75">
      <c r="C280" s="62"/>
    </row>
    <row r="281" s="37" customFormat="1" ht="12.75">
      <c r="C281" s="62"/>
    </row>
    <row r="282" s="37" customFormat="1" ht="12.75">
      <c r="C282" s="62"/>
    </row>
    <row r="283" s="37" customFormat="1" ht="12.75">
      <c r="C283" s="62"/>
    </row>
    <row r="284" s="37" customFormat="1" ht="12.75">
      <c r="C284" s="62"/>
    </row>
    <row r="285" s="37" customFormat="1" ht="12.75">
      <c r="C285" s="62"/>
    </row>
    <row r="286" s="37" customFormat="1" ht="12.75">
      <c r="C286" s="62"/>
    </row>
    <row r="287" s="37" customFormat="1" ht="12.75">
      <c r="C287" s="62"/>
    </row>
    <row r="288" s="37" customFormat="1" ht="12.75">
      <c r="C288" s="62"/>
    </row>
    <row r="289" s="37" customFormat="1" ht="12.75">
      <c r="C289" s="62"/>
    </row>
    <row r="290" s="37" customFormat="1" ht="12.75">
      <c r="C290" s="62"/>
    </row>
    <row r="291" s="37" customFormat="1" ht="12.75">
      <c r="C291" s="62"/>
    </row>
    <row r="292" s="37" customFormat="1" ht="12.75">
      <c r="C292" s="62"/>
    </row>
    <row r="293" s="37" customFormat="1" ht="12.75">
      <c r="C293" s="62"/>
    </row>
    <row r="294" s="37" customFormat="1" ht="12.75">
      <c r="C294" s="62"/>
    </row>
    <row r="295" s="37" customFormat="1" ht="12.75">
      <c r="C295" s="62"/>
    </row>
    <row r="296" s="37" customFormat="1" ht="12.75">
      <c r="C296" s="62"/>
    </row>
    <row r="297" s="37" customFormat="1" ht="12.75">
      <c r="C297" s="62"/>
    </row>
    <row r="298" s="37" customFormat="1" ht="12.75">
      <c r="C298" s="62"/>
    </row>
    <row r="299" s="37" customFormat="1" ht="12.75">
      <c r="C299" s="62"/>
    </row>
    <row r="300" s="37" customFormat="1" ht="12.75">
      <c r="C300" s="62"/>
    </row>
    <row r="301" s="37" customFormat="1" ht="12.75">
      <c r="C301" s="62"/>
    </row>
    <row r="302" s="37" customFormat="1" ht="12.75">
      <c r="C302" s="62"/>
    </row>
    <row r="303" s="37" customFormat="1" ht="12.75">
      <c r="C303" s="62"/>
    </row>
    <row r="304" s="37" customFormat="1" ht="12.75">
      <c r="C304" s="62"/>
    </row>
    <row r="305" s="37" customFormat="1" ht="12.75">
      <c r="C305" s="62"/>
    </row>
    <row r="306" s="37" customFormat="1" ht="12.75">
      <c r="C306" s="62"/>
    </row>
    <row r="307" s="37" customFormat="1" ht="12.75">
      <c r="C307" s="62"/>
    </row>
    <row r="308" s="37" customFormat="1" ht="12.75">
      <c r="C308" s="62"/>
    </row>
    <row r="309" s="37" customFormat="1" ht="12.75">
      <c r="C309" s="62"/>
    </row>
    <row r="310" s="37" customFormat="1" ht="12.75">
      <c r="C310" s="62"/>
    </row>
    <row r="311" s="37" customFormat="1" ht="12.75">
      <c r="C311" s="62"/>
    </row>
    <row r="312" s="37" customFormat="1" ht="12.75">
      <c r="C312" s="62"/>
    </row>
    <row r="313" s="37" customFormat="1" ht="12.75">
      <c r="C313" s="62"/>
    </row>
    <row r="314" s="37" customFormat="1" ht="12.75">
      <c r="C314" s="62"/>
    </row>
    <row r="315" s="37" customFormat="1" ht="12.75">
      <c r="C315" s="62"/>
    </row>
    <row r="316" s="37" customFormat="1" ht="12.75">
      <c r="C316" s="62"/>
    </row>
    <row r="317" s="37" customFormat="1" ht="12.75">
      <c r="C317" s="62"/>
    </row>
    <row r="318" s="37" customFormat="1" ht="12.75">
      <c r="C318" s="62"/>
    </row>
    <row r="319" s="37" customFormat="1" ht="12.75">
      <c r="C319" s="62"/>
    </row>
    <row r="320" s="37" customFormat="1" ht="12.75">
      <c r="C320" s="62"/>
    </row>
    <row r="321" spans="1:3" ht="12.75">
      <c r="A321" s="37"/>
      <c r="B321" s="37"/>
      <c r="C321" s="62"/>
    </row>
    <row r="322" spans="1:3" ht="12.75">
      <c r="A322" s="37"/>
      <c r="B322" s="37"/>
      <c r="C322" s="62"/>
    </row>
    <row r="323" spans="1:3" ht="12.75">
      <c r="A323" s="37"/>
      <c r="B323" s="37"/>
      <c r="C323" s="62"/>
    </row>
    <row r="324" spans="1:3" ht="12.75">
      <c r="A324" s="37"/>
      <c r="B324" s="37"/>
      <c r="C324" s="62"/>
    </row>
    <row r="325" spans="1:3" ht="12.75">
      <c r="A325" s="37"/>
      <c r="B325" s="37"/>
      <c r="C325" s="62"/>
    </row>
    <row r="326" spans="1:3" ht="12.75">
      <c r="A326" s="37"/>
      <c r="B326" s="37"/>
      <c r="C326" s="62"/>
    </row>
    <row r="327" spans="1:3" ht="12.75">
      <c r="A327" s="37"/>
      <c r="B327" s="37"/>
      <c r="C327" s="62"/>
    </row>
    <row r="328" spans="1:3" ht="12.75">
      <c r="A328" s="37"/>
      <c r="B328" s="37"/>
      <c r="C328" s="62"/>
    </row>
    <row r="329" spans="1:3" ht="12.75">
      <c r="A329" s="37"/>
      <c r="B329" s="37"/>
      <c r="C329" s="62"/>
    </row>
    <row r="330" spans="1:3" ht="12.75">
      <c r="A330" s="37"/>
      <c r="B330" s="37"/>
      <c r="C330" s="62"/>
    </row>
    <row r="331" spans="1:3" ht="12.75">
      <c r="A331" s="37"/>
      <c r="B331" s="37"/>
      <c r="C331" s="62"/>
    </row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W331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1" ht="12.75" customHeight="1"/>
    <row r="2" spans="2:76" s="35" customFormat="1" ht="18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</row>
    <row r="3" ht="15">
      <c r="B3" s="36" t="s">
        <v>109</v>
      </c>
    </row>
    <row r="4" spans="2:76" ht="24.75" customHeight="1">
      <c r="B4" s="6" t="str">
        <f>'Lista Tablas'!B12&amp;" "&amp;'Lista Tablas'!C12</f>
        <v>Tabla 5. Coeficientes técnicos interiores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2:76" s="22" customFormat="1" ht="12.75">
      <c r="B5" s="7"/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2:76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67</v>
      </c>
      <c r="BW6" s="3" t="s">
        <v>68</v>
      </c>
      <c r="BX6" s="3" t="s">
        <v>69</v>
      </c>
    </row>
    <row r="7" spans="2:76" s="43" customFormat="1" ht="9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0</v>
      </c>
      <c r="C8" s="2">
        <v>1</v>
      </c>
      <c r="D8" s="67">
        <v>0.078097</v>
      </c>
      <c r="E8" s="68">
        <v>0.001347</v>
      </c>
      <c r="F8" s="68">
        <v>0.004238</v>
      </c>
      <c r="G8" s="67">
        <v>0</v>
      </c>
      <c r="H8" s="68">
        <v>0</v>
      </c>
      <c r="I8" s="68">
        <v>0</v>
      </c>
      <c r="J8" s="68">
        <v>8E-05</v>
      </c>
      <c r="K8" s="67">
        <v>2.4E-05</v>
      </c>
      <c r="L8" s="68">
        <v>0.000235</v>
      </c>
      <c r="M8" s="68">
        <v>0</v>
      </c>
      <c r="N8" s="68">
        <v>0</v>
      </c>
      <c r="O8" s="68">
        <v>0.460397</v>
      </c>
      <c r="P8" s="68">
        <v>0.340376</v>
      </c>
      <c r="Q8" s="68">
        <v>0.238503</v>
      </c>
      <c r="R8" s="68">
        <v>0.09471</v>
      </c>
      <c r="S8" s="68">
        <v>0.089334</v>
      </c>
      <c r="T8" s="68">
        <v>0.030646</v>
      </c>
      <c r="U8" s="68">
        <v>0.000811</v>
      </c>
      <c r="V8" s="68">
        <v>0.003278</v>
      </c>
      <c r="W8" s="69">
        <v>0.000149</v>
      </c>
      <c r="X8" s="68">
        <v>0.002457</v>
      </c>
      <c r="Y8" s="69">
        <v>7.2E-05</v>
      </c>
      <c r="Z8" s="68">
        <v>0.001003</v>
      </c>
      <c r="AA8" s="69">
        <v>0.000197</v>
      </c>
      <c r="AB8" s="68">
        <v>7.6E-05</v>
      </c>
      <c r="AC8" s="69">
        <v>0.000109</v>
      </c>
      <c r="AD8" s="68">
        <v>0</v>
      </c>
      <c r="AE8" s="69">
        <v>2.1E-05</v>
      </c>
      <c r="AF8" s="68">
        <v>5E-06</v>
      </c>
      <c r="AG8" s="69">
        <v>1.9E-05</v>
      </c>
      <c r="AH8" s="68">
        <v>0.000527</v>
      </c>
      <c r="AI8" s="69">
        <v>0</v>
      </c>
      <c r="AJ8" s="68">
        <v>0</v>
      </c>
      <c r="AK8" s="69">
        <v>1.8E-05</v>
      </c>
      <c r="AL8" s="68">
        <v>2.9E-05</v>
      </c>
      <c r="AM8" s="69">
        <v>2E-06</v>
      </c>
      <c r="AN8" s="68">
        <v>0</v>
      </c>
      <c r="AO8" s="69">
        <v>0.000414</v>
      </c>
      <c r="AP8" s="68">
        <v>0</v>
      </c>
      <c r="AQ8" s="69">
        <v>0.003198</v>
      </c>
      <c r="AR8" s="68">
        <v>0.000152</v>
      </c>
      <c r="AS8" s="69">
        <v>0.000774</v>
      </c>
      <c r="AT8" s="68">
        <v>0.003379</v>
      </c>
      <c r="AU8" s="69">
        <v>0.004539</v>
      </c>
      <c r="AV8" s="68">
        <v>0.011656</v>
      </c>
      <c r="AW8" s="69">
        <v>0</v>
      </c>
      <c r="AX8" s="68">
        <v>0.000108</v>
      </c>
      <c r="AY8" s="69">
        <v>0.003441</v>
      </c>
      <c r="AZ8" s="68">
        <v>0</v>
      </c>
      <c r="BA8" s="69">
        <v>5E-05</v>
      </c>
      <c r="BB8" s="68">
        <v>8.5E-05</v>
      </c>
      <c r="BC8" s="69">
        <v>0.000387</v>
      </c>
      <c r="BD8" s="68">
        <v>3.2E-05</v>
      </c>
      <c r="BE8" s="69">
        <v>1.6E-05</v>
      </c>
      <c r="BF8" s="68">
        <v>8.4E-05</v>
      </c>
      <c r="BG8" s="69">
        <v>5.7E-05</v>
      </c>
      <c r="BH8" s="68">
        <v>0.000681</v>
      </c>
      <c r="BI8" s="69">
        <v>0.000382</v>
      </c>
      <c r="BJ8" s="68">
        <v>0.005478</v>
      </c>
      <c r="BK8" s="69">
        <v>7E-06</v>
      </c>
      <c r="BL8" s="68">
        <v>0.00198</v>
      </c>
      <c r="BM8" s="69">
        <v>0.000951</v>
      </c>
      <c r="BN8" s="68">
        <v>5.3E-05</v>
      </c>
      <c r="BO8" s="69">
        <v>0.000237</v>
      </c>
      <c r="BP8" s="68">
        <v>0.024684</v>
      </c>
      <c r="BQ8" s="69">
        <v>0.000341</v>
      </c>
      <c r="BR8" s="68">
        <v>0.001224</v>
      </c>
      <c r="BS8" s="69">
        <v>0.000359</v>
      </c>
      <c r="BT8" s="68">
        <v>0.000444</v>
      </c>
      <c r="BU8" s="69">
        <v>0</v>
      </c>
      <c r="BV8" s="68">
        <v>0.000107</v>
      </c>
      <c r="BW8" s="68">
        <v>0.000206</v>
      </c>
      <c r="BX8" s="68">
        <v>0</v>
      </c>
    </row>
    <row r="9" spans="2:76" ht="12.75">
      <c r="B9" s="45" t="s">
        <v>1</v>
      </c>
      <c r="C9" s="2">
        <v>2</v>
      </c>
      <c r="D9" s="67">
        <v>0.000522</v>
      </c>
      <c r="E9" s="68">
        <v>0.000321</v>
      </c>
      <c r="F9" s="68">
        <v>0</v>
      </c>
      <c r="G9" s="67">
        <v>0</v>
      </c>
      <c r="H9" s="68">
        <v>0</v>
      </c>
      <c r="I9" s="68">
        <v>0</v>
      </c>
      <c r="J9" s="68">
        <v>0</v>
      </c>
      <c r="K9" s="67">
        <v>5E-06</v>
      </c>
      <c r="L9" s="68">
        <v>1.5E-05</v>
      </c>
      <c r="M9" s="68">
        <v>0</v>
      </c>
      <c r="N9" s="68">
        <v>0</v>
      </c>
      <c r="O9" s="68">
        <v>0.000102</v>
      </c>
      <c r="P9" s="68">
        <v>0</v>
      </c>
      <c r="Q9" s="68">
        <v>3E-06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9">
        <v>0.030616</v>
      </c>
      <c r="X9" s="68">
        <v>0.045119</v>
      </c>
      <c r="Y9" s="69">
        <v>0.000137</v>
      </c>
      <c r="Z9" s="68">
        <v>0.000778</v>
      </c>
      <c r="AA9" s="69">
        <v>0.004206</v>
      </c>
      <c r="AB9" s="68">
        <v>0</v>
      </c>
      <c r="AC9" s="69">
        <v>0</v>
      </c>
      <c r="AD9" s="68">
        <v>0</v>
      </c>
      <c r="AE9" s="69">
        <v>0</v>
      </c>
      <c r="AF9" s="68">
        <v>5E-06</v>
      </c>
      <c r="AG9" s="69">
        <v>2.2E-05</v>
      </c>
      <c r="AH9" s="68">
        <v>3.5E-05</v>
      </c>
      <c r="AI9" s="69">
        <v>2.7E-05</v>
      </c>
      <c r="AJ9" s="68">
        <v>0</v>
      </c>
      <c r="AK9" s="69">
        <v>0</v>
      </c>
      <c r="AL9" s="68">
        <v>0</v>
      </c>
      <c r="AM9" s="69">
        <v>0</v>
      </c>
      <c r="AN9" s="68">
        <v>0</v>
      </c>
      <c r="AO9" s="69">
        <v>0.001024</v>
      </c>
      <c r="AP9" s="68">
        <v>0</v>
      </c>
      <c r="AQ9" s="69">
        <v>0</v>
      </c>
      <c r="AR9" s="68">
        <v>0</v>
      </c>
      <c r="AS9" s="69">
        <v>0</v>
      </c>
      <c r="AT9" s="68">
        <v>0</v>
      </c>
      <c r="AU9" s="69">
        <v>0</v>
      </c>
      <c r="AV9" s="68">
        <v>0</v>
      </c>
      <c r="AW9" s="69">
        <v>0</v>
      </c>
      <c r="AX9" s="68">
        <v>0</v>
      </c>
      <c r="AY9" s="69">
        <v>0</v>
      </c>
      <c r="AZ9" s="68">
        <v>0</v>
      </c>
      <c r="BA9" s="69">
        <v>0</v>
      </c>
      <c r="BB9" s="68">
        <v>0</v>
      </c>
      <c r="BC9" s="69">
        <v>0</v>
      </c>
      <c r="BD9" s="68">
        <v>0</v>
      </c>
      <c r="BE9" s="69">
        <v>0</v>
      </c>
      <c r="BF9" s="68">
        <v>0</v>
      </c>
      <c r="BG9" s="69">
        <v>0</v>
      </c>
      <c r="BH9" s="68">
        <v>0</v>
      </c>
      <c r="BI9" s="69">
        <v>1E-05</v>
      </c>
      <c r="BJ9" s="68">
        <v>0.000252</v>
      </c>
      <c r="BK9" s="69">
        <v>0</v>
      </c>
      <c r="BL9" s="68">
        <v>0</v>
      </c>
      <c r="BM9" s="69">
        <v>6E-06</v>
      </c>
      <c r="BN9" s="68">
        <v>0</v>
      </c>
      <c r="BO9" s="69">
        <v>0</v>
      </c>
      <c r="BP9" s="68">
        <v>0</v>
      </c>
      <c r="BQ9" s="69">
        <v>0</v>
      </c>
      <c r="BR9" s="68">
        <v>0.000123</v>
      </c>
      <c r="BS9" s="69">
        <v>0.000129</v>
      </c>
      <c r="BT9" s="68">
        <v>9.4E-05</v>
      </c>
      <c r="BU9" s="69">
        <v>0</v>
      </c>
      <c r="BV9" s="68">
        <v>0</v>
      </c>
      <c r="BW9" s="68">
        <v>9.4E-05</v>
      </c>
      <c r="BX9" s="68">
        <v>0</v>
      </c>
    </row>
    <row r="10" spans="2:76" ht="12.75">
      <c r="B10" s="45" t="s">
        <v>2</v>
      </c>
      <c r="C10" s="2">
        <v>3</v>
      </c>
      <c r="D10" s="67">
        <v>0</v>
      </c>
      <c r="E10" s="68">
        <v>0</v>
      </c>
      <c r="F10" s="68">
        <v>0</v>
      </c>
      <c r="G10" s="67">
        <v>0</v>
      </c>
      <c r="H10" s="68">
        <v>0</v>
      </c>
      <c r="I10" s="68">
        <v>0</v>
      </c>
      <c r="J10" s="68">
        <v>0</v>
      </c>
      <c r="K10" s="67">
        <v>0</v>
      </c>
      <c r="L10" s="68">
        <v>5E-06</v>
      </c>
      <c r="M10" s="68">
        <v>0</v>
      </c>
      <c r="N10" s="68">
        <v>0</v>
      </c>
      <c r="O10" s="68">
        <v>1.9E-05</v>
      </c>
      <c r="P10" s="68">
        <v>8E-05</v>
      </c>
      <c r="Q10" s="68">
        <v>0.001373</v>
      </c>
      <c r="R10" s="68">
        <v>5.9E-05</v>
      </c>
      <c r="S10" s="68">
        <v>0</v>
      </c>
      <c r="T10" s="68">
        <v>0</v>
      </c>
      <c r="U10" s="68">
        <v>0</v>
      </c>
      <c r="V10" s="68">
        <v>0</v>
      </c>
      <c r="W10" s="69">
        <v>0</v>
      </c>
      <c r="X10" s="68">
        <v>0</v>
      </c>
      <c r="Y10" s="69">
        <v>0</v>
      </c>
      <c r="Z10" s="68">
        <v>1E-05</v>
      </c>
      <c r="AA10" s="69">
        <v>0</v>
      </c>
      <c r="AB10" s="68">
        <v>0</v>
      </c>
      <c r="AC10" s="69">
        <v>0</v>
      </c>
      <c r="AD10" s="68">
        <v>0</v>
      </c>
      <c r="AE10" s="69">
        <v>0</v>
      </c>
      <c r="AF10" s="68">
        <v>0</v>
      </c>
      <c r="AG10" s="69">
        <v>0</v>
      </c>
      <c r="AH10" s="68">
        <v>5E-06</v>
      </c>
      <c r="AI10" s="69">
        <v>0</v>
      </c>
      <c r="AJ10" s="68">
        <v>0</v>
      </c>
      <c r="AK10" s="69">
        <v>0</v>
      </c>
      <c r="AL10" s="68">
        <v>0</v>
      </c>
      <c r="AM10" s="69">
        <v>0</v>
      </c>
      <c r="AN10" s="68">
        <v>0</v>
      </c>
      <c r="AO10" s="69">
        <v>0</v>
      </c>
      <c r="AP10" s="68">
        <v>0</v>
      </c>
      <c r="AQ10" s="69">
        <v>0</v>
      </c>
      <c r="AR10" s="68">
        <v>1.8E-05</v>
      </c>
      <c r="AS10" s="69">
        <v>0</v>
      </c>
      <c r="AT10" s="68">
        <v>5E-06</v>
      </c>
      <c r="AU10" s="69">
        <v>0.003546</v>
      </c>
      <c r="AV10" s="68">
        <v>0.007712</v>
      </c>
      <c r="AW10" s="69">
        <v>0</v>
      </c>
      <c r="AX10" s="68">
        <v>0</v>
      </c>
      <c r="AY10" s="69">
        <v>0</v>
      </c>
      <c r="AZ10" s="68">
        <v>0</v>
      </c>
      <c r="BA10" s="69">
        <v>5E-06</v>
      </c>
      <c r="BB10" s="68">
        <v>0</v>
      </c>
      <c r="BC10" s="69">
        <v>4.7E-05</v>
      </c>
      <c r="BD10" s="68">
        <v>0</v>
      </c>
      <c r="BE10" s="69">
        <v>0</v>
      </c>
      <c r="BF10" s="68">
        <v>0</v>
      </c>
      <c r="BG10" s="69">
        <v>0</v>
      </c>
      <c r="BH10" s="68">
        <v>0</v>
      </c>
      <c r="BI10" s="69">
        <v>0</v>
      </c>
      <c r="BJ10" s="68">
        <v>8.4E-05</v>
      </c>
      <c r="BK10" s="69">
        <v>0</v>
      </c>
      <c r="BL10" s="68">
        <v>0.000641</v>
      </c>
      <c r="BM10" s="69">
        <v>0.000428</v>
      </c>
      <c r="BN10" s="68">
        <v>0</v>
      </c>
      <c r="BO10" s="69">
        <v>0</v>
      </c>
      <c r="BP10" s="68">
        <v>0</v>
      </c>
      <c r="BQ10" s="69">
        <v>3.6E-05</v>
      </c>
      <c r="BR10" s="68">
        <v>4.4E-05</v>
      </c>
      <c r="BS10" s="69">
        <v>1.4E-05</v>
      </c>
      <c r="BT10" s="68">
        <v>9.4E-05</v>
      </c>
      <c r="BU10" s="69">
        <v>0</v>
      </c>
      <c r="BV10" s="68">
        <v>0.000107</v>
      </c>
      <c r="BW10" s="68">
        <v>0</v>
      </c>
      <c r="BX10" s="68">
        <v>0</v>
      </c>
    </row>
    <row r="11" spans="2:76" ht="12.75">
      <c r="B11" s="45" t="s">
        <v>3</v>
      </c>
      <c r="C11" s="2">
        <v>4</v>
      </c>
      <c r="D11" s="67">
        <v>1.4E-05</v>
      </c>
      <c r="E11" s="68">
        <v>0</v>
      </c>
      <c r="F11" s="68">
        <v>9E-05</v>
      </c>
      <c r="G11" s="67">
        <v>0.000173</v>
      </c>
      <c r="H11" s="68">
        <v>0</v>
      </c>
      <c r="I11" s="68">
        <v>0</v>
      </c>
      <c r="J11" s="68">
        <v>0.001283</v>
      </c>
      <c r="K11" s="67">
        <v>0.000608</v>
      </c>
      <c r="L11" s="68">
        <v>0.050162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9">
        <v>0</v>
      </c>
      <c r="X11" s="68">
        <v>0</v>
      </c>
      <c r="Y11" s="69">
        <v>0</v>
      </c>
      <c r="Z11" s="68">
        <v>6.5E-05</v>
      </c>
      <c r="AA11" s="69">
        <v>8E-06</v>
      </c>
      <c r="AB11" s="68">
        <v>0.000381</v>
      </c>
      <c r="AC11" s="69">
        <v>0</v>
      </c>
      <c r="AD11" s="68">
        <v>0</v>
      </c>
      <c r="AE11" s="69">
        <v>1E-05</v>
      </c>
      <c r="AF11" s="68">
        <v>0.004873</v>
      </c>
      <c r="AG11" s="69">
        <v>4.1E-05</v>
      </c>
      <c r="AH11" s="68">
        <v>1E-05</v>
      </c>
      <c r="AI11" s="69">
        <v>2.7E-05</v>
      </c>
      <c r="AJ11" s="68">
        <v>0.000312</v>
      </c>
      <c r="AK11" s="69">
        <v>3.7E-05</v>
      </c>
      <c r="AL11" s="68">
        <v>0</v>
      </c>
      <c r="AM11" s="69">
        <v>0</v>
      </c>
      <c r="AN11" s="68">
        <v>0</v>
      </c>
      <c r="AO11" s="69">
        <v>0</v>
      </c>
      <c r="AP11" s="68">
        <v>0</v>
      </c>
      <c r="AQ11" s="69">
        <v>0</v>
      </c>
      <c r="AR11" s="68">
        <v>0.000112</v>
      </c>
      <c r="AS11" s="69">
        <v>3.5E-05</v>
      </c>
      <c r="AT11" s="68">
        <v>0</v>
      </c>
      <c r="AU11" s="69">
        <v>5.7E-05</v>
      </c>
      <c r="AV11" s="68">
        <v>1.7E-05</v>
      </c>
      <c r="AW11" s="69">
        <v>4.8E-05</v>
      </c>
      <c r="AX11" s="68">
        <v>3E-06</v>
      </c>
      <c r="AY11" s="69">
        <v>0</v>
      </c>
      <c r="AZ11" s="68">
        <v>0</v>
      </c>
      <c r="BA11" s="69">
        <v>0.000171</v>
      </c>
      <c r="BB11" s="68">
        <v>0</v>
      </c>
      <c r="BC11" s="69">
        <v>0</v>
      </c>
      <c r="BD11" s="68">
        <v>5.2E-05</v>
      </c>
      <c r="BE11" s="69">
        <v>0.000192</v>
      </c>
      <c r="BF11" s="68">
        <v>1E-05</v>
      </c>
      <c r="BG11" s="69">
        <v>3.6E-05</v>
      </c>
      <c r="BH11" s="68">
        <v>4.3E-05</v>
      </c>
      <c r="BI11" s="69">
        <v>6.2E-05</v>
      </c>
      <c r="BJ11" s="68">
        <v>0.000419</v>
      </c>
      <c r="BK11" s="69">
        <v>3E-06</v>
      </c>
      <c r="BL11" s="68">
        <v>1.9E-05</v>
      </c>
      <c r="BM11" s="69">
        <v>0</v>
      </c>
      <c r="BN11" s="68">
        <v>0</v>
      </c>
      <c r="BO11" s="69">
        <v>0</v>
      </c>
      <c r="BP11" s="68">
        <v>1.5E-05</v>
      </c>
      <c r="BQ11" s="69">
        <v>1.8E-05</v>
      </c>
      <c r="BR11" s="68">
        <v>0.000307</v>
      </c>
      <c r="BS11" s="69">
        <v>3.7E-05</v>
      </c>
      <c r="BT11" s="68">
        <v>4E-06</v>
      </c>
      <c r="BU11" s="69">
        <v>0</v>
      </c>
      <c r="BV11" s="68">
        <v>0</v>
      </c>
      <c r="BW11" s="68">
        <v>0.000861</v>
      </c>
      <c r="BX11" s="68">
        <v>0</v>
      </c>
    </row>
    <row r="12" spans="2:76" ht="12.75">
      <c r="B12" s="45" t="s">
        <v>83</v>
      </c>
      <c r="C12" s="2">
        <v>5</v>
      </c>
      <c r="D12" s="67">
        <v>0</v>
      </c>
      <c r="E12" s="68">
        <v>0</v>
      </c>
      <c r="F12" s="68">
        <v>0</v>
      </c>
      <c r="G12" s="67">
        <v>0</v>
      </c>
      <c r="H12" s="68">
        <v>0.034667</v>
      </c>
      <c r="I12" s="68">
        <v>0</v>
      </c>
      <c r="J12" s="68">
        <v>0</v>
      </c>
      <c r="K12" s="67">
        <v>0.005105</v>
      </c>
      <c r="L12" s="68">
        <v>4.6E-05</v>
      </c>
      <c r="M12" s="68">
        <v>0.005704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9">
        <v>0</v>
      </c>
      <c r="X12" s="68">
        <v>0</v>
      </c>
      <c r="Y12" s="69">
        <v>7E-06</v>
      </c>
      <c r="Z12" s="68">
        <v>0.000519</v>
      </c>
      <c r="AA12" s="69">
        <v>0</v>
      </c>
      <c r="AB12" s="68">
        <v>0</v>
      </c>
      <c r="AC12" s="69">
        <v>0</v>
      </c>
      <c r="AD12" s="68">
        <v>0</v>
      </c>
      <c r="AE12" s="69">
        <v>0</v>
      </c>
      <c r="AF12" s="68">
        <v>0</v>
      </c>
      <c r="AG12" s="69">
        <v>0</v>
      </c>
      <c r="AH12" s="68">
        <v>5E-06</v>
      </c>
      <c r="AI12" s="69">
        <v>0</v>
      </c>
      <c r="AJ12" s="68">
        <v>0</v>
      </c>
      <c r="AK12" s="69">
        <v>0</v>
      </c>
      <c r="AL12" s="68">
        <v>0</v>
      </c>
      <c r="AM12" s="69">
        <v>0</v>
      </c>
      <c r="AN12" s="68">
        <v>0</v>
      </c>
      <c r="AO12" s="69">
        <v>0</v>
      </c>
      <c r="AP12" s="68">
        <v>0</v>
      </c>
      <c r="AQ12" s="69">
        <v>0</v>
      </c>
      <c r="AR12" s="68">
        <v>0</v>
      </c>
      <c r="AS12" s="69">
        <v>0</v>
      </c>
      <c r="AT12" s="68">
        <v>0</v>
      </c>
      <c r="AU12" s="69">
        <v>0</v>
      </c>
      <c r="AV12" s="68">
        <v>0</v>
      </c>
      <c r="AW12" s="69">
        <v>0</v>
      </c>
      <c r="AX12" s="68">
        <v>4.2E-05</v>
      </c>
      <c r="AY12" s="69">
        <v>0</v>
      </c>
      <c r="AZ12" s="68">
        <v>0</v>
      </c>
      <c r="BA12" s="69">
        <v>0.000457</v>
      </c>
      <c r="BB12" s="68">
        <v>0</v>
      </c>
      <c r="BC12" s="69">
        <v>0.000375</v>
      </c>
      <c r="BD12" s="68">
        <v>0</v>
      </c>
      <c r="BE12" s="69">
        <v>0</v>
      </c>
      <c r="BF12" s="68">
        <v>0</v>
      </c>
      <c r="BG12" s="69">
        <v>0</v>
      </c>
      <c r="BH12" s="68">
        <v>8.7E-05</v>
      </c>
      <c r="BI12" s="69">
        <v>0.000134</v>
      </c>
      <c r="BJ12" s="68">
        <v>0.000475</v>
      </c>
      <c r="BK12" s="69">
        <v>0</v>
      </c>
      <c r="BL12" s="68">
        <v>0</v>
      </c>
      <c r="BM12" s="69">
        <v>0</v>
      </c>
      <c r="BN12" s="68">
        <v>0</v>
      </c>
      <c r="BO12" s="69">
        <v>0</v>
      </c>
      <c r="BP12" s="68">
        <v>0</v>
      </c>
      <c r="BQ12" s="69">
        <v>0</v>
      </c>
      <c r="BR12" s="68">
        <v>0</v>
      </c>
      <c r="BS12" s="69">
        <v>0</v>
      </c>
      <c r="BT12" s="68">
        <v>0</v>
      </c>
      <c r="BU12" s="69">
        <v>0</v>
      </c>
      <c r="BV12" s="68">
        <v>0</v>
      </c>
      <c r="BW12" s="68">
        <v>0</v>
      </c>
      <c r="BX12" s="68">
        <v>0</v>
      </c>
    </row>
    <row r="13" spans="2:76" ht="12.75">
      <c r="B13" s="45" t="s">
        <v>4</v>
      </c>
      <c r="C13" s="2">
        <v>6</v>
      </c>
      <c r="D13" s="67">
        <v>0</v>
      </c>
      <c r="E13" s="68">
        <v>0</v>
      </c>
      <c r="F13" s="68">
        <v>0</v>
      </c>
      <c r="G13" s="67">
        <v>0</v>
      </c>
      <c r="H13" s="68">
        <v>0</v>
      </c>
      <c r="I13" s="68">
        <v>0</v>
      </c>
      <c r="J13" s="68">
        <v>0</v>
      </c>
      <c r="K13" s="67">
        <v>2.8E-05</v>
      </c>
      <c r="L13" s="68">
        <v>5E-06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9">
        <v>0</v>
      </c>
      <c r="X13" s="68">
        <v>0</v>
      </c>
      <c r="Y13" s="69">
        <v>0</v>
      </c>
      <c r="Z13" s="68">
        <v>0.000216</v>
      </c>
      <c r="AA13" s="69">
        <v>8E-06</v>
      </c>
      <c r="AB13" s="68">
        <v>0.000153</v>
      </c>
      <c r="AC13" s="69">
        <v>0</v>
      </c>
      <c r="AD13" s="68">
        <v>5.6E-05</v>
      </c>
      <c r="AE13" s="69">
        <v>2.1E-05</v>
      </c>
      <c r="AF13" s="68">
        <v>0.005619</v>
      </c>
      <c r="AG13" s="69">
        <v>0.000992</v>
      </c>
      <c r="AH13" s="68">
        <v>1.5E-05</v>
      </c>
      <c r="AI13" s="69">
        <v>0</v>
      </c>
      <c r="AJ13" s="68">
        <v>0.000245</v>
      </c>
      <c r="AK13" s="69">
        <v>0</v>
      </c>
      <c r="AL13" s="68">
        <v>0</v>
      </c>
      <c r="AM13" s="69">
        <v>0</v>
      </c>
      <c r="AN13" s="68">
        <v>0</v>
      </c>
      <c r="AO13" s="69">
        <v>0.000158</v>
      </c>
      <c r="AP13" s="68">
        <v>0</v>
      </c>
      <c r="AQ13" s="69">
        <v>0</v>
      </c>
      <c r="AR13" s="68">
        <v>0</v>
      </c>
      <c r="AS13" s="69">
        <v>0</v>
      </c>
      <c r="AT13" s="68">
        <v>0</v>
      </c>
      <c r="AU13" s="69">
        <v>0</v>
      </c>
      <c r="AV13" s="68">
        <v>0</v>
      </c>
      <c r="AW13" s="69">
        <v>0</v>
      </c>
      <c r="AX13" s="68">
        <v>0</v>
      </c>
      <c r="AY13" s="69">
        <v>0</v>
      </c>
      <c r="AZ13" s="68">
        <v>0</v>
      </c>
      <c r="BA13" s="69">
        <v>0</v>
      </c>
      <c r="BB13" s="68">
        <v>0</v>
      </c>
      <c r="BC13" s="69">
        <v>0</v>
      </c>
      <c r="BD13" s="68">
        <v>0</v>
      </c>
      <c r="BE13" s="69">
        <v>0</v>
      </c>
      <c r="BF13" s="68">
        <v>0</v>
      </c>
      <c r="BG13" s="69">
        <v>0</v>
      </c>
      <c r="BH13" s="68">
        <v>0</v>
      </c>
      <c r="BI13" s="69">
        <v>0</v>
      </c>
      <c r="BJ13" s="68">
        <v>2.8E-05</v>
      </c>
      <c r="BK13" s="69">
        <v>0</v>
      </c>
      <c r="BL13" s="68">
        <v>0</v>
      </c>
      <c r="BM13" s="69">
        <v>0</v>
      </c>
      <c r="BN13" s="68">
        <v>0</v>
      </c>
      <c r="BO13" s="69">
        <v>0</v>
      </c>
      <c r="BP13" s="68">
        <v>0</v>
      </c>
      <c r="BQ13" s="69">
        <v>0</v>
      </c>
      <c r="BR13" s="68">
        <v>0</v>
      </c>
      <c r="BS13" s="69">
        <v>0</v>
      </c>
      <c r="BT13" s="68">
        <v>0</v>
      </c>
      <c r="BU13" s="69">
        <v>0</v>
      </c>
      <c r="BV13" s="68">
        <v>0</v>
      </c>
      <c r="BW13" s="68">
        <v>0</v>
      </c>
      <c r="BX13" s="68">
        <v>0</v>
      </c>
    </row>
    <row r="14" spans="2:76" ht="12.75">
      <c r="B14" s="45" t="s">
        <v>5</v>
      </c>
      <c r="C14" s="2">
        <v>7</v>
      </c>
      <c r="D14" s="67">
        <v>2E-05</v>
      </c>
      <c r="E14" s="68">
        <v>0</v>
      </c>
      <c r="F14" s="68">
        <v>0.00266</v>
      </c>
      <c r="G14" s="67">
        <v>0.000866</v>
      </c>
      <c r="H14" s="68">
        <v>0</v>
      </c>
      <c r="I14" s="68">
        <v>0</v>
      </c>
      <c r="J14" s="68">
        <v>0.003487</v>
      </c>
      <c r="K14" s="67">
        <v>8E-05</v>
      </c>
      <c r="L14" s="68">
        <v>3.1E-05</v>
      </c>
      <c r="M14" s="68">
        <v>2.6E-05</v>
      </c>
      <c r="N14" s="68">
        <v>0</v>
      </c>
      <c r="O14" s="68">
        <v>1.3E-05</v>
      </c>
      <c r="P14" s="68">
        <v>3.2E-05</v>
      </c>
      <c r="Q14" s="68">
        <v>0.00054</v>
      </c>
      <c r="R14" s="68">
        <v>1.7E-05</v>
      </c>
      <c r="S14" s="68">
        <v>0</v>
      </c>
      <c r="T14" s="68">
        <v>0.000189</v>
      </c>
      <c r="U14" s="68">
        <v>1.2E-05</v>
      </c>
      <c r="V14" s="68">
        <v>0</v>
      </c>
      <c r="W14" s="69">
        <v>1.1E-05</v>
      </c>
      <c r="X14" s="68">
        <v>0.001625</v>
      </c>
      <c r="Y14" s="69">
        <v>7E-06</v>
      </c>
      <c r="Z14" s="68">
        <v>0.008195</v>
      </c>
      <c r="AA14" s="69">
        <v>9.8E-05</v>
      </c>
      <c r="AB14" s="68">
        <v>0.03284</v>
      </c>
      <c r="AC14" s="69">
        <v>0.026206</v>
      </c>
      <c r="AD14" s="68">
        <v>0.016916</v>
      </c>
      <c r="AE14" s="69">
        <v>0.045142</v>
      </c>
      <c r="AF14" s="68">
        <v>0.011266</v>
      </c>
      <c r="AG14" s="69">
        <v>0.000762</v>
      </c>
      <c r="AH14" s="68">
        <v>0.000259</v>
      </c>
      <c r="AI14" s="69">
        <v>0</v>
      </c>
      <c r="AJ14" s="68">
        <v>0.000878</v>
      </c>
      <c r="AK14" s="69">
        <v>0</v>
      </c>
      <c r="AL14" s="68">
        <v>5.9E-05</v>
      </c>
      <c r="AM14" s="69">
        <v>0</v>
      </c>
      <c r="AN14" s="68">
        <v>0</v>
      </c>
      <c r="AO14" s="69">
        <v>0.000467</v>
      </c>
      <c r="AP14" s="68">
        <v>0</v>
      </c>
      <c r="AQ14" s="69">
        <v>0.005003</v>
      </c>
      <c r="AR14" s="68">
        <v>1.3E-05</v>
      </c>
      <c r="AS14" s="69">
        <v>0.000326</v>
      </c>
      <c r="AT14" s="68">
        <v>0</v>
      </c>
      <c r="AU14" s="69">
        <v>0.000121</v>
      </c>
      <c r="AV14" s="68">
        <v>5E-06</v>
      </c>
      <c r="AW14" s="69">
        <v>4.8E-05</v>
      </c>
      <c r="AX14" s="68">
        <v>3.5E-05</v>
      </c>
      <c r="AY14" s="69">
        <v>0</v>
      </c>
      <c r="AZ14" s="68">
        <v>0</v>
      </c>
      <c r="BA14" s="69">
        <v>0.000312</v>
      </c>
      <c r="BB14" s="68">
        <v>0.000256</v>
      </c>
      <c r="BC14" s="69">
        <v>0.000276</v>
      </c>
      <c r="BD14" s="68">
        <v>4E-06</v>
      </c>
      <c r="BE14" s="69">
        <v>0</v>
      </c>
      <c r="BF14" s="68">
        <v>0</v>
      </c>
      <c r="BG14" s="69">
        <v>1.3E-05</v>
      </c>
      <c r="BH14" s="68">
        <v>2.9E-05</v>
      </c>
      <c r="BI14" s="69">
        <v>0.00034</v>
      </c>
      <c r="BJ14" s="68">
        <v>0.000224</v>
      </c>
      <c r="BK14" s="69">
        <v>0</v>
      </c>
      <c r="BL14" s="68">
        <v>1.9E-05</v>
      </c>
      <c r="BM14" s="69">
        <v>6E-06</v>
      </c>
      <c r="BN14" s="68">
        <v>0.004595</v>
      </c>
      <c r="BO14" s="69">
        <v>0</v>
      </c>
      <c r="BP14" s="68">
        <v>0.000233</v>
      </c>
      <c r="BQ14" s="69">
        <v>3.6E-05</v>
      </c>
      <c r="BR14" s="68">
        <v>5E-06</v>
      </c>
      <c r="BS14" s="69">
        <v>9E-06</v>
      </c>
      <c r="BT14" s="68">
        <v>0</v>
      </c>
      <c r="BU14" s="69">
        <v>0.000643</v>
      </c>
      <c r="BV14" s="68">
        <v>0</v>
      </c>
      <c r="BW14" s="68">
        <v>0</v>
      </c>
      <c r="BX14" s="68">
        <v>0</v>
      </c>
    </row>
    <row r="15" spans="2:76" ht="12.75">
      <c r="B15" s="45" t="s">
        <v>6</v>
      </c>
      <c r="C15" s="2">
        <v>8</v>
      </c>
      <c r="D15" s="67">
        <v>0.012721</v>
      </c>
      <c r="E15" s="68">
        <v>0.00449</v>
      </c>
      <c r="F15" s="68">
        <v>0.019475</v>
      </c>
      <c r="G15" s="67">
        <v>0.03024</v>
      </c>
      <c r="H15" s="68">
        <v>0.049067</v>
      </c>
      <c r="I15" s="68">
        <v>0.031267</v>
      </c>
      <c r="J15" s="68">
        <v>0.040239</v>
      </c>
      <c r="K15" s="67">
        <v>0.069874</v>
      </c>
      <c r="L15" s="68">
        <v>0.048722</v>
      </c>
      <c r="M15" s="68">
        <v>0.00083</v>
      </c>
      <c r="N15" s="68">
        <v>0.014723</v>
      </c>
      <c r="O15" s="68">
        <v>0.000651</v>
      </c>
      <c r="P15" s="68">
        <v>0.00016</v>
      </c>
      <c r="Q15" s="68">
        <v>0.000244</v>
      </c>
      <c r="R15" s="68">
        <v>0.000618</v>
      </c>
      <c r="S15" s="68">
        <v>0.000787</v>
      </c>
      <c r="T15" s="68">
        <v>9.4E-05</v>
      </c>
      <c r="U15" s="68">
        <v>0.000477</v>
      </c>
      <c r="V15" s="68">
        <v>0.000172</v>
      </c>
      <c r="W15" s="69">
        <v>0.004881</v>
      </c>
      <c r="X15" s="68">
        <v>0.000634</v>
      </c>
      <c r="Y15" s="69">
        <v>0.000743</v>
      </c>
      <c r="Z15" s="68">
        <v>0.055514</v>
      </c>
      <c r="AA15" s="69">
        <v>0.002565</v>
      </c>
      <c r="AB15" s="68">
        <v>0.009688</v>
      </c>
      <c r="AC15" s="69">
        <v>0.007446</v>
      </c>
      <c r="AD15" s="68">
        <v>0.002347</v>
      </c>
      <c r="AE15" s="69">
        <v>0.004665</v>
      </c>
      <c r="AF15" s="68">
        <v>0.005983</v>
      </c>
      <c r="AG15" s="69">
        <v>0.001438</v>
      </c>
      <c r="AH15" s="68">
        <v>0.002223</v>
      </c>
      <c r="AI15" s="69">
        <v>0.0008</v>
      </c>
      <c r="AJ15" s="68">
        <v>0.001021</v>
      </c>
      <c r="AK15" s="69">
        <v>0.000238</v>
      </c>
      <c r="AL15" s="68">
        <v>0.0005</v>
      </c>
      <c r="AM15" s="69">
        <v>0.000251</v>
      </c>
      <c r="AN15" s="68">
        <v>0.001079</v>
      </c>
      <c r="AO15" s="69">
        <v>0.000113</v>
      </c>
      <c r="AP15" s="68">
        <v>3.5E-05</v>
      </c>
      <c r="AQ15" s="69">
        <v>0.003082</v>
      </c>
      <c r="AR15" s="68">
        <v>0.003556</v>
      </c>
      <c r="AS15" s="69">
        <v>0.008103</v>
      </c>
      <c r="AT15" s="68">
        <v>0.0001</v>
      </c>
      <c r="AU15" s="69">
        <v>0.001987</v>
      </c>
      <c r="AV15" s="68">
        <v>0.007018</v>
      </c>
      <c r="AW15" s="69">
        <v>0.012523</v>
      </c>
      <c r="AX15" s="68">
        <v>0.050953</v>
      </c>
      <c r="AY15" s="69">
        <v>0.064555</v>
      </c>
      <c r="AZ15" s="68">
        <v>0.113399</v>
      </c>
      <c r="BA15" s="69">
        <v>0.018583</v>
      </c>
      <c r="BB15" s="68">
        <v>0.003634</v>
      </c>
      <c r="BC15" s="69">
        <v>0.002572</v>
      </c>
      <c r="BD15" s="68">
        <v>0.000349</v>
      </c>
      <c r="BE15" s="69">
        <v>0.000528</v>
      </c>
      <c r="BF15" s="68">
        <v>0.005537</v>
      </c>
      <c r="BG15" s="69">
        <v>0.000566</v>
      </c>
      <c r="BH15" s="68">
        <v>0.008447</v>
      </c>
      <c r="BI15" s="69">
        <v>0.000423</v>
      </c>
      <c r="BJ15" s="68">
        <v>0.004863</v>
      </c>
      <c r="BK15" s="69">
        <v>0.001772</v>
      </c>
      <c r="BL15" s="68">
        <v>0.00605</v>
      </c>
      <c r="BM15" s="69">
        <v>0.005073</v>
      </c>
      <c r="BN15" s="68">
        <v>0.00708</v>
      </c>
      <c r="BO15" s="69">
        <v>0.005689</v>
      </c>
      <c r="BP15" s="68">
        <v>0.000694</v>
      </c>
      <c r="BQ15" s="69">
        <v>0.004953</v>
      </c>
      <c r="BR15" s="68">
        <v>0.002977</v>
      </c>
      <c r="BS15" s="69">
        <v>0.004883</v>
      </c>
      <c r="BT15" s="68">
        <v>0.007165</v>
      </c>
      <c r="BU15" s="69">
        <v>0.011409</v>
      </c>
      <c r="BV15" s="68">
        <v>0.009277</v>
      </c>
      <c r="BW15" s="68">
        <v>0.007954</v>
      </c>
      <c r="BX15" s="68">
        <v>0</v>
      </c>
    </row>
    <row r="16" spans="2:76" ht="12.75">
      <c r="B16" s="45" t="s">
        <v>7</v>
      </c>
      <c r="C16" s="2">
        <v>9</v>
      </c>
      <c r="D16" s="67">
        <v>0.007574</v>
      </c>
      <c r="E16" s="68">
        <v>0.000321</v>
      </c>
      <c r="F16" s="68">
        <v>0.003291</v>
      </c>
      <c r="G16" s="67">
        <v>0.065766</v>
      </c>
      <c r="H16" s="68">
        <v>0.032533</v>
      </c>
      <c r="I16" s="68">
        <v>0.016958</v>
      </c>
      <c r="J16" s="68">
        <v>0.051701</v>
      </c>
      <c r="K16" s="67">
        <v>0.013836</v>
      </c>
      <c r="L16" s="68">
        <v>0.164725</v>
      </c>
      <c r="M16" s="68">
        <v>0.002541</v>
      </c>
      <c r="N16" s="68">
        <v>0.018234</v>
      </c>
      <c r="O16" s="68">
        <v>0.005135</v>
      </c>
      <c r="P16" s="68">
        <v>0.010116</v>
      </c>
      <c r="Q16" s="68">
        <v>0.006034</v>
      </c>
      <c r="R16" s="68">
        <v>0.012418</v>
      </c>
      <c r="S16" s="68">
        <v>0.007158</v>
      </c>
      <c r="T16" s="68">
        <v>0.012242</v>
      </c>
      <c r="U16" s="68">
        <v>0.005688</v>
      </c>
      <c r="V16" s="68">
        <v>0.007384</v>
      </c>
      <c r="W16" s="69">
        <v>0.01642</v>
      </c>
      <c r="X16" s="68">
        <v>0.026067</v>
      </c>
      <c r="Y16" s="69">
        <v>0.011739</v>
      </c>
      <c r="Z16" s="68">
        <v>0.011711</v>
      </c>
      <c r="AA16" s="69">
        <v>0.0234</v>
      </c>
      <c r="AB16" s="68">
        <v>0.050347</v>
      </c>
      <c r="AC16" s="69">
        <v>0.029601</v>
      </c>
      <c r="AD16" s="68">
        <v>0.018704</v>
      </c>
      <c r="AE16" s="69">
        <v>0.025475</v>
      </c>
      <c r="AF16" s="68">
        <v>0.02267</v>
      </c>
      <c r="AG16" s="69">
        <v>0.015272</v>
      </c>
      <c r="AH16" s="68">
        <v>0.010199</v>
      </c>
      <c r="AI16" s="69">
        <v>0.005387</v>
      </c>
      <c r="AJ16" s="68">
        <v>0.016454</v>
      </c>
      <c r="AK16" s="69">
        <v>0.008004</v>
      </c>
      <c r="AL16" s="68">
        <v>0.008906</v>
      </c>
      <c r="AM16" s="69">
        <v>0.008758</v>
      </c>
      <c r="AN16" s="68">
        <v>0.007636</v>
      </c>
      <c r="AO16" s="69">
        <v>0.006718</v>
      </c>
      <c r="AP16" s="68">
        <v>0.005092</v>
      </c>
      <c r="AQ16" s="69">
        <v>0.002526</v>
      </c>
      <c r="AR16" s="68">
        <v>0.014429</v>
      </c>
      <c r="AS16" s="69">
        <v>0.012859</v>
      </c>
      <c r="AT16" s="68">
        <v>0.02282</v>
      </c>
      <c r="AU16" s="69">
        <v>0.007172</v>
      </c>
      <c r="AV16" s="68">
        <v>0.003533</v>
      </c>
      <c r="AW16" s="69">
        <v>0.062086</v>
      </c>
      <c r="AX16" s="68">
        <v>0.011859</v>
      </c>
      <c r="AY16" s="69">
        <v>0.011032</v>
      </c>
      <c r="AZ16" s="68">
        <v>0.001447</v>
      </c>
      <c r="BA16" s="69">
        <v>0.011908</v>
      </c>
      <c r="BB16" s="68">
        <v>0.001689</v>
      </c>
      <c r="BC16" s="69">
        <v>0.019628</v>
      </c>
      <c r="BD16" s="68">
        <v>0.005318</v>
      </c>
      <c r="BE16" s="69">
        <v>0.003683</v>
      </c>
      <c r="BF16" s="68">
        <v>0.00725</v>
      </c>
      <c r="BG16" s="69">
        <v>0.003997</v>
      </c>
      <c r="BH16" s="68">
        <v>0.01275</v>
      </c>
      <c r="BI16" s="69">
        <v>0.004508</v>
      </c>
      <c r="BJ16" s="68">
        <v>0.016771</v>
      </c>
      <c r="BK16" s="69">
        <v>0.009035</v>
      </c>
      <c r="BL16" s="68">
        <v>0.006998</v>
      </c>
      <c r="BM16" s="69">
        <v>0.003754</v>
      </c>
      <c r="BN16" s="68">
        <v>0.019664</v>
      </c>
      <c r="BO16" s="69">
        <v>0.005689</v>
      </c>
      <c r="BP16" s="68">
        <v>0.001718</v>
      </c>
      <c r="BQ16" s="69">
        <v>0.015451</v>
      </c>
      <c r="BR16" s="68">
        <v>0.01646</v>
      </c>
      <c r="BS16" s="69">
        <v>0.009452</v>
      </c>
      <c r="BT16" s="68">
        <v>0.007322</v>
      </c>
      <c r="BU16" s="69">
        <v>0.018425</v>
      </c>
      <c r="BV16" s="68">
        <v>0.007571</v>
      </c>
      <c r="BW16" s="68">
        <v>0.016674</v>
      </c>
      <c r="BX16" s="68">
        <v>0</v>
      </c>
    </row>
    <row r="17" spans="2:76" ht="12.75">
      <c r="B17" s="45" t="s">
        <v>8</v>
      </c>
      <c r="C17" s="2">
        <v>10</v>
      </c>
      <c r="D17" s="67">
        <v>4.3E-05</v>
      </c>
      <c r="E17" s="68">
        <v>0</v>
      </c>
      <c r="F17" s="68">
        <v>0.003787</v>
      </c>
      <c r="G17" s="67">
        <v>0.000347</v>
      </c>
      <c r="H17" s="68">
        <v>0.020267</v>
      </c>
      <c r="I17" s="68">
        <v>0.00106</v>
      </c>
      <c r="J17" s="68">
        <v>0.002685</v>
      </c>
      <c r="K17" s="67">
        <v>0.001168</v>
      </c>
      <c r="L17" s="68">
        <v>0.036963</v>
      </c>
      <c r="M17" s="68">
        <v>0.00013</v>
      </c>
      <c r="N17" s="68">
        <v>0.001033</v>
      </c>
      <c r="O17" s="68">
        <v>0.000632</v>
      </c>
      <c r="P17" s="68">
        <v>0.002033</v>
      </c>
      <c r="Q17" s="68">
        <v>0.002716</v>
      </c>
      <c r="R17" s="68">
        <v>0.002328</v>
      </c>
      <c r="S17" s="68">
        <v>0.000358</v>
      </c>
      <c r="T17" s="68">
        <v>0.008343</v>
      </c>
      <c r="U17" s="68">
        <v>0.002325</v>
      </c>
      <c r="V17" s="68">
        <v>0.000609</v>
      </c>
      <c r="W17" s="69">
        <v>0.000676</v>
      </c>
      <c r="X17" s="68">
        <v>0.014227</v>
      </c>
      <c r="Y17" s="69">
        <v>0.001421</v>
      </c>
      <c r="Z17" s="68">
        <v>0.008927</v>
      </c>
      <c r="AA17" s="69">
        <v>0.00404</v>
      </c>
      <c r="AB17" s="68">
        <v>0.007705</v>
      </c>
      <c r="AC17" s="69">
        <v>0.020768</v>
      </c>
      <c r="AD17" s="68">
        <v>0.046686</v>
      </c>
      <c r="AE17" s="69">
        <v>0.003069</v>
      </c>
      <c r="AF17" s="68">
        <v>0.008372</v>
      </c>
      <c r="AG17" s="69">
        <v>0.00262</v>
      </c>
      <c r="AH17" s="68">
        <v>0.001203</v>
      </c>
      <c r="AI17" s="69">
        <v>0.001387</v>
      </c>
      <c r="AJ17" s="68">
        <v>0.001553</v>
      </c>
      <c r="AK17" s="69">
        <v>0.000347</v>
      </c>
      <c r="AL17" s="68">
        <v>0.000676</v>
      </c>
      <c r="AM17" s="69">
        <v>0.001121</v>
      </c>
      <c r="AN17" s="68">
        <v>0.00101</v>
      </c>
      <c r="AO17" s="69">
        <v>0.000618</v>
      </c>
      <c r="AP17" s="68">
        <v>3.5E-05</v>
      </c>
      <c r="AQ17" s="69">
        <v>0.000276</v>
      </c>
      <c r="AR17" s="68">
        <v>0.000655</v>
      </c>
      <c r="AS17" s="69">
        <v>0.002666</v>
      </c>
      <c r="AT17" s="68">
        <v>0.003722</v>
      </c>
      <c r="AU17" s="69">
        <v>0.001527</v>
      </c>
      <c r="AV17" s="68">
        <v>0.000727</v>
      </c>
      <c r="AW17" s="69">
        <v>0.000864</v>
      </c>
      <c r="AX17" s="68">
        <v>0.000484</v>
      </c>
      <c r="AY17" s="69">
        <v>0.000601</v>
      </c>
      <c r="AZ17" s="68">
        <v>0.000569</v>
      </c>
      <c r="BA17" s="69">
        <v>5.5E-05</v>
      </c>
      <c r="BB17" s="68">
        <v>0.000102</v>
      </c>
      <c r="BC17" s="69">
        <v>0.000726</v>
      </c>
      <c r="BD17" s="68">
        <v>0.000309</v>
      </c>
      <c r="BE17" s="69">
        <v>0.000208</v>
      </c>
      <c r="BF17" s="68">
        <v>0.000178</v>
      </c>
      <c r="BG17" s="69">
        <v>0.000139</v>
      </c>
      <c r="BH17" s="68">
        <v>0.000362</v>
      </c>
      <c r="BI17" s="69">
        <v>0.001826</v>
      </c>
      <c r="BJ17" s="68">
        <v>0.00246</v>
      </c>
      <c r="BK17" s="69">
        <v>0.000637</v>
      </c>
      <c r="BL17" s="68">
        <v>0.001998</v>
      </c>
      <c r="BM17" s="69">
        <v>0.001251</v>
      </c>
      <c r="BN17" s="68">
        <v>0.002779</v>
      </c>
      <c r="BO17" s="69">
        <v>0.001896</v>
      </c>
      <c r="BP17" s="68">
        <v>0.000157</v>
      </c>
      <c r="BQ17" s="69">
        <v>0.002333</v>
      </c>
      <c r="BR17" s="68">
        <v>0.0024</v>
      </c>
      <c r="BS17" s="69">
        <v>0.00144</v>
      </c>
      <c r="BT17" s="68">
        <v>0.001669</v>
      </c>
      <c r="BU17" s="69">
        <v>0.002303</v>
      </c>
      <c r="BV17" s="68">
        <v>0.001759</v>
      </c>
      <c r="BW17" s="68">
        <v>0.002115</v>
      </c>
      <c r="BX17" s="68">
        <v>0</v>
      </c>
    </row>
    <row r="18" spans="2:76" ht="12.75">
      <c r="B18" s="45" t="s">
        <v>9</v>
      </c>
      <c r="C18" s="2">
        <v>11</v>
      </c>
      <c r="D18" s="67">
        <v>0.007389</v>
      </c>
      <c r="E18" s="68">
        <v>0.000192</v>
      </c>
      <c r="F18" s="68">
        <v>0.002434</v>
      </c>
      <c r="G18" s="67">
        <v>0.000607</v>
      </c>
      <c r="H18" s="68">
        <v>0</v>
      </c>
      <c r="I18" s="68">
        <v>0.00053</v>
      </c>
      <c r="J18" s="68">
        <v>0.007014</v>
      </c>
      <c r="K18" s="67">
        <v>0.001771</v>
      </c>
      <c r="L18" s="68">
        <v>0.00149</v>
      </c>
      <c r="M18" s="68">
        <v>7.8E-05</v>
      </c>
      <c r="N18" s="68">
        <v>0.001652</v>
      </c>
      <c r="O18" s="68">
        <v>0.000919</v>
      </c>
      <c r="P18" s="68">
        <v>0.002609</v>
      </c>
      <c r="Q18" s="68">
        <v>0.000903</v>
      </c>
      <c r="R18" s="68">
        <v>0.006484</v>
      </c>
      <c r="S18" s="68">
        <v>0.000573</v>
      </c>
      <c r="T18" s="68">
        <v>0.001824</v>
      </c>
      <c r="U18" s="68">
        <v>0.001347</v>
      </c>
      <c r="V18" s="68">
        <v>0.00089</v>
      </c>
      <c r="W18" s="69">
        <v>0.001008</v>
      </c>
      <c r="X18" s="68">
        <v>0.000822</v>
      </c>
      <c r="Y18" s="69">
        <v>0.000801</v>
      </c>
      <c r="Z18" s="68">
        <v>0.001684</v>
      </c>
      <c r="AA18" s="69">
        <v>0.000983</v>
      </c>
      <c r="AB18" s="68">
        <v>0.000648</v>
      </c>
      <c r="AC18" s="69">
        <v>0.00146</v>
      </c>
      <c r="AD18" s="68">
        <v>0.001472</v>
      </c>
      <c r="AE18" s="69">
        <v>0.001081</v>
      </c>
      <c r="AF18" s="68">
        <v>0.000581</v>
      </c>
      <c r="AG18" s="69">
        <v>0.001334</v>
      </c>
      <c r="AH18" s="68">
        <v>0.000761</v>
      </c>
      <c r="AI18" s="69">
        <v>0.00184</v>
      </c>
      <c r="AJ18" s="68">
        <v>0.000903</v>
      </c>
      <c r="AK18" s="69">
        <v>0.000457</v>
      </c>
      <c r="AL18" s="68">
        <v>0.000735</v>
      </c>
      <c r="AM18" s="69">
        <v>0.00042</v>
      </c>
      <c r="AN18" s="68">
        <v>0.000968</v>
      </c>
      <c r="AO18" s="69">
        <v>0.000685</v>
      </c>
      <c r="AP18" s="68">
        <v>7.1E-05</v>
      </c>
      <c r="AQ18" s="69">
        <v>0.00034</v>
      </c>
      <c r="AR18" s="68">
        <v>0.001435</v>
      </c>
      <c r="AS18" s="69">
        <v>0.002358</v>
      </c>
      <c r="AT18" s="68">
        <v>0.002445</v>
      </c>
      <c r="AU18" s="69">
        <v>0.003239</v>
      </c>
      <c r="AV18" s="68">
        <v>0.001519</v>
      </c>
      <c r="AW18" s="69">
        <v>0.001487</v>
      </c>
      <c r="AX18" s="68">
        <v>0.00214</v>
      </c>
      <c r="AY18" s="69">
        <v>0.001147</v>
      </c>
      <c r="AZ18" s="68">
        <v>3.4E-05</v>
      </c>
      <c r="BA18" s="69">
        <v>0.000679</v>
      </c>
      <c r="BB18" s="68">
        <v>0.000256</v>
      </c>
      <c r="BC18" s="69">
        <v>0.001069</v>
      </c>
      <c r="BD18" s="68">
        <v>0.000139</v>
      </c>
      <c r="BE18" s="69">
        <v>0.000176</v>
      </c>
      <c r="BF18" s="68">
        <v>0.000272</v>
      </c>
      <c r="BG18" s="69">
        <v>0.000411</v>
      </c>
      <c r="BH18" s="68">
        <v>0.002014</v>
      </c>
      <c r="BI18" s="69">
        <v>0.000516</v>
      </c>
      <c r="BJ18" s="68">
        <v>0.001733</v>
      </c>
      <c r="BK18" s="69">
        <v>0.000852</v>
      </c>
      <c r="BL18" s="68">
        <v>0.001775</v>
      </c>
      <c r="BM18" s="69">
        <v>0.001068</v>
      </c>
      <c r="BN18" s="68">
        <v>0.020599</v>
      </c>
      <c r="BO18" s="69">
        <v>0.003081</v>
      </c>
      <c r="BP18" s="68">
        <v>0.00041</v>
      </c>
      <c r="BQ18" s="69">
        <v>0.008847</v>
      </c>
      <c r="BR18" s="68">
        <v>0.00186</v>
      </c>
      <c r="BS18" s="69">
        <v>0.001693</v>
      </c>
      <c r="BT18" s="68">
        <v>0.001712</v>
      </c>
      <c r="BU18" s="69">
        <v>0.012105</v>
      </c>
      <c r="BV18" s="68">
        <v>0.004905</v>
      </c>
      <c r="BW18" s="68">
        <v>0.004735</v>
      </c>
      <c r="BX18" s="68">
        <v>0</v>
      </c>
    </row>
    <row r="19" spans="2:76" ht="12.75">
      <c r="B19" s="45" t="s">
        <v>10</v>
      </c>
      <c r="C19" s="2">
        <v>12</v>
      </c>
      <c r="D19" s="67">
        <v>0.000241</v>
      </c>
      <c r="E19" s="68">
        <v>0</v>
      </c>
      <c r="F19" s="68">
        <v>0.004418</v>
      </c>
      <c r="G19" s="67">
        <v>0</v>
      </c>
      <c r="H19" s="68">
        <v>0</v>
      </c>
      <c r="I19" s="68">
        <v>0</v>
      </c>
      <c r="J19" s="68">
        <v>0</v>
      </c>
      <c r="K19" s="67">
        <v>5E-06</v>
      </c>
      <c r="L19" s="68">
        <v>1.5E-05</v>
      </c>
      <c r="M19" s="68">
        <v>0</v>
      </c>
      <c r="N19" s="68">
        <v>0</v>
      </c>
      <c r="O19" s="68">
        <v>0.145589</v>
      </c>
      <c r="P19" s="68">
        <v>0.00032</v>
      </c>
      <c r="Q19" s="68">
        <v>0.011772</v>
      </c>
      <c r="R19" s="68">
        <v>0.000152</v>
      </c>
      <c r="S19" s="68">
        <v>0</v>
      </c>
      <c r="T19" s="68">
        <v>0.00021</v>
      </c>
      <c r="U19" s="68">
        <v>0.008669</v>
      </c>
      <c r="V19" s="68">
        <v>0.027492</v>
      </c>
      <c r="W19" s="69">
        <v>1.1E-05</v>
      </c>
      <c r="X19" s="68">
        <v>0</v>
      </c>
      <c r="Y19" s="69">
        <v>2.2E-05</v>
      </c>
      <c r="Z19" s="68">
        <v>0.000994</v>
      </c>
      <c r="AA19" s="69">
        <v>8E-06</v>
      </c>
      <c r="AB19" s="68">
        <v>0</v>
      </c>
      <c r="AC19" s="69">
        <v>0</v>
      </c>
      <c r="AD19" s="68">
        <v>0</v>
      </c>
      <c r="AE19" s="69">
        <v>0</v>
      </c>
      <c r="AF19" s="68">
        <v>0</v>
      </c>
      <c r="AG19" s="69">
        <v>0</v>
      </c>
      <c r="AH19" s="68">
        <v>5E-05</v>
      </c>
      <c r="AI19" s="69">
        <v>2.7E-05</v>
      </c>
      <c r="AJ19" s="68">
        <v>0</v>
      </c>
      <c r="AK19" s="69">
        <v>0</v>
      </c>
      <c r="AL19" s="68">
        <v>0</v>
      </c>
      <c r="AM19" s="69">
        <v>0</v>
      </c>
      <c r="AN19" s="68">
        <v>0</v>
      </c>
      <c r="AO19" s="69">
        <v>3.8E-05</v>
      </c>
      <c r="AP19" s="68">
        <v>0</v>
      </c>
      <c r="AQ19" s="69">
        <v>1E-06</v>
      </c>
      <c r="AR19" s="68">
        <v>0.000112</v>
      </c>
      <c r="AS19" s="69">
        <v>4E-06</v>
      </c>
      <c r="AT19" s="68">
        <v>2E-05</v>
      </c>
      <c r="AU19" s="69">
        <v>0.012334</v>
      </c>
      <c r="AV19" s="68">
        <v>0.026562</v>
      </c>
      <c r="AW19" s="69">
        <v>0</v>
      </c>
      <c r="AX19" s="68">
        <v>1.4E-05</v>
      </c>
      <c r="AY19" s="69">
        <v>0.001311</v>
      </c>
      <c r="AZ19" s="68">
        <v>0</v>
      </c>
      <c r="BA19" s="69">
        <v>2E-05</v>
      </c>
      <c r="BB19" s="68">
        <v>3.4E-05</v>
      </c>
      <c r="BC19" s="69">
        <v>0.000197</v>
      </c>
      <c r="BD19" s="68">
        <v>0</v>
      </c>
      <c r="BE19" s="69">
        <v>0</v>
      </c>
      <c r="BF19" s="68">
        <v>1E-05</v>
      </c>
      <c r="BG19" s="69">
        <v>0</v>
      </c>
      <c r="BH19" s="68">
        <v>8.7E-05</v>
      </c>
      <c r="BI19" s="69">
        <v>5.2E-05</v>
      </c>
      <c r="BJ19" s="68">
        <v>0.000978</v>
      </c>
      <c r="BK19" s="69">
        <v>0</v>
      </c>
      <c r="BL19" s="68">
        <v>0.003011</v>
      </c>
      <c r="BM19" s="69">
        <v>0.002013</v>
      </c>
      <c r="BN19" s="68">
        <v>0</v>
      </c>
      <c r="BO19" s="69">
        <v>0.000474</v>
      </c>
      <c r="BP19" s="68">
        <v>0.000365</v>
      </c>
      <c r="BQ19" s="69">
        <v>0.000126</v>
      </c>
      <c r="BR19" s="68">
        <v>0.000663</v>
      </c>
      <c r="BS19" s="69">
        <v>0.000253</v>
      </c>
      <c r="BT19" s="68">
        <v>0.001229</v>
      </c>
      <c r="BU19" s="69">
        <v>0</v>
      </c>
      <c r="BV19" s="68">
        <v>0.00032</v>
      </c>
      <c r="BW19" s="68">
        <v>0</v>
      </c>
      <c r="BX19" s="68">
        <v>0</v>
      </c>
    </row>
    <row r="20" spans="2:76" ht="12.75">
      <c r="B20" s="45" t="s">
        <v>11</v>
      </c>
      <c r="C20" s="2">
        <v>13</v>
      </c>
      <c r="D20" s="67">
        <v>4.8E-05</v>
      </c>
      <c r="E20" s="68">
        <v>0</v>
      </c>
      <c r="F20" s="68">
        <v>0.001127</v>
      </c>
      <c r="G20" s="67">
        <v>0</v>
      </c>
      <c r="H20" s="68">
        <v>0</v>
      </c>
      <c r="I20" s="68">
        <v>0</v>
      </c>
      <c r="J20" s="68">
        <v>0</v>
      </c>
      <c r="K20" s="67">
        <v>0</v>
      </c>
      <c r="L20" s="68">
        <v>5E-06</v>
      </c>
      <c r="M20" s="68">
        <v>0</v>
      </c>
      <c r="N20" s="68">
        <v>0</v>
      </c>
      <c r="O20" s="68">
        <v>4.5E-05</v>
      </c>
      <c r="P20" s="68">
        <v>0.110023</v>
      </c>
      <c r="Q20" s="68">
        <v>0.012129</v>
      </c>
      <c r="R20" s="68">
        <v>0.001541</v>
      </c>
      <c r="S20" s="68">
        <v>0</v>
      </c>
      <c r="T20" s="68">
        <v>0</v>
      </c>
      <c r="U20" s="68">
        <v>0</v>
      </c>
      <c r="V20" s="68">
        <v>0</v>
      </c>
      <c r="W20" s="69">
        <v>0</v>
      </c>
      <c r="X20" s="68">
        <v>0</v>
      </c>
      <c r="Y20" s="69">
        <v>0</v>
      </c>
      <c r="Z20" s="68">
        <v>1E-05</v>
      </c>
      <c r="AA20" s="69">
        <v>0</v>
      </c>
      <c r="AB20" s="68">
        <v>0</v>
      </c>
      <c r="AC20" s="69">
        <v>0</v>
      </c>
      <c r="AD20" s="68">
        <v>0</v>
      </c>
      <c r="AE20" s="69">
        <v>0</v>
      </c>
      <c r="AF20" s="68">
        <v>0</v>
      </c>
      <c r="AG20" s="69">
        <v>0</v>
      </c>
      <c r="AH20" s="68">
        <v>4E-05</v>
      </c>
      <c r="AI20" s="69">
        <v>0</v>
      </c>
      <c r="AJ20" s="68">
        <v>0</v>
      </c>
      <c r="AK20" s="69">
        <v>0</v>
      </c>
      <c r="AL20" s="68">
        <v>0</v>
      </c>
      <c r="AM20" s="69">
        <v>0</v>
      </c>
      <c r="AN20" s="68">
        <v>0</v>
      </c>
      <c r="AO20" s="69">
        <v>0</v>
      </c>
      <c r="AP20" s="68">
        <v>0</v>
      </c>
      <c r="AQ20" s="69">
        <v>0</v>
      </c>
      <c r="AR20" s="68">
        <v>6.3E-05</v>
      </c>
      <c r="AS20" s="69">
        <v>0</v>
      </c>
      <c r="AT20" s="68">
        <v>1.8E-05</v>
      </c>
      <c r="AU20" s="69">
        <v>0.002803</v>
      </c>
      <c r="AV20" s="68">
        <v>0.010205</v>
      </c>
      <c r="AW20" s="69">
        <v>0</v>
      </c>
      <c r="AX20" s="68">
        <v>0</v>
      </c>
      <c r="AY20" s="69">
        <v>0.003495</v>
      </c>
      <c r="AZ20" s="68">
        <v>0</v>
      </c>
      <c r="BA20" s="69">
        <v>1.5E-05</v>
      </c>
      <c r="BB20" s="68">
        <v>0</v>
      </c>
      <c r="BC20" s="69">
        <v>7.5E-05</v>
      </c>
      <c r="BD20" s="68">
        <v>0</v>
      </c>
      <c r="BE20" s="69">
        <v>0</v>
      </c>
      <c r="BF20" s="68">
        <v>0</v>
      </c>
      <c r="BG20" s="69">
        <v>0</v>
      </c>
      <c r="BH20" s="68">
        <v>1.4E-05</v>
      </c>
      <c r="BI20" s="69">
        <v>1E-05</v>
      </c>
      <c r="BJ20" s="68">
        <v>0.000419</v>
      </c>
      <c r="BK20" s="69">
        <v>0</v>
      </c>
      <c r="BL20" s="68">
        <v>0.001487</v>
      </c>
      <c r="BM20" s="69">
        <v>0.001307</v>
      </c>
      <c r="BN20" s="68">
        <v>0</v>
      </c>
      <c r="BO20" s="69">
        <v>0.000237</v>
      </c>
      <c r="BP20" s="68">
        <v>0.000233</v>
      </c>
      <c r="BQ20" s="69">
        <v>3.6E-05</v>
      </c>
      <c r="BR20" s="68">
        <v>0.000272</v>
      </c>
      <c r="BS20" s="69">
        <v>0.000212</v>
      </c>
      <c r="BT20" s="68">
        <v>0.000561</v>
      </c>
      <c r="BU20" s="69">
        <v>0</v>
      </c>
      <c r="BV20" s="68">
        <v>0.00032</v>
      </c>
      <c r="BW20" s="68">
        <v>0</v>
      </c>
      <c r="BX20" s="68">
        <v>0</v>
      </c>
    </row>
    <row r="21" spans="2:76" ht="12.75">
      <c r="B21" s="45" t="s">
        <v>12</v>
      </c>
      <c r="C21" s="2">
        <v>14</v>
      </c>
      <c r="D21" s="67">
        <v>0.130967</v>
      </c>
      <c r="E21" s="68">
        <v>0</v>
      </c>
      <c r="F21" s="68">
        <v>0.048012</v>
      </c>
      <c r="G21" s="67">
        <v>0</v>
      </c>
      <c r="H21" s="68">
        <v>0</v>
      </c>
      <c r="I21" s="68">
        <v>0</v>
      </c>
      <c r="J21" s="68">
        <v>0</v>
      </c>
      <c r="K21" s="67">
        <v>9E-06</v>
      </c>
      <c r="L21" s="68">
        <v>0.000122</v>
      </c>
      <c r="M21" s="68">
        <v>0</v>
      </c>
      <c r="N21" s="68">
        <v>0</v>
      </c>
      <c r="O21" s="68">
        <v>0.01806</v>
      </c>
      <c r="P21" s="68">
        <v>0.088367</v>
      </c>
      <c r="Q21" s="68">
        <v>0.167679</v>
      </c>
      <c r="R21" s="68">
        <v>0.056874</v>
      </c>
      <c r="S21" s="68">
        <v>0</v>
      </c>
      <c r="T21" s="68">
        <v>1E-05</v>
      </c>
      <c r="U21" s="68">
        <v>0</v>
      </c>
      <c r="V21" s="68">
        <v>1.6E-05</v>
      </c>
      <c r="W21" s="69">
        <v>1.1E-05</v>
      </c>
      <c r="X21" s="68">
        <v>0.003795</v>
      </c>
      <c r="Y21" s="69">
        <v>5.8E-05</v>
      </c>
      <c r="Z21" s="68">
        <v>0.002252</v>
      </c>
      <c r="AA21" s="69">
        <v>4.5E-05</v>
      </c>
      <c r="AB21" s="68">
        <v>0</v>
      </c>
      <c r="AC21" s="69">
        <v>3.6E-05</v>
      </c>
      <c r="AD21" s="68">
        <v>0</v>
      </c>
      <c r="AE21" s="69">
        <v>1E-05</v>
      </c>
      <c r="AF21" s="68">
        <v>0</v>
      </c>
      <c r="AG21" s="69">
        <v>0</v>
      </c>
      <c r="AH21" s="68">
        <v>0.000229</v>
      </c>
      <c r="AI21" s="69">
        <v>0</v>
      </c>
      <c r="AJ21" s="68">
        <v>0</v>
      </c>
      <c r="AK21" s="69">
        <v>0</v>
      </c>
      <c r="AL21" s="68">
        <v>0</v>
      </c>
      <c r="AM21" s="69">
        <v>0</v>
      </c>
      <c r="AN21" s="68">
        <v>0</v>
      </c>
      <c r="AO21" s="69">
        <v>0</v>
      </c>
      <c r="AP21" s="68">
        <v>0</v>
      </c>
      <c r="AQ21" s="69">
        <v>2E-06</v>
      </c>
      <c r="AR21" s="68">
        <v>0.000197</v>
      </c>
      <c r="AS21" s="69">
        <v>0.001589</v>
      </c>
      <c r="AT21" s="68">
        <v>1.5E-05</v>
      </c>
      <c r="AU21" s="69">
        <v>0.017818</v>
      </c>
      <c r="AV21" s="68">
        <v>0.049302</v>
      </c>
      <c r="AW21" s="69">
        <v>0.000432</v>
      </c>
      <c r="AX21" s="68">
        <v>1E-05</v>
      </c>
      <c r="AY21" s="69">
        <v>0.018023</v>
      </c>
      <c r="AZ21" s="68">
        <v>0</v>
      </c>
      <c r="BA21" s="69">
        <v>5.5E-05</v>
      </c>
      <c r="BB21" s="68">
        <v>5.1E-05</v>
      </c>
      <c r="BC21" s="69">
        <v>0.000383</v>
      </c>
      <c r="BD21" s="68">
        <v>0</v>
      </c>
      <c r="BE21" s="69">
        <v>0</v>
      </c>
      <c r="BF21" s="68">
        <v>0</v>
      </c>
      <c r="BG21" s="69">
        <v>0</v>
      </c>
      <c r="BH21" s="68">
        <v>5.8E-05</v>
      </c>
      <c r="BI21" s="69">
        <v>9.3E-05</v>
      </c>
      <c r="BJ21" s="68">
        <v>0.004612</v>
      </c>
      <c r="BK21" s="69">
        <v>0</v>
      </c>
      <c r="BL21" s="68">
        <v>0.006989</v>
      </c>
      <c r="BM21" s="69">
        <v>0.009216</v>
      </c>
      <c r="BN21" s="68">
        <v>0</v>
      </c>
      <c r="BO21" s="69">
        <v>0.001422</v>
      </c>
      <c r="BP21" s="68">
        <v>0.004003</v>
      </c>
      <c r="BQ21" s="69">
        <v>0.000233</v>
      </c>
      <c r="BR21" s="68">
        <v>0.002823</v>
      </c>
      <c r="BS21" s="69">
        <v>0.001127</v>
      </c>
      <c r="BT21" s="68">
        <v>0.00391</v>
      </c>
      <c r="BU21" s="69">
        <v>0</v>
      </c>
      <c r="BV21" s="68">
        <v>0.001706</v>
      </c>
      <c r="BW21" s="68">
        <v>0.001535</v>
      </c>
      <c r="BX21" s="68">
        <v>0</v>
      </c>
    </row>
    <row r="22" spans="2:76" ht="12.75">
      <c r="B22" s="45" t="s">
        <v>13</v>
      </c>
      <c r="C22" s="2">
        <v>15</v>
      </c>
      <c r="D22" s="67">
        <v>0</v>
      </c>
      <c r="E22" s="68">
        <v>0</v>
      </c>
      <c r="F22" s="68">
        <v>0.004553</v>
      </c>
      <c r="G22" s="67">
        <v>0</v>
      </c>
      <c r="H22" s="68">
        <v>0</v>
      </c>
      <c r="I22" s="68">
        <v>0</v>
      </c>
      <c r="J22" s="68">
        <v>0</v>
      </c>
      <c r="K22" s="67">
        <v>5E-06</v>
      </c>
      <c r="L22" s="68">
        <v>0</v>
      </c>
      <c r="M22" s="68">
        <v>0</v>
      </c>
      <c r="N22" s="68">
        <v>0</v>
      </c>
      <c r="O22" s="68">
        <v>0.000198</v>
      </c>
      <c r="P22" s="68">
        <v>0.000688</v>
      </c>
      <c r="Q22" s="68">
        <v>0.0009</v>
      </c>
      <c r="R22" s="68">
        <v>0.101914</v>
      </c>
      <c r="S22" s="68">
        <v>0</v>
      </c>
      <c r="T22" s="68">
        <v>0</v>
      </c>
      <c r="U22" s="68">
        <v>0</v>
      </c>
      <c r="V22" s="68">
        <v>0</v>
      </c>
      <c r="W22" s="69">
        <v>0</v>
      </c>
      <c r="X22" s="68">
        <v>0</v>
      </c>
      <c r="Y22" s="69">
        <v>0</v>
      </c>
      <c r="Z22" s="68">
        <v>3.9E-05</v>
      </c>
      <c r="AA22" s="69">
        <v>0</v>
      </c>
      <c r="AB22" s="68">
        <v>0</v>
      </c>
      <c r="AC22" s="69">
        <v>0</v>
      </c>
      <c r="AD22" s="68">
        <v>0</v>
      </c>
      <c r="AE22" s="69">
        <v>0</v>
      </c>
      <c r="AF22" s="68">
        <v>0</v>
      </c>
      <c r="AG22" s="69">
        <v>0</v>
      </c>
      <c r="AH22" s="68">
        <v>2.5E-05</v>
      </c>
      <c r="AI22" s="69">
        <v>0</v>
      </c>
      <c r="AJ22" s="68">
        <v>0</v>
      </c>
      <c r="AK22" s="69">
        <v>0</v>
      </c>
      <c r="AL22" s="68">
        <v>0</v>
      </c>
      <c r="AM22" s="69">
        <v>0</v>
      </c>
      <c r="AN22" s="68">
        <v>1.4E-05</v>
      </c>
      <c r="AO22" s="69">
        <v>0</v>
      </c>
      <c r="AP22" s="68">
        <v>0</v>
      </c>
      <c r="AQ22" s="69">
        <v>1E-06</v>
      </c>
      <c r="AR22" s="68">
        <v>0.000363</v>
      </c>
      <c r="AS22" s="69">
        <v>0</v>
      </c>
      <c r="AT22" s="68">
        <v>0</v>
      </c>
      <c r="AU22" s="69">
        <v>0.028706</v>
      </c>
      <c r="AV22" s="68">
        <v>0.096098</v>
      </c>
      <c r="AW22" s="69">
        <v>0.0012</v>
      </c>
      <c r="AX22" s="68">
        <v>0</v>
      </c>
      <c r="AY22" s="69">
        <v>0.005352</v>
      </c>
      <c r="AZ22" s="68">
        <v>0.001206</v>
      </c>
      <c r="BA22" s="69">
        <v>5.5E-05</v>
      </c>
      <c r="BB22" s="68">
        <v>0</v>
      </c>
      <c r="BC22" s="69">
        <v>0.000611</v>
      </c>
      <c r="BD22" s="68">
        <v>3.2E-05</v>
      </c>
      <c r="BE22" s="69">
        <v>0</v>
      </c>
      <c r="BF22" s="68">
        <v>1E-05</v>
      </c>
      <c r="BG22" s="69">
        <v>0</v>
      </c>
      <c r="BH22" s="68">
        <v>7.2E-05</v>
      </c>
      <c r="BI22" s="69">
        <v>4.1E-05</v>
      </c>
      <c r="BJ22" s="68">
        <v>0.000419</v>
      </c>
      <c r="BK22" s="69">
        <v>0</v>
      </c>
      <c r="BL22" s="68">
        <v>0.000307</v>
      </c>
      <c r="BM22" s="69">
        <v>0.001051</v>
      </c>
      <c r="BN22" s="68">
        <v>0</v>
      </c>
      <c r="BO22" s="69">
        <v>0</v>
      </c>
      <c r="BP22" s="68">
        <v>0.006703</v>
      </c>
      <c r="BQ22" s="69">
        <v>0.000215</v>
      </c>
      <c r="BR22" s="68">
        <v>0.000356</v>
      </c>
      <c r="BS22" s="69">
        <v>4.1E-05</v>
      </c>
      <c r="BT22" s="68">
        <v>0.000667</v>
      </c>
      <c r="BU22" s="69">
        <v>0</v>
      </c>
      <c r="BV22" s="68">
        <v>0.00128</v>
      </c>
      <c r="BW22" s="68">
        <v>3.7E-05</v>
      </c>
      <c r="BX22" s="68">
        <v>0</v>
      </c>
    </row>
    <row r="23" spans="2:76" ht="12.75">
      <c r="B23" s="45" t="s">
        <v>14</v>
      </c>
      <c r="C23" s="2">
        <v>16</v>
      </c>
      <c r="D23" s="67">
        <v>0</v>
      </c>
      <c r="E23" s="68">
        <v>0</v>
      </c>
      <c r="F23" s="68">
        <v>0</v>
      </c>
      <c r="G23" s="67">
        <v>0</v>
      </c>
      <c r="H23" s="68">
        <v>0</v>
      </c>
      <c r="I23" s="68">
        <v>0</v>
      </c>
      <c r="J23" s="68">
        <v>0</v>
      </c>
      <c r="K23" s="67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0.136364</v>
      </c>
      <c r="T23" s="68">
        <v>0</v>
      </c>
      <c r="U23" s="68">
        <v>0</v>
      </c>
      <c r="V23" s="68">
        <v>0</v>
      </c>
      <c r="W23" s="69">
        <v>0</v>
      </c>
      <c r="X23" s="68">
        <v>0</v>
      </c>
      <c r="Y23" s="69">
        <v>0</v>
      </c>
      <c r="Z23" s="68">
        <v>0</v>
      </c>
      <c r="AA23" s="69">
        <v>0</v>
      </c>
      <c r="AB23" s="68">
        <v>0</v>
      </c>
      <c r="AC23" s="69">
        <v>0</v>
      </c>
      <c r="AD23" s="68">
        <v>0</v>
      </c>
      <c r="AE23" s="69">
        <v>0</v>
      </c>
      <c r="AF23" s="68">
        <v>0</v>
      </c>
      <c r="AG23" s="69">
        <v>0</v>
      </c>
      <c r="AH23" s="68">
        <v>0</v>
      </c>
      <c r="AI23" s="69">
        <v>0</v>
      </c>
      <c r="AJ23" s="68">
        <v>0</v>
      </c>
      <c r="AK23" s="69">
        <v>0</v>
      </c>
      <c r="AL23" s="68">
        <v>0</v>
      </c>
      <c r="AM23" s="69">
        <v>0</v>
      </c>
      <c r="AN23" s="68">
        <v>0</v>
      </c>
      <c r="AO23" s="69">
        <v>0</v>
      </c>
      <c r="AP23" s="68">
        <v>0</v>
      </c>
      <c r="AQ23" s="69">
        <v>0</v>
      </c>
      <c r="AR23" s="68">
        <v>0</v>
      </c>
      <c r="AS23" s="69">
        <v>0</v>
      </c>
      <c r="AT23" s="68">
        <v>0</v>
      </c>
      <c r="AU23" s="69">
        <v>0</v>
      </c>
      <c r="AV23" s="68">
        <v>0</v>
      </c>
      <c r="AW23" s="69">
        <v>0</v>
      </c>
      <c r="AX23" s="68">
        <v>0</v>
      </c>
      <c r="AY23" s="69">
        <v>0</v>
      </c>
      <c r="AZ23" s="68">
        <v>0</v>
      </c>
      <c r="BA23" s="69">
        <v>0</v>
      </c>
      <c r="BB23" s="68">
        <v>0</v>
      </c>
      <c r="BC23" s="69">
        <v>0</v>
      </c>
      <c r="BD23" s="68">
        <v>0</v>
      </c>
      <c r="BE23" s="69">
        <v>0</v>
      </c>
      <c r="BF23" s="68">
        <v>0</v>
      </c>
      <c r="BG23" s="69">
        <v>0</v>
      </c>
      <c r="BH23" s="68">
        <v>0</v>
      </c>
      <c r="BI23" s="69">
        <v>0</v>
      </c>
      <c r="BJ23" s="68">
        <v>0</v>
      </c>
      <c r="BK23" s="69">
        <v>0</v>
      </c>
      <c r="BL23" s="68">
        <v>0</v>
      </c>
      <c r="BM23" s="69">
        <v>0</v>
      </c>
      <c r="BN23" s="68">
        <v>0</v>
      </c>
      <c r="BO23" s="69">
        <v>0</v>
      </c>
      <c r="BP23" s="68">
        <v>0</v>
      </c>
      <c r="BQ23" s="69">
        <v>0</v>
      </c>
      <c r="BR23" s="68">
        <v>0</v>
      </c>
      <c r="BS23" s="69">
        <v>0</v>
      </c>
      <c r="BT23" s="68">
        <v>0</v>
      </c>
      <c r="BU23" s="69">
        <v>0</v>
      </c>
      <c r="BV23" s="68">
        <v>0</v>
      </c>
      <c r="BW23" s="68">
        <v>0</v>
      </c>
      <c r="BX23" s="68">
        <v>0</v>
      </c>
    </row>
    <row r="24" spans="2:76" ht="12.75">
      <c r="B24" s="45" t="s">
        <v>15</v>
      </c>
      <c r="C24" s="2">
        <v>17</v>
      </c>
      <c r="D24" s="67">
        <v>0.000179</v>
      </c>
      <c r="E24" s="68">
        <v>6.4E-05</v>
      </c>
      <c r="F24" s="68">
        <v>0.013164</v>
      </c>
      <c r="G24" s="67">
        <v>0.000173</v>
      </c>
      <c r="H24" s="68">
        <v>0</v>
      </c>
      <c r="I24" s="68">
        <v>0</v>
      </c>
      <c r="J24" s="68">
        <v>0</v>
      </c>
      <c r="K24" s="67">
        <v>9E-06</v>
      </c>
      <c r="L24" s="68">
        <v>1.5E-05</v>
      </c>
      <c r="M24" s="68">
        <v>0</v>
      </c>
      <c r="N24" s="68">
        <v>0</v>
      </c>
      <c r="O24" s="68">
        <v>0.000861</v>
      </c>
      <c r="P24" s="68">
        <v>6.4E-05</v>
      </c>
      <c r="Q24" s="68">
        <v>0.002134</v>
      </c>
      <c r="R24" s="68">
        <v>0.000229</v>
      </c>
      <c r="S24" s="68">
        <v>0</v>
      </c>
      <c r="T24" s="68">
        <v>0.128392</v>
      </c>
      <c r="U24" s="68">
        <v>0.269792</v>
      </c>
      <c r="V24" s="68">
        <v>0.038124</v>
      </c>
      <c r="W24" s="69">
        <v>0.001936</v>
      </c>
      <c r="X24" s="68">
        <v>0.000268</v>
      </c>
      <c r="Y24" s="69">
        <v>9.4E-05</v>
      </c>
      <c r="Z24" s="68">
        <v>0.003972</v>
      </c>
      <c r="AA24" s="69">
        <v>0.015607</v>
      </c>
      <c r="AB24" s="68">
        <v>3.8E-05</v>
      </c>
      <c r="AC24" s="69">
        <v>0.000438</v>
      </c>
      <c r="AD24" s="68">
        <v>0</v>
      </c>
      <c r="AE24" s="69">
        <v>0.001967</v>
      </c>
      <c r="AF24" s="68">
        <v>0.000264</v>
      </c>
      <c r="AG24" s="69">
        <v>0.000855</v>
      </c>
      <c r="AH24" s="68">
        <v>0.000875</v>
      </c>
      <c r="AI24" s="69">
        <v>2.7E-05</v>
      </c>
      <c r="AJ24" s="68">
        <v>0.001485</v>
      </c>
      <c r="AK24" s="69">
        <v>0.000146</v>
      </c>
      <c r="AL24" s="68">
        <v>0.000823</v>
      </c>
      <c r="AM24" s="69">
        <v>0.011674</v>
      </c>
      <c r="AN24" s="68">
        <v>0.00343</v>
      </c>
      <c r="AO24" s="69">
        <v>0.027866</v>
      </c>
      <c r="AP24" s="68">
        <v>0.001096</v>
      </c>
      <c r="AQ24" s="69">
        <v>2.5E-05</v>
      </c>
      <c r="AR24" s="68">
        <v>0.001551</v>
      </c>
      <c r="AS24" s="69">
        <v>0.004519</v>
      </c>
      <c r="AT24" s="68">
        <v>0.00022</v>
      </c>
      <c r="AU24" s="69">
        <v>0.003869</v>
      </c>
      <c r="AV24" s="68">
        <v>0.008742</v>
      </c>
      <c r="AW24" s="69">
        <v>4.8E-05</v>
      </c>
      <c r="AX24" s="68">
        <v>5.9E-05</v>
      </c>
      <c r="AY24" s="69">
        <v>0.003605</v>
      </c>
      <c r="AZ24" s="68">
        <v>0.000982</v>
      </c>
      <c r="BA24" s="69">
        <v>0.000754</v>
      </c>
      <c r="BB24" s="68">
        <v>0.000921</v>
      </c>
      <c r="BC24" s="69">
        <v>0.000446</v>
      </c>
      <c r="BD24" s="68">
        <v>4E-05</v>
      </c>
      <c r="BE24" s="69">
        <v>0</v>
      </c>
      <c r="BF24" s="68">
        <v>2.1E-05</v>
      </c>
      <c r="BG24" s="69">
        <v>6E-06</v>
      </c>
      <c r="BH24" s="68">
        <v>0.00013</v>
      </c>
      <c r="BI24" s="69">
        <v>0.000588</v>
      </c>
      <c r="BJ24" s="68">
        <v>0.003354</v>
      </c>
      <c r="BK24" s="69">
        <v>0.000913</v>
      </c>
      <c r="BL24" s="68">
        <v>0.000167</v>
      </c>
      <c r="BM24" s="69">
        <v>0.001196</v>
      </c>
      <c r="BN24" s="68">
        <v>0.000214</v>
      </c>
      <c r="BO24" s="69">
        <v>0.003318</v>
      </c>
      <c r="BP24" s="68">
        <v>0.000882</v>
      </c>
      <c r="BQ24" s="69">
        <v>0.000287</v>
      </c>
      <c r="BR24" s="68">
        <v>0.001196</v>
      </c>
      <c r="BS24" s="69">
        <v>0.000272</v>
      </c>
      <c r="BT24" s="68">
        <v>0.002591</v>
      </c>
      <c r="BU24" s="69">
        <v>0.000107</v>
      </c>
      <c r="BV24" s="68">
        <v>0.004372</v>
      </c>
      <c r="BW24" s="68">
        <v>0.002526</v>
      </c>
      <c r="BX24" s="68">
        <v>0</v>
      </c>
    </row>
    <row r="25" spans="2:76" ht="12.75">
      <c r="B25" s="45" t="s">
        <v>16</v>
      </c>
      <c r="C25" s="2">
        <v>18</v>
      </c>
      <c r="D25" s="67">
        <v>0.000238</v>
      </c>
      <c r="E25" s="68">
        <v>6.4E-05</v>
      </c>
      <c r="F25" s="68">
        <v>0.001578</v>
      </c>
      <c r="G25" s="67">
        <v>0.001213</v>
      </c>
      <c r="H25" s="68">
        <v>0.0048</v>
      </c>
      <c r="I25" s="68">
        <v>0</v>
      </c>
      <c r="J25" s="68">
        <v>0.00012</v>
      </c>
      <c r="K25" s="67">
        <v>3.3E-05</v>
      </c>
      <c r="L25" s="68">
        <v>5E-06</v>
      </c>
      <c r="M25" s="68">
        <v>2.6E-05</v>
      </c>
      <c r="N25" s="68">
        <v>0.003216</v>
      </c>
      <c r="O25" s="68">
        <v>0.000166</v>
      </c>
      <c r="P25" s="68">
        <v>0.00072</v>
      </c>
      <c r="Q25" s="68">
        <v>0.00055</v>
      </c>
      <c r="R25" s="68">
        <v>7.6E-05</v>
      </c>
      <c r="S25" s="68">
        <v>0</v>
      </c>
      <c r="T25" s="68">
        <v>0.000335</v>
      </c>
      <c r="U25" s="68">
        <v>0.053147</v>
      </c>
      <c r="V25" s="68">
        <v>0.000312</v>
      </c>
      <c r="W25" s="69">
        <v>0.000252</v>
      </c>
      <c r="X25" s="68">
        <v>0.000644</v>
      </c>
      <c r="Y25" s="69">
        <v>0.000115</v>
      </c>
      <c r="Z25" s="68">
        <v>0.000516</v>
      </c>
      <c r="AA25" s="69">
        <v>0.000673</v>
      </c>
      <c r="AB25" s="68">
        <v>0.000305</v>
      </c>
      <c r="AC25" s="69">
        <v>0.00062</v>
      </c>
      <c r="AD25" s="68">
        <v>0.002087</v>
      </c>
      <c r="AE25" s="69">
        <v>0.000855</v>
      </c>
      <c r="AF25" s="68">
        <v>0.001955</v>
      </c>
      <c r="AG25" s="69">
        <v>8.5E-05</v>
      </c>
      <c r="AH25" s="68">
        <v>0.001099</v>
      </c>
      <c r="AI25" s="69">
        <v>0.00384</v>
      </c>
      <c r="AJ25" s="68">
        <v>0.001198</v>
      </c>
      <c r="AK25" s="69">
        <v>0.000621</v>
      </c>
      <c r="AL25" s="68">
        <v>0.000558</v>
      </c>
      <c r="AM25" s="69">
        <v>0.000997</v>
      </c>
      <c r="AN25" s="68">
        <v>0.000387</v>
      </c>
      <c r="AO25" s="69">
        <v>0.001092</v>
      </c>
      <c r="AP25" s="68">
        <v>0.001804</v>
      </c>
      <c r="AQ25" s="69">
        <v>0.000417</v>
      </c>
      <c r="AR25" s="68">
        <v>0.000874</v>
      </c>
      <c r="AS25" s="69">
        <v>0.000613</v>
      </c>
      <c r="AT25" s="68">
        <v>7E-05</v>
      </c>
      <c r="AU25" s="69">
        <v>0.00088</v>
      </c>
      <c r="AV25" s="68">
        <v>0.00133</v>
      </c>
      <c r="AW25" s="69">
        <v>0.00072</v>
      </c>
      <c r="AX25" s="68">
        <v>0.000143</v>
      </c>
      <c r="AY25" s="69">
        <v>0.000601</v>
      </c>
      <c r="AZ25" s="68">
        <v>0.005341</v>
      </c>
      <c r="BA25" s="69">
        <v>0.000287</v>
      </c>
      <c r="BB25" s="68">
        <v>0.000222</v>
      </c>
      <c r="BC25" s="69">
        <v>0.003014</v>
      </c>
      <c r="BD25" s="68">
        <v>1.6E-05</v>
      </c>
      <c r="BE25" s="69">
        <v>0</v>
      </c>
      <c r="BF25" s="68">
        <v>2.1E-05</v>
      </c>
      <c r="BG25" s="69">
        <v>0</v>
      </c>
      <c r="BH25" s="68">
        <v>0.000536</v>
      </c>
      <c r="BI25" s="69">
        <v>0.000124</v>
      </c>
      <c r="BJ25" s="68">
        <v>0.001509</v>
      </c>
      <c r="BK25" s="69">
        <v>0.003689</v>
      </c>
      <c r="BL25" s="68">
        <v>0.000846</v>
      </c>
      <c r="BM25" s="69">
        <v>0.001541</v>
      </c>
      <c r="BN25" s="68">
        <v>0.011569</v>
      </c>
      <c r="BO25" s="69">
        <v>0.00474</v>
      </c>
      <c r="BP25" s="68">
        <v>0.005193</v>
      </c>
      <c r="BQ25" s="69">
        <v>0.00716</v>
      </c>
      <c r="BR25" s="68">
        <v>0.000998</v>
      </c>
      <c r="BS25" s="69">
        <v>0.00029</v>
      </c>
      <c r="BT25" s="68">
        <v>0.002964</v>
      </c>
      <c r="BU25" s="69">
        <v>0.004874</v>
      </c>
      <c r="BV25" s="68">
        <v>0.005172</v>
      </c>
      <c r="BW25" s="68">
        <v>0.001815</v>
      </c>
      <c r="BX25" s="68">
        <v>0</v>
      </c>
    </row>
    <row r="26" spans="2:76" ht="12.75">
      <c r="B26" s="45" t="s">
        <v>17</v>
      </c>
      <c r="C26" s="2">
        <v>19</v>
      </c>
      <c r="D26" s="67">
        <v>0</v>
      </c>
      <c r="E26" s="68">
        <v>6.4E-05</v>
      </c>
      <c r="F26" s="68">
        <v>0.001488</v>
      </c>
      <c r="G26" s="67">
        <v>0.003986</v>
      </c>
      <c r="H26" s="68">
        <v>0.0048</v>
      </c>
      <c r="I26" s="68">
        <v>0</v>
      </c>
      <c r="J26" s="68">
        <v>0</v>
      </c>
      <c r="K26" s="67">
        <v>1.4E-05</v>
      </c>
      <c r="L26" s="68">
        <v>5E-06</v>
      </c>
      <c r="M26" s="68">
        <v>2.6E-05</v>
      </c>
      <c r="N26" s="68">
        <v>3E-05</v>
      </c>
      <c r="O26" s="68">
        <v>0.000134</v>
      </c>
      <c r="P26" s="68">
        <v>0</v>
      </c>
      <c r="Q26" s="68">
        <v>1.3E-05</v>
      </c>
      <c r="R26" s="68">
        <v>0</v>
      </c>
      <c r="S26" s="68">
        <v>0</v>
      </c>
      <c r="T26" s="68">
        <v>0.000157</v>
      </c>
      <c r="U26" s="68">
        <v>0.00923</v>
      </c>
      <c r="V26" s="68">
        <v>0.231102</v>
      </c>
      <c r="W26" s="69">
        <v>0.000836</v>
      </c>
      <c r="X26" s="68">
        <v>6.9E-05</v>
      </c>
      <c r="Y26" s="69">
        <v>7E-06</v>
      </c>
      <c r="Z26" s="68">
        <v>0.00011</v>
      </c>
      <c r="AA26" s="69">
        <v>0.000113</v>
      </c>
      <c r="AB26" s="68">
        <v>3.8E-05</v>
      </c>
      <c r="AC26" s="69">
        <v>7.3E-05</v>
      </c>
      <c r="AD26" s="68">
        <v>0</v>
      </c>
      <c r="AE26" s="69">
        <v>0</v>
      </c>
      <c r="AF26" s="68">
        <v>1.4E-05</v>
      </c>
      <c r="AG26" s="69">
        <v>1.1E-05</v>
      </c>
      <c r="AH26" s="68">
        <v>5E-06</v>
      </c>
      <c r="AI26" s="69">
        <v>0</v>
      </c>
      <c r="AJ26" s="68">
        <v>0</v>
      </c>
      <c r="AK26" s="69">
        <v>0</v>
      </c>
      <c r="AL26" s="68">
        <v>0</v>
      </c>
      <c r="AM26" s="69">
        <v>0</v>
      </c>
      <c r="AN26" s="68">
        <v>0</v>
      </c>
      <c r="AO26" s="69">
        <v>8E-06</v>
      </c>
      <c r="AP26" s="68">
        <v>0</v>
      </c>
      <c r="AQ26" s="69">
        <v>5.7E-05</v>
      </c>
      <c r="AR26" s="68">
        <v>0.000126</v>
      </c>
      <c r="AS26" s="69">
        <v>0.000328</v>
      </c>
      <c r="AT26" s="68">
        <v>4.3E-05</v>
      </c>
      <c r="AU26" s="69">
        <v>0.000226</v>
      </c>
      <c r="AV26" s="68">
        <v>0.000262</v>
      </c>
      <c r="AW26" s="69">
        <v>0.000192</v>
      </c>
      <c r="AX26" s="68">
        <v>3E-06</v>
      </c>
      <c r="AY26" s="69">
        <v>5.5E-05</v>
      </c>
      <c r="AZ26" s="68">
        <v>0.00019</v>
      </c>
      <c r="BA26" s="69">
        <v>5E-06</v>
      </c>
      <c r="BB26" s="68">
        <v>0</v>
      </c>
      <c r="BC26" s="69">
        <v>0.001049</v>
      </c>
      <c r="BD26" s="68">
        <v>0</v>
      </c>
      <c r="BE26" s="69">
        <v>0</v>
      </c>
      <c r="BF26" s="68">
        <v>0</v>
      </c>
      <c r="BG26" s="69">
        <v>1.7E-05</v>
      </c>
      <c r="BH26" s="68">
        <v>2.9E-05</v>
      </c>
      <c r="BI26" s="69">
        <v>6.2E-05</v>
      </c>
      <c r="BJ26" s="68">
        <v>0.000391</v>
      </c>
      <c r="BK26" s="69">
        <v>8.6E-05</v>
      </c>
      <c r="BL26" s="68">
        <v>9.3E-05</v>
      </c>
      <c r="BM26" s="69">
        <v>0.000178</v>
      </c>
      <c r="BN26" s="68">
        <v>0.000107</v>
      </c>
      <c r="BO26" s="69">
        <v>0.001185</v>
      </c>
      <c r="BP26" s="68">
        <v>0.000679</v>
      </c>
      <c r="BQ26" s="69">
        <v>0.000179</v>
      </c>
      <c r="BR26" s="68">
        <v>0.000414</v>
      </c>
      <c r="BS26" s="69">
        <v>1.4E-05</v>
      </c>
      <c r="BT26" s="68">
        <v>9.4E-05</v>
      </c>
      <c r="BU26" s="69">
        <v>0.000696</v>
      </c>
      <c r="BV26" s="68">
        <v>0.000693</v>
      </c>
      <c r="BW26" s="68">
        <v>0.000281</v>
      </c>
      <c r="BX26" s="68">
        <v>0</v>
      </c>
    </row>
    <row r="27" spans="2:76" ht="12.75">
      <c r="B27" s="45" t="s">
        <v>18</v>
      </c>
      <c r="C27" s="2">
        <v>20</v>
      </c>
      <c r="D27" s="67">
        <v>0.00258</v>
      </c>
      <c r="E27" s="68">
        <v>0.000321</v>
      </c>
      <c r="F27" s="68">
        <v>0.006852</v>
      </c>
      <c r="G27" s="67">
        <v>0.050169</v>
      </c>
      <c r="H27" s="68">
        <v>0</v>
      </c>
      <c r="I27" s="68">
        <v>0.051404</v>
      </c>
      <c r="J27" s="68">
        <v>0.004369</v>
      </c>
      <c r="K27" s="67">
        <v>8.5E-05</v>
      </c>
      <c r="L27" s="68">
        <v>8.2E-05</v>
      </c>
      <c r="M27" s="68">
        <v>0</v>
      </c>
      <c r="N27" s="68">
        <v>0</v>
      </c>
      <c r="O27" s="68">
        <v>0.008676</v>
      </c>
      <c r="P27" s="68">
        <v>0.003089</v>
      </c>
      <c r="Q27" s="68">
        <v>0.00279</v>
      </c>
      <c r="R27" s="68">
        <v>0.011453</v>
      </c>
      <c r="S27" s="68">
        <v>0</v>
      </c>
      <c r="T27" s="68">
        <v>0.001132</v>
      </c>
      <c r="U27" s="68">
        <v>7.2E-05</v>
      </c>
      <c r="V27" s="68">
        <v>0.008056</v>
      </c>
      <c r="W27" s="69">
        <v>0.197871</v>
      </c>
      <c r="X27" s="68">
        <v>0.013227</v>
      </c>
      <c r="Y27" s="69">
        <v>0.001061</v>
      </c>
      <c r="Z27" s="68">
        <v>0.001068</v>
      </c>
      <c r="AA27" s="69">
        <v>0.002776</v>
      </c>
      <c r="AB27" s="68">
        <v>0.002861</v>
      </c>
      <c r="AC27" s="69">
        <v>0.00792</v>
      </c>
      <c r="AD27" s="68">
        <v>0.016245</v>
      </c>
      <c r="AE27" s="69">
        <v>0.004026</v>
      </c>
      <c r="AF27" s="68">
        <v>0.002451</v>
      </c>
      <c r="AG27" s="69">
        <v>0.005585</v>
      </c>
      <c r="AH27" s="68">
        <v>0.002173</v>
      </c>
      <c r="AI27" s="69">
        <v>0.000747</v>
      </c>
      <c r="AJ27" s="68">
        <v>0.006261</v>
      </c>
      <c r="AK27" s="69">
        <v>0.001389</v>
      </c>
      <c r="AL27" s="68">
        <v>0.001352</v>
      </c>
      <c r="AM27" s="69">
        <v>0.001114</v>
      </c>
      <c r="AN27" s="68">
        <v>0.004523</v>
      </c>
      <c r="AO27" s="69">
        <v>0.132814</v>
      </c>
      <c r="AP27" s="68">
        <v>0.006436</v>
      </c>
      <c r="AQ27" s="69">
        <v>0.015409</v>
      </c>
      <c r="AR27" s="68">
        <v>0.001067</v>
      </c>
      <c r="AS27" s="69">
        <v>0.001448</v>
      </c>
      <c r="AT27" s="68">
        <v>3E-06</v>
      </c>
      <c r="AU27" s="69">
        <v>0.002084</v>
      </c>
      <c r="AV27" s="68">
        <v>0.00394</v>
      </c>
      <c r="AW27" s="69">
        <v>0.000816</v>
      </c>
      <c r="AX27" s="68">
        <v>0.000209</v>
      </c>
      <c r="AY27" s="69">
        <v>0.000546</v>
      </c>
      <c r="AZ27" s="68">
        <v>0.000121</v>
      </c>
      <c r="BA27" s="69">
        <v>0.008434</v>
      </c>
      <c r="BB27" s="68">
        <v>0.000154</v>
      </c>
      <c r="BC27" s="69">
        <v>0.000213</v>
      </c>
      <c r="BD27" s="68">
        <v>1.2E-05</v>
      </c>
      <c r="BE27" s="69">
        <v>0</v>
      </c>
      <c r="BF27" s="68">
        <v>4.2E-05</v>
      </c>
      <c r="BG27" s="69">
        <v>1.3E-05</v>
      </c>
      <c r="BH27" s="68">
        <v>0.001681</v>
      </c>
      <c r="BI27" s="69">
        <v>0.000103</v>
      </c>
      <c r="BJ27" s="68">
        <v>0.003019</v>
      </c>
      <c r="BK27" s="69">
        <v>0.000629</v>
      </c>
      <c r="BL27" s="68">
        <v>4.6E-05</v>
      </c>
      <c r="BM27" s="69">
        <v>2.8E-05</v>
      </c>
      <c r="BN27" s="68">
        <v>0.000481</v>
      </c>
      <c r="BO27" s="69">
        <v>0.001422</v>
      </c>
      <c r="BP27" s="68">
        <v>0.002868</v>
      </c>
      <c r="BQ27" s="69">
        <v>0.016796</v>
      </c>
      <c r="BR27" s="68">
        <v>5.8E-05</v>
      </c>
      <c r="BS27" s="69">
        <v>2.3E-05</v>
      </c>
      <c r="BT27" s="68">
        <v>9.4E-05</v>
      </c>
      <c r="BU27" s="69">
        <v>0.000161</v>
      </c>
      <c r="BV27" s="68">
        <v>0.002772</v>
      </c>
      <c r="BW27" s="68">
        <v>0.001441</v>
      </c>
      <c r="BX27" s="68">
        <v>0</v>
      </c>
    </row>
    <row r="28" spans="2:76" ht="12.75">
      <c r="B28" s="45" t="s">
        <v>19</v>
      </c>
      <c r="C28" s="2">
        <v>21</v>
      </c>
      <c r="D28" s="67">
        <v>0.001113</v>
      </c>
      <c r="E28" s="68">
        <v>0</v>
      </c>
      <c r="F28" s="68">
        <v>0.000811</v>
      </c>
      <c r="G28" s="67">
        <v>0</v>
      </c>
      <c r="H28" s="68">
        <v>0.0016</v>
      </c>
      <c r="I28" s="68">
        <v>0</v>
      </c>
      <c r="J28" s="68">
        <v>0.001523</v>
      </c>
      <c r="K28" s="67">
        <v>0.000367</v>
      </c>
      <c r="L28" s="68">
        <v>0.000653</v>
      </c>
      <c r="M28" s="68">
        <v>0</v>
      </c>
      <c r="N28" s="68">
        <v>0.000649</v>
      </c>
      <c r="O28" s="68">
        <v>0.002635</v>
      </c>
      <c r="P28" s="68">
        <v>0.0339</v>
      </c>
      <c r="Q28" s="68">
        <v>0.015571</v>
      </c>
      <c r="R28" s="68">
        <v>0.02277</v>
      </c>
      <c r="S28" s="68">
        <v>0.042663</v>
      </c>
      <c r="T28" s="68">
        <v>0.002086</v>
      </c>
      <c r="U28" s="68">
        <v>0.001777</v>
      </c>
      <c r="V28" s="68">
        <v>0.003716</v>
      </c>
      <c r="W28" s="69">
        <v>0.018642</v>
      </c>
      <c r="X28" s="68">
        <v>0.081718</v>
      </c>
      <c r="Y28" s="69">
        <v>0.143181</v>
      </c>
      <c r="Z28" s="68">
        <v>0.013721</v>
      </c>
      <c r="AA28" s="69">
        <v>0.004955</v>
      </c>
      <c r="AB28" s="68">
        <v>0.005492</v>
      </c>
      <c r="AC28" s="69">
        <v>0.01011</v>
      </c>
      <c r="AD28" s="68">
        <v>0.009725</v>
      </c>
      <c r="AE28" s="69">
        <v>0.007682</v>
      </c>
      <c r="AF28" s="68">
        <v>0.000534</v>
      </c>
      <c r="AG28" s="69">
        <v>0.00298</v>
      </c>
      <c r="AH28" s="68">
        <v>0.003292</v>
      </c>
      <c r="AI28" s="69">
        <v>0.00448</v>
      </c>
      <c r="AJ28" s="68">
        <v>0.00448</v>
      </c>
      <c r="AK28" s="69">
        <v>0.002138</v>
      </c>
      <c r="AL28" s="68">
        <v>0.002645</v>
      </c>
      <c r="AM28" s="69">
        <v>0.001067</v>
      </c>
      <c r="AN28" s="68">
        <v>0.002006</v>
      </c>
      <c r="AO28" s="69">
        <v>0.011011</v>
      </c>
      <c r="AP28" s="68">
        <v>0.253271</v>
      </c>
      <c r="AQ28" s="69">
        <v>0.000359</v>
      </c>
      <c r="AR28" s="68">
        <v>0.000955</v>
      </c>
      <c r="AS28" s="69">
        <v>0.002676</v>
      </c>
      <c r="AT28" s="68">
        <v>0.000223</v>
      </c>
      <c r="AU28" s="69">
        <v>0.000662</v>
      </c>
      <c r="AV28" s="68">
        <v>0.001636</v>
      </c>
      <c r="AW28" s="69">
        <v>0.000768</v>
      </c>
      <c r="AX28" s="68">
        <v>0.000233</v>
      </c>
      <c r="AY28" s="69">
        <v>0.000382</v>
      </c>
      <c r="AZ28" s="68">
        <v>0.000741</v>
      </c>
      <c r="BA28" s="69">
        <v>0.004946</v>
      </c>
      <c r="BB28" s="68">
        <v>0.000205</v>
      </c>
      <c r="BC28" s="69">
        <v>0.007116</v>
      </c>
      <c r="BD28" s="68">
        <v>0.002772</v>
      </c>
      <c r="BE28" s="69">
        <v>0.004355</v>
      </c>
      <c r="BF28" s="68">
        <v>0.003823</v>
      </c>
      <c r="BG28" s="69">
        <v>0.000941</v>
      </c>
      <c r="BH28" s="68">
        <v>0.002637</v>
      </c>
      <c r="BI28" s="69">
        <v>0.002889</v>
      </c>
      <c r="BJ28" s="68">
        <v>0.007575</v>
      </c>
      <c r="BK28" s="69">
        <v>0.00446</v>
      </c>
      <c r="BL28" s="68">
        <v>0.002602</v>
      </c>
      <c r="BM28" s="69">
        <v>0.001218</v>
      </c>
      <c r="BN28" s="68">
        <v>0.003473</v>
      </c>
      <c r="BO28" s="69">
        <v>0.005215</v>
      </c>
      <c r="BP28" s="68">
        <v>0.001849</v>
      </c>
      <c r="BQ28" s="69">
        <v>0.002979</v>
      </c>
      <c r="BR28" s="68">
        <v>0.003528</v>
      </c>
      <c r="BS28" s="69">
        <v>0.002931</v>
      </c>
      <c r="BT28" s="68">
        <v>0.001194</v>
      </c>
      <c r="BU28" s="69">
        <v>0.000321</v>
      </c>
      <c r="BV28" s="68">
        <v>0.009864</v>
      </c>
      <c r="BW28" s="68">
        <v>0.003369</v>
      </c>
      <c r="BX28" s="68">
        <v>0</v>
      </c>
    </row>
    <row r="29" spans="2:76" ht="12.75">
      <c r="B29" s="45" t="s">
        <v>20</v>
      </c>
      <c r="C29" s="2">
        <v>22</v>
      </c>
      <c r="D29" s="67">
        <v>4.8E-05</v>
      </c>
      <c r="E29" s="68">
        <v>6.4E-05</v>
      </c>
      <c r="F29" s="68">
        <v>0.000316</v>
      </c>
      <c r="G29" s="67">
        <v>0.00156</v>
      </c>
      <c r="H29" s="68">
        <v>0</v>
      </c>
      <c r="I29" s="68">
        <v>0</v>
      </c>
      <c r="J29" s="68">
        <v>0.001323</v>
      </c>
      <c r="K29" s="67">
        <v>0.001314</v>
      </c>
      <c r="L29" s="68">
        <v>0.002935</v>
      </c>
      <c r="M29" s="68">
        <v>0.000363</v>
      </c>
      <c r="N29" s="68">
        <v>0.026525</v>
      </c>
      <c r="O29" s="68">
        <v>1.9E-05</v>
      </c>
      <c r="P29" s="68">
        <v>1.6E-05</v>
      </c>
      <c r="Q29" s="68">
        <v>0.000534</v>
      </c>
      <c r="R29" s="68">
        <v>0.001744</v>
      </c>
      <c r="S29" s="68">
        <v>0.006013</v>
      </c>
      <c r="T29" s="68">
        <v>0.00108</v>
      </c>
      <c r="U29" s="68">
        <v>0.000107</v>
      </c>
      <c r="V29" s="68">
        <v>0.000156</v>
      </c>
      <c r="W29" s="69">
        <v>0.002074</v>
      </c>
      <c r="X29" s="68">
        <v>0.001199</v>
      </c>
      <c r="Y29" s="69">
        <v>0.078073</v>
      </c>
      <c r="Z29" s="68">
        <v>0.003884</v>
      </c>
      <c r="AA29" s="69">
        <v>0.002474</v>
      </c>
      <c r="AB29" s="68">
        <v>0.000801</v>
      </c>
      <c r="AC29" s="69">
        <v>0.001825</v>
      </c>
      <c r="AD29" s="68">
        <v>0.000205</v>
      </c>
      <c r="AE29" s="69">
        <v>0.001905</v>
      </c>
      <c r="AF29" s="68">
        <v>0.00162</v>
      </c>
      <c r="AG29" s="69">
        <v>7.4E-05</v>
      </c>
      <c r="AH29" s="68">
        <v>0.001273</v>
      </c>
      <c r="AI29" s="69">
        <v>0.00616</v>
      </c>
      <c r="AJ29" s="68">
        <v>0.002354</v>
      </c>
      <c r="AK29" s="69">
        <v>0.001626</v>
      </c>
      <c r="AL29" s="68">
        <v>0.004174</v>
      </c>
      <c r="AM29" s="69">
        <v>0.001218</v>
      </c>
      <c r="AN29" s="68">
        <v>0.002324</v>
      </c>
      <c r="AO29" s="69">
        <v>0.00229</v>
      </c>
      <c r="AP29" s="68">
        <v>3.5E-05</v>
      </c>
      <c r="AQ29" s="69">
        <v>0.001598</v>
      </c>
      <c r="AR29" s="68">
        <v>0.003493</v>
      </c>
      <c r="AS29" s="69">
        <v>0.005317</v>
      </c>
      <c r="AT29" s="68">
        <v>0.000976</v>
      </c>
      <c r="AU29" s="69">
        <v>0.001317</v>
      </c>
      <c r="AV29" s="68">
        <v>0.002576</v>
      </c>
      <c r="AW29" s="69">
        <v>9.6E-05</v>
      </c>
      <c r="AX29" s="68">
        <v>0.001011</v>
      </c>
      <c r="AY29" s="69">
        <v>0.001038</v>
      </c>
      <c r="AZ29" s="68">
        <v>0.000586</v>
      </c>
      <c r="BA29" s="69">
        <v>0.006293</v>
      </c>
      <c r="BB29" s="68">
        <v>0.00331</v>
      </c>
      <c r="BC29" s="69">
        <v>7.9E-05</v>
      </c>
      <c r="BD29" s="68">
        <v>0.007928</v>
      </c>
      <c r="BE29" s="69">
        <v>0.006565</v>
      </c>
      <c r="BF29" s="68">
        <v>0.011523</v>
      </c>
      <c r="BG29" s="69">
        <v>0.004806</v>
      </c>
      <c r="BH29" s="68">
        <v>0.004752</v>
      </c>
      <c r="BI29" s="69">
        <v>0.010244</v>
      </c>
      <c r="BJ29" s="68">
        <v>0.009056</v>
      </c>
      <c r="BK29" s="69">
        <v>0.090355</v>
      </c>
      <c r="BL29" s="68">
        <v>0.011283</v>
      </c>
      <c r="BM29" s="69">
        <v>0.004305</v>
      </c>
      <c r="BN29" s="68">
        <v>0.00171</v>
      </c>
      <c r="BO29" s="69">
        <v>0.031287</v>
      </c>
      <c r="BP29" s="68">
        <v>0.03461</v>
      </c>
      <c r="BQ29" s="69">
        <v>0.006963</v>
      </c>
      <c r="BR29" s="68">
        <v>0.010024</v>
      </c>
      <c r="BS29" s="69">
        <v>0.005564</v>
      </c>
      <c r="BT29" s="68">
        <v>0.00477</v>
      </c>
      <c r="BU29" s="69">
        <v>0.000321</v>
      </c>
      <c r="BV29" s="68">
        <v>0.042813</v>
      </c>
      <c r="BW29" s="68">
        <v>0.011509</v>
      </c>
      <c r="BX29" s="68">
        <v>0</v>
      </c>
    </row>
    <row r="30" spans="2:76" ht="12.75">
      <c r="B30" s="45" t="s">
        <v>21</v>
      </c>
      <c r="C30" s="2">
        <v>23</v>
      </c>
      <c r="D30" s="67">
        <v>0.01718</v>
      </c>
      <c r="E30" s="68">
        <v>0.003271</v>
      </c>
      <c r="F30" s="68">
        <v>0.006086</v>
      </c>
      <c r="G30" s="67">
        <v>0.040291</v>
      </c>
      <c r="H30" s="68">
        <v>0.0208</v>
      </c>
      <c r="I30" s="68">
        <v>0.09221</v>
      </c>
      <c r="J30" s="68">
        <v>0.07122</v>
      </c>
      <c r="K30" s="67">
        <v>0.003405</v>
      </c>
      <c r="L30" s="68">
        <v>0.001062</v>
      </c>
      <c r="M30" s="68">
        <v>0.000233</v>
      </c>
      <c r="N30" s="68">
        <v>0.086717</v>
      </c>
      <c r="O30" s="68">
        <v>0.004453</v>
      </c>
      <c r="P30" s="68">
        <v>0.001232</v>
      </c>
      <c r="Q30" s="68">
        <v>0.008834</v>
      </c>
      <c r="R30" s="68">
        <v>0.005011</v>
      </c>
      <c r="S30" s="68">
        <v>0.000931</v>
      </c>
      <c r="T30" s="68">
        <v>0.042081</v>
      </c>
      <c r="U30" s="68">
        <v>0.008001</v>
      </c>
      <c r="V30" s="68">
        <v>0.020592</v>
      </c>
      <c r="W30" s="69">
        <v>0.03159</v>
      </c>
      <c r="X30" s="68">
        <v>0.060991</v>
      </c>
      <c r="Y30" s="69">
        <v>0.01404</v>
      </c>
      <c r="Z30" s="68">
        <v>0.080095</v>
      </c>
      <c r="AA30" s="69">
        <v>0.020812</v>
      </c>
      <c r="AB30" s="68">
        <v>0.0082</v>
      </c>
      <c r="AC30" s="69">
        <v>0.057048</v>
      </c>
      <c r="AD30" s="68">
        <v>0.042997</v>
      </c>
      <c r="AE30" s="69">
        <v>0.030572</v>
      </c>
      <c r="AF30" s="68">
        <v>0.051983</v>
      </c>
      <c r="AG30" s="69">
        <v>0.022864</v>
      </c>
      <c r="AH30" s="68">
        <v>0.015371</v>
      </c>
      <c r="AI30" s="69">
        <v>0.023922</v>
      </c>
      <c r="AJ30" s="68">
        <v>0.035692</v>
      </c>
      <c r="AK30" s="69">
        <v>0.004733</v>
      </c>
      <c r="AL30" s="68">
        <v>0.006084</v>
      </c>
      <c r="AM30" s="69">
        <v>0.012295</v>
      </c>
      <c r="AN30" s="68">
        <v>0.015396</v>
      </c>
      <c r="AO30" s="69">
        <v>0.032053</v>
      </c>
      <c r="AP30" s="68">
        <v>0.007356</v>
      </c>
      <c r="AQ30" s="69">
        <v>0.00852</v>
      </c>
      <c r="AR30" s="68">
        <v>0.008201</v>
      </c>
      <c r="AS30" s="69">
        <v>0.00227</v>
      </c>
      <c r="AT30" s="68">
        <v>0.000405</v>
      </c>
      <c r="AU30" s="69">
        <v>0.007552</v>
      </c>
      <c r="AV30" s="68">
        <v>0.01717</v>
      </c>
      <c r="AW30" s="69">
        <v>0.001152</v>
      </c>
      <c r="AX30" s="68">
        <v>0.000603</v>
      </c>
      <c r="AY30" s="69">
        <v>0.004806</v>
      </c>
      <c r="AZ30" s="68">
        <v>0.000569</v>
      </c>
      <c r="BA30" s="69">
        <v>0.012245</v>
      </c>
      <c r="BB30" s="68">
        <v>0.013377</v>
      </c>
      <c r="BC30" s="69">
        <v>0.002244</v>
      </c>
      <c r="BD30" s="68">
        <v>0.00044</v>
      </c>
      <c r="BE30" s="69">
        <v>0.000224</v>
      </c>
      <c r="BF30" s="68">
        <v>0.000564</v>
      </c>
      <c r="BG30" s="69">
        <v>0.00079</v>
      </c>
      <c r="BH30" s="68">
        <v>0.001087</v>
      </c>
      <c r="BI30" s="69">
        <v>0.01011</v>
      </c>
      <c r="BJ30" s="68">
        <v>0.016239</v>
      </c>
      <c r="BK30" s="69">
        <v>0.01012</v>
      </c>
      <c r="BL30" s="68">
        <v>0.005957</v>
      </c>
      <c r="BM30" s="69">
        <v>0.007142</v>
      </c>
      <c r="BN30" s="68">
        <v>0.027278</v>
      </c>
      <c r="BO30" s="69">
        <v>0.006163</v>
      </c>
      <c r="BP30" s="68">
        <v>0.012565</v>
      </c>
      <c r="BQ30" s="69">
        <v>0.018322</v>
      </c>
      <c r="BR30" s="68">
        <v>0.002849</v>
      </c>
      <c r="BS30" s="69">
        <v>0.000502</v>
      </c>
      <c r="BT30" s="68">
        <v>0.018763</v>
      </c>
      <c r="BU30" s="69">
        <v>0.019068</v>
      </c>
      <c r="BV30" s="68">
        <v>0.005545</v>
      </c>
      <c r="BW30" s="68">
        <v>0.002133</v>
      </c>
      <c r="BX30" s="68">
        <v>0</v>
      </c>
    </row>
    <row r="31" spans="2:76" ht="12.75">
      <c r="B31" s="45" t="s">
        <v>22</v>
      </c>
      <c r="C31" s="2">
        <v>24</v>
      </c>
      <c r="D31" s="67">
        <v>0.005643</v>
      </c>
      <c r="E31" s="68">
        <v>0.000834</v>
      </c>
      <c r="F31" s="68">
        <v>0.011992</v>
      </c>
      <c r="G31" s="67">
        <v>0.007625</v>
      </c>
      <c r="H31" s="68">
        <v>0.0224</v>
      </c>
      <c r="I31" s="68">
        <v>0.00106</v>
      </c>
      <c r="J31" s="68">
        <v>0.008737</v>
      </c>
      <c r="K31" s="67">
        <v>0.000471</v>
      </c>
      <c r="L31" s="68">
        <v>0.000327</v>
      </c>
      <c r="M31" s="68">
        <v>5.2E-05</v>
      </c>
      <c r="N31" s="68">
        <v>0</v>
      </c>
      <c r="O31" s="68">
        <v>0.009888</v>
      </c>
      <c r="P31" s="68">
        <v>0.005458</v>
      </c>
      <c r="Q31" s="68">
        <v>0.009866</v>
      </c>
      <c r="R31" s="68">
        <v>0.025419</v>
      </c>
      <c r="S31" s="68">
        <v>0.002219</v>
      </c>
      <c r="T31" s="68">
        <v>0.009003</v>
      </c>
      <c r="U31" s="68">
        <v>0.002266</v>
      </c>
      <c r="V31" s="68">
        <v>0.04707</v>
      </c>
      <c r="W31" s="69">
        <v>0.01257</v>
      </c>
      <c r="X31" s="68">
        <v>0.005568</v>
      </c>
      <c r="Y31" s="69">
        <v>0.008514</v>
      </c>
      <c r="Z31" s="68">
        <v>0.017938</v>
      </c>
      <c r="AA31" s="69">
        <v>0.137802</v>
      </c>
      <c r="AB31" s="68">
        <v>0.001297</v>
      </c>
      <c r="AC31" s="69">
        <v>0.017629</v>
      </c>
      <c r="AD31" s="68">
        <v>0.01496</v>
      </c>
      <c r="AE31" s="69">
        <v>0.001277</v>
      </c>
      <c r="AF31" s="68">
        <v>0.005477</v>
      </c>
      <c r="AG31" s="69">
        <v>0.009074</v>
      </c>
      <c r="AH31" s="68">
        <v>0.008434</v>
      </c>
      <c r="AI31" s="69">
        <v>0.037496</v>
      </c>
      <c r="AJ31" s="68">
        <v>0.024267</v>
      </c>
      <c r="AK31" s="69">
        <v>0.011111</v>
      </c>
      <c r="AL31" s="68">
        <v>0.008582</v>
      </c>
      <c r="AM31" s="69">
        <v>0.027759</v>
      </c>
      <c r="AN31" s="68">
        <v>0.051623</v>
      </c>
      <c r="AO31" s="69">
        <v>0.004097</v>
      </c>
      <c r="AP31" s="68">
        <v>0.00679</v>
      </c>
      <c r="AQ31" s="69">
        <v>0.005138</v>
      </c>
      <c r="AR31" s="68">
        <v>0.005192</v>
      </c>
      <c r="AS31" s="69">
        <v>0.002705</v>
      </c>
      <c r="AT31" s="68">
        <v>3.3E-05</v>
      </c>
      <c r="AU31" s="69">
        <v>0.000792</v>
      </c>
      <c r="AV31" s="68">
        <v>0.001558</v>
      </c>
      <c r="AW31" s="69">
        <v>9.6E-05</v>
      </c>
      <c r="AX31" s="68">
        <v>0.004896</v>
      </c>
      <c r="AY31" s="69">
        <v>0.000437</v>
      </c>
      <c r="AZ31" s="68">
        <v>3.4E-05</v>
      </c>
      <c r="BA31" s="69">
        <v>0.015024</v>
      </c>
      <c r="BB31" s="68">
        <v>1.7E-05</v>
      </c>
      <c r="BC31" s="69">
        <v>0.001897</v>
      </c>
      <c r="BD31" s="68">
        <v>0.000135</v>
      </c>
      <c r="BE31" s="69">
        <v>0</v>
      </c>
      <c r="BF31" s="68">
        <v>0.000146</v>
      </c>
      <c r="BG31" s="69">
        <v>0.001179</v>
      </c>
      <c r="BH31" s="68">
        <v>0.005158</v>
      </c>
      <c r="BI31" s="69">
        <v>0.000609</v>
      </c>
      <c r="BJ31" s="68">
        <v>0.015848</v>
      </c>
      <c r="BK31" s="69">
        <v>0.001501</v>
      </c>
      <c r="BL31" s="68">
        <v>0.000428</v>
      </c>
      <c r="BM31" s="69">
        <v>0.001012</v>
      </c>
      <c r="BN31" s="68">
        <v>0.009458</v>
      </c>
      <c r="BO31" s="69">
        <v>0.004266</v>
      </c>
      <c r="BP31" s="68">
        <v>0.006739</v>
      </c>
      <c r="BQ31" s="69">
        <v>0.011323</v>
      </c>
      <c r="BR31" s="68">
        <v>0.000144</v>
      </c>
      <c r="BS31" s="69">
        <v>0.000272</v>
      </c>
      <c r="BT31" s="68">
        <v>0.000805</v>
      </c>
      <c r="BU31" s="69">
        <v>0.010391</v>
      </c>
      <c r="BV31" s="68">
        <v>0.004479</v>
      </c>
      <c r="BW31" s="68">
        <v>0.002021</v>
      </c>
      <c r="BX31" s="68">
        <v>0</v>
      </c>
    </row>
    <row r="32" spans="2:76" ht="12.75">
      <c r="B32" s="45" t="s">
        <v>23</v>
      </c>
      <c r="C32" s="2">
        <v>25</v>
      </c>
      <c r="D32" s="67">
        <v>0</v>
      </c>
      <c r="E32" s="68">
        <v>0</v>
      </c>
      <c r="F32" s="68">
        <v>0</v>
      </c>
      <c r="G32" s="67">
        <v>0</v>
      </c>
      <c r="H32" s="68">
        <v>0</v>
      </c>
      <c r="I32" s="68">
        <v>0</v>
      </c>
      <c r="J32" s="68">
        <v>0.000281</v>
      </c>
      <c r="K32" s="67">
        <v>2.8E-05</v>
      </c>
      <c r="L32" s="68">
        <v>9.7E-05</v>
      </c>
      <c r="M32" s="68">
        <v>0</v>
      </c>
      <c r="N32" s="68">
        <v>0</v>
      </c>
      <c r="O32" s="68">
        <v>1.3E-05</v>
      </c>
      <c r="P32" s="68">
        <v>0</v>
      </c>
      <c r="Q32" s="68">
        <v>0</v>
      </c>
      <c r="R32" s="68">
        <v>0</v>
      </c>
      <c r="S32" s="68">
        <v>0</v>
      </c>
      <c r="T32" s="68">
        <v>3.1E-05</v>
      </c>
      <c r="U32" s="68">
        <v>1.2E-05</v>
      </c>
      <c r="V32" s="68">
        <v>0</v>
      </c>
      <c r="W32" s="69">
        <v>2.3E-05</v>
      </c>
      <c r="X32" s="68">
        <v>0</v>
      </c>
      <c r="Y32" s="69">
        <v>0</v>
      </c>
      <c r="Z32" s="68">
        <v>5.2E-05</v>
      </c>
      <c r="AA32" s="69">
        <v>1.5E-05</v>
      </c>
      <c r="AB32" s="68">
        <v>0.031467</v>
      </c>
      <c r="AC32" s="69">
        <v>0.001533</v>
      </c>
      <c r="AD32" s="68">
        <v>0.00013</v>
      </c>
      <c r="AE32" s="69">
        <v>0.127982</v>
      </c>
      <c r="AF32" s="68">
        <v>2.4E-05</v>
      </c>
      <c r="AG32" s="69">
        <v>0.000108</v>
      </c>
      <c r="AH32" s="68">
        <v>0.000194</v>
      </c>
      <c r="AI32" s="69">
        <v>0</v>
      </c>
      <c r="AJ32" s="68">
        <v>8E-06</v>
      </c>
      <c r="AK32" s="69">
        <v>0</v>
      </c>
      <c r="AL32" s="68">
        <v>5.9E-05</v>
      </c>
      <c r="AM32" s="69">
        <v>0</v>
      </c>
      <c r="AN32" s="68">
        <v>0</v>
      </c>
      <c r="AO32" s="69">
        <v>0</v>
      </c>
      <c r="AP32" s="68">
        <v>0</v>
      </c>
      <c r="AQ32" s="69">
        <v>0.00866</v>
      </c>
      <c r="AR32" s="68">
        <v>4E-06</v>
      </c>
      <c r="AS32" s="69">
        <v>1.2E-05</v>
      </c>
      <c r="AT32" s="68">
        <v>0</v>
      </c>
      <c r="AU32" s="69">
        <v>0.000113</v>
      </c>
      <c r="AV32" s="68">
        <v>0.000257</v>
      </c>
      <c r="AW32" s="69">
        <v>9.6E-05</v>
      </c>
      <c r="AX32" s="68">
        <v>5.9E-05</v>
      </c>
      <c r="AY32" s="69">
        <v>0</v>
      </c>
      <c r="AZ32" s="68">
        <v>0</v>
      </c>
      <c r="BA32" s="69">
        <v>0</v>
      </c>
      <c r="BB32" s="68">
        <v>0.000222</v>
      </c>
      <c r="BC32" s="69">
        <v>0.000848</v>
      </c>
      <c r="BD32" s="68">
        <v>3.6E-05</v>
      </c>
      <c r="BE32" s="69">
        <v>0</v>
      </c>
      <c r="BF32" s="68">
        <v>1E-05</v>
      </c>
      <c r="BG32" s="69">
        <v>3E-06</v>
      </c>
      <c r="BH32" s="68">
        <v>0.000652</v>
      </c>
      <c r="BI32" s="69">
        <v>6.2E-05</v>
      </c>
      <c r="BJ32" s="68">
        <v>0.000252</v>
      </c>
      <c r="BK32" s="69">
        <v>0.000228</v>
      </c>
      <c r="BL32" s="68">
        <v>0</v>
      </c>
      <c r="BM32" s="69">
        <v>0</v>
      </c>
      <c r="BN32" s="68">
        <v>0.00016</v>
      </c>
      <c r="BO32" s="69">
        <v>0</v>
      </c>
      <c r="BP32" s="68">
        <v>1.5E-05</v>
      </c>
      <c r="BQ32" s="69">
        <v>0</v>
      </c>
      <c r="BR32" s="68">
        <v>0</v>
      </c>
      <c r="BS32" s="69">
        <v>0</v>
      </c>
      <c r="BT32" s="68">
        <v>1.6E-05</v>
      </c>
      <c r="BU32" s="69">
        <v>0</v>
      </c>
      <c r="BV32" s="68">
        <v>0</v>
      </c>
      <c r="BW32" s="68">
        <v>0.000168</v>
      </c>
      <c r="BX32" s="68">
        <v>0</v>
      </c>
    </row>
    <row r="33" spans="2:76" ht="12.75">
      <c r="B33" s="45" t="s">
        <v>24</v>
      </c>
      <c r="C33" s="2">
        <v>26</v>
      </c>
      <c r="D33" s="67">
        <v>7.1E-05</v>
      </c>
      <c r="E33" s="68">
        <v>0.000321</v>
      </c>
      <c r="F33" s="68">
        <v>0.000225</v>
      </c>
      <c r="G33" s="67">
        <v>0.00104</v>
      </c>
      <c r="H33" s="68">
        <v>0</v>
      </c>
      <c r="I33" s="68">
        <v>0</v>
      </c>
      <c r="J33" s="68">
        <v>0.00016</v>
      </c>
      <c r="K33" s="67">
        <v>3.3E-05</v>
      </c>
      <c r="L33" s="68">
        <v>0.000128</v>
      </c>
      <c r="M33" s="68">
        <v>0</v>
      </c>
      <c r="N33" s="68">
        <v>0</v>
      </c>
      <c r="O33" s="68">
        <v>6.4E-05</v>
      </c>
      <c r="P33" s="68">
        <v>0.000576</v>
      </c>
      <c r="Q33" s="68">
        <v>0.005391</v>
      </c>
      <c r="R33" s="68">
        <v>0.042594</v>
      </c>
      <c r="S33" s="68">
        <v>0</v>
      </c>
      <c r="T33" s="68">
        <v>5.2E-05</v>
      </c>
      <c r="U33" s="68">
        <v>1.2E-05</v>
      </c>
      <c r="V33" s="68">
        <v>0</v>
      </c>
      <c r="W33" s="69">
        <v>0.001719</v>
      </c>
      <c r="X33" s="68">
        <v>1E-05</v>
      </c>
      <c r="Y33" s="69">
        <v>7E-06</v>
      </c>
      <c r="Z33" s="68">
        <v>0.002962</v>
      </c>
      <c r="AA33" s="69">
        <v>0.000635</v>
      </c>
      <c r="AB33" s="68">
        <v>0</v>
      </c>
      <c r="AC33" s="69">
        <v>0.032667</v>
      </c>
      <c r="AD33" s="68">
        <v>1.9E-05</v>
      </c>
      <c r="AE33" s="69">
        <v>9.3E-05</v>
      </c>
      <c r="AF33" s="68">
        <v>2.4E-05</v>
      </c>
      <c r="AG33" s="69">
        <v>0.00317</v>
      </c>
      <c r="AH33" s="68">
        <v>0.003357</v>
      </c>
      <c r="AI33" s="69">
        <v>0.018481</v>
      </c>
      <c r="AJ33" s="68">
        <v>0.003907</v>
      </c>
      <c r="AK33" s="69">
        <v>0.017635</v>
      </c>
      <c r="AL33" s="68">
        <v>0.000911</v>
      </c>
      <c r="AM33" s="69">
        <v>0.003161</v>
      </c>
      <c r="AN33" s="68">
        <v>0.000332</v>
      </c>
      <c r="AO33" s="69">
        <v>0.002365</v>
      </c>
      <c r="AP33" s="68">
        <v>0.00435</v>
      </c>
      <c r="AQ33" s="69">
        <v>0.002979</v>
      </c>
      <c r="AR33" s="68">
        <v>0.004731</v>
      </c>
      <c r="AS33" s="69">
        <v>8E-05</v>
      </c>
      <c r="AT33" s="68">
        <v>0</v>
      </c>
      <c r="AU33" s="69">
        <v>0.00038</v>
      </c>
      <c r="AV33" s="68">
        <v>0.000577</v>
      </c>
      <c r="AW33" s="69">
        <v>4.8E-05</v>
      </c>
      <c r="AX33" s="68">
        <v>5.9E-05</v>
      </c>
      <c r="AY33" s="69">
        <v>0.000328</v>
      </c>
      <c r="AZ33" s="68">
        <v>3.4E-05</v>
      </c>
      <c r="BA33" s="69">
        <v>9.6E-05</v>
      </c>
      <c r="BB33" s="68">
        <v>1.7E-05</v>
      </c>
      <c r="BC33" s="69">
        <v>0.000966</v>
      </c>
      <c r="BD33" s="68">
        <v>1.2E-05</v>
      </c>
      <c r="BE33" s="69">
        <v>0</v>
      </c>
      <c r="BF33" s="68">
        <v>2.1E-05</v>
      </c>
      <c r="BG33" s="69">
        <v>1E-06</v>
      </c>
      <c r="BH33" s="68">
        <v>0.000304</v>
      </c>
      <c r="BI33" s="69">
        <v>4.1E-05</v>
      </c>
      <c r="BJ33" s="68">
        <v>0.002068</v>
      </c>
      <c r="BK33" s="69">
        <v>0.000268</v>
      </c>
      <c r="BL33" s="68">
        <v>0.000251</v>
      </c>
      <c r="BM33" s="69">
        <v>0.001185</v>
      </c>
      <c r="BN33" s="68">
        <v>2.7E-05</v>
      </c>
      <c r="BO33" s="69">
        <v>0.000474</v>
      </c>
      <c r="BP33" s="68">
        <v>0.000598</v>
      </c>
      <c r="BQ33" s="69">
        <v>0.0007</v>
      </c>
      <c r="BR33" s="68">
        <v>7.7E-05</v>
      </c>
      <c r="BS33" s="69">
        <v>0.000198</v>
      </c>
      <c r="BT33" s="68">
        <v>0.001994</v>
      </c>
      <c r="BU33" s="69">
        <v>0</v>
      </c>
      <c r="BV33" s="68">
        <v>0.000373</v>
      </c>
      <c r="BW33" s="68">
        <v>0.000112</v>
      </c>
      <c r="BX33" s="68">
        <v>0</v>
      </c>
    </row>
    <row r="34" spans="2:76" ht="12.75">
      <c r="B34" s="45" t="s">
        <v>25</v>
      </c>
      <c r="C34" s="2">
        <v>27</v>
      </c>
      <c r="D34" s="67">
        <v>0</v>
      </c>
      <c r="E34" s="68">
        <v>0.000128</v>
      </c>
      <c r="F34" s="68">
        <v>9E-05</v>
      </c>
      <c r="G34" s="67">
        <v>0.00182</v>
      </c>
      <c r="H34" s="68">
        <v>0</v>
      </c>
      <c r="I34" s="68">
        <v>0.00053</v>
      </c>
      <c r="J34" s="68">
        <v>0.001042</v>
      </c>
      <c r="K34" s="67">
        <v>7.5E-05</v>
      </c>
      <c r="L34" s="68">
        <v>0.000143</v>
      </c>
      <c r="M34" s="68">
        <v>0</v>
      </c>
      <c r="N34" s="68">
        <v>0</v>
      </c>
      <c r="O34" s="68">
        <v>1.3E-05</v>
      </c>
      <c r="P34" s="68">
        <v>0.000352</v>
      </c>
      <c r="Q34" s="68">
        <v>6E-06</v>
      </c>
      <c r="R34" s="68">
        <v>0</v>
      </c>
      <c r="S34" s="68">
        <v>0</v>
      </c>
      <c r="T34" s="68">
        <v>0</v>
      </c>
      <c r="U34" s="68">
        <v>3.6E-05</v>
      </c>
      <c r="V34" s="68">
        <v>0</v>
      </c>
      <c r="W34" s="69">
        <v>0</v>
      </c>
      <c r="X34" s="68">
        <v>0</v>
      </c>
      <c r="Y34" s="69">
        <v>1.4E-05</v>
      </c>
      <c r="Z34" s="68">
        <v>0.000345</v>
      </c>
      <c r="AA34" s="69">
        <v>2.3E-05</v>
      </c>
      <c r="AB34" s="68">
        <v>0.002784</v>
      </c>
      <c r="AC34" s="69">
        <v>0.000693</v>
      </c>
      <c r="AD34" s="68">
        <v>0.002757</v>
      </c>
      <c r="AE34" s="69">
        <v>0.000154</v>
      </c>
      <c r="AF34" s="68">
        <v>9.4E-05</v>
      </c>
      <c r="AG34" s="69">
        <v>0.000256</v>
      </c>
      <c r="AH34" s="68">
        <v>0.001278</v>
      </c>
      <c r="AI34" s="69">
        <v>0</v>
      </c>
      <c r="AJ34" s="68">
        <v>8E-06</v>
      </c>
      <c r="AK34" s="69">
        <v>1.8E-05</v>
      </c>
      <c r="AL34" s="68">
        <v>0.000118</v>
      </c>
      <c r="AM34" s="69">
        <v>2E-06</v>
      </c>
      <c r="AN34" s="68">
        <v>0</v>
      </c>
      <c r="AO34" s="69">
        <v>8E-06</v>
      </c>
      <c r="AP34" s="68">
        <v>0</v>
      </c>
      <c r="AQ34" s="69">
        <v>0.021426</v>
      </c>
      <c r="AR34" s="68">
        <v>3.1E-05</v>
      </c>
      <c r="AS34" s="69">
        <v>0.000132</v>
      </c>
      <c r="AT34" s="68">
        <v>7.5E-05</v>
      </c>
      <c r="AU34" s="69">
        <v>0.00046</v>
      </c>
      <c r="AV34" s="68">
        <v>0.002618</v>
      </c>
      <c r="AW34" s="69">
        <v>0.000144</v>
      </c>
      <c r="AX34" s="68">
        <v>0.000122</v>
      </c>
      <c r="AY34" s="69">
        <v>0</v>
      </c>
      <c r="AZ34" s="68">
        <v>0</v>
      </c>
      <c r="BA34" s="69">
        <v>0.000327</v>
      </c>
      <c r="BB34" s="68">
        <v>0.000341</v>
      </c>
      <c r="BC34" s="69">
        <v>0.003412</v>
      </c>
      <c r="BD34" s="68">
        <v>1.6E-05</v>
      </c>
      <c r="BE34" s="69">
        <v>0</v>
      </c>
      <c r="BF34" s="68">
        <v>0</v>
      </c>
      <c r="BG34" s="69">
        <v>1.1E-05</v>
      </c>
      <c r="BH34" s="68">
        <v>0.000855</v>
      </c>
      <c r="BI34" s="69">
        <v>7.2E-05</v>
      </c>
      <c r="BJ34" s="68">
        <v>0.000335</v>
      </c>
      <c r="BK34" s="69">
        <v>0.000294</v>
      </c>
      <c r="BL34" s="68">
        <v>6.5E-05</v>
      </c>
      <c r="BM34" s="69">
        <v>8.3E-05</v>
      </c>
      <c r="BN34" s="68">
        <v>0.000267</v>
      </c>
      <c r="BO34" s="69">
        <v>0.002607</v>
      </c>
      <c r="BP34" s="68">
        <v>3E-05</v>
      </c>
      <c r="BQ34" s="69">
        <v>0.000144</v>
      </c>
      <c r="BR34" s="68">
        <v>0.000114</v>
      </c>
      <c r="BS34" s="69">
        <v>7.8E-05</v>
      </c>
      <c r="BT34" s="68">
        <v>0.000208</v>
      </c>
      <c r="BU34" s="69">
        <v>0</v>
      </c>
      <c r="BV34" s="68">
        <v>0.004479</v>
      </c>
      <c r="BW34" s="68">
        <v>0.000225</v>
      </c>
      <c r="BX34" s="68">
        <v>0</v>
      </c>
    </row>
    <row r="35" spans="2:76" ht="12.75">
      <c r="B35" s="45" t="s">
        <v>117</v>
      </c>
      <c r="C35" s="2">
        <v>28</v>
      </c>
      <c r="D35" s="67">
        <v>0.000136</v>
      </c>
      <c r="E35" s="68">
        <v>0</v>
      </c>
      <c r="F35" s="68">
        <v>0</v>
      </c>
      <c r="G35" s="67">
        <v>0.00104</v>
      </c>
      <c r="H35" s="68">
        <v>0</v>
      </c>
      <c r="I35" s="68">
        <v>0.00159</v>
      </c>
      <c r="J35" s="68">
        <v>0.00525</v>
      </c>
      <c r="K35" s="67">
        <v>0.000221</v>
      </c>
      <c r="L35" s="68">
        <v>7.7E-05</v>
      </c>
      <c r="M35" s="68">
        <v>0</v>
      </c>
      <c r="N35" s="68">
        <v>0</v>
      </c>
      <c r="O35" s="68">
        <v>1.9E-05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0.000119</v>
      </c>
      <c r="V35" s="68">
        <v>0</v>
      </c>
      <c r="W35" s="69">
        <v>0</v>
      </c>
      <c r="X35" s="68">
        <v>0</v>
      </c>
      <c r="Y35" s="69">
        <v>0</v>
      </c>
      <c r="Z35" s="68">
        <v>3.2E-05</v>
      </c>
      <c r="AA35" s="69">
        <v>6.8E-05</v>
      </c>
      <c r="AB35" s="68">
        <v>0.015562</v>
      </c>
      <c r="AC35" s="69">
        <v>0.023578</v>
      </c>
      <c r="AD35" s="68">
        <v>0.013134</v>
      </c>
      <c r="AE35" s="69">
        <v>0.011183</v>
      </c>
      <c r="AF35" s="68">
        <v>0.002318</v>
      </c>
      <c r="AG35" s="69">
        <v>0.000739</v>
      </c>
      <c r="AH35" s="68">
        <v>0.001934</v>
      </c>
      <c r="AI35" s="69">
        <v>0</v>
      </c>
      <c r="AJ35" s="68">
        <v>3.4E-05</v>
      </c>
      <c r="AK35" s="69">
        <v>5.5E-05</v>
      </c>
      <c r="AL35" s="68">
        <v>0.001969</v>
      </c>
      <c r="AM35" s="69">
        <v>4E-06</v>
      </c>
      <c r="AN35" s="68">
        <v>2.8E-05</v>
      </c>
      <c r="AO35" s="69">
        <v>0.000422</v>
      </c>
      <c r="AP35" s="68">
        <v>0</v>
      </c>
      <c r="AQ35" s="69">
        <v>0.065821</v>
      </c>
      <c r="AR35" s="68">
        <v>5.8E-05</v>
      </c>
      <c r="AS35" s="69">
        <v>5.6E-05</v>
      </c>
      <c r="AT35" s="68">
        <v>8E-06</v>
      </c>
      <c r="AU35" s="69">
        <v>4E-05</v>
      </c>
      <c r="AV35" s="68">
        <v>0.000262</v>
      </c>
      <c r="AW35" s="69">
        <v>0.00072</v>
      </c>
      <c r="AX35" s="68">
        <v>0.000348</v>
      </c>
      <c r="AY35" s="69">
        <v>5.5E-05</v>
      </c>
      <c r="AZ35" s="68">
        <v>0</v>
      </c>
      <c r="BA35" s="69">
        <v>0.000759</v>
      </c>
      <c r="BB35" s="68">
        <v>3.4E-05</v>
      </c>
      <c r="BC35" s="69">
        <v>0.001704</v>
      </c>
      <c r="BD35" s="68">
        <v>4E-06</v>
      </c>
      <c r="BE35" s="69">
        <v>0</v>
      </c>
      <c r="BF35" s="68">
        <v>0</v>
      </c>
      <c r="BG35" s="69">
        <v>6E-06</v>
      </c>
      <c r="BH35" s="68">
        <v>0.000507</v>
      </c>
      <c r="BI35" s="69">
        <v>8.3E-05</v>
      </c>
      <c r="BJ35" s="68">
        <v>0.000391</v>
      </c>
      <c r="BK35" s="69">
        <v>1.8E-05</v>
      </c>
      <c r="BL35" s="68">
        <v>0</v>
      </c>
      <c r="BM35" s="69">
        <v>6E-06</v>
      </c>
      <c r="BN35" s="68">
        <v>0.000855</v>
      </c>
      <c r="BO35" s="69">
        <v>0</v>
      </c>
      <c r="BP35" s="68">
        <v>0.000228</v>
      </c>
      <c r="BQ35" s="69">
        <v>0.003069</v>
      </c>
      <c r="BR35" s="68">
        <v>7.7E-05</v>
      </c>
      <c r="BS35" s="69">
        <v>0</v>
      </c>
      <c r="BT35" s="68">
        <v>0</v>
      </c>
      <c r="BU35" s="69">
        <v>0</v>
      </c>
      <c r="BV35" s="68">
        <v>0</v>
      </c>
      <c r="BW35" s="68">
        <v>1.9E-05</v>
      </c>
      <c r="BX35" s="68">
        <v>0</v>
      </c>
    </row>
    <row r="36" spans="2:76" ht="12.75">
      <c r="B36" s="45" t="s">
        <v>27</v>
      </c>
      <c r="C36" s="2">
        <v>29</v>
      </c>
      <c r="D36" s="67">
        <v>0</v>
      </c>
      <c r="E36" s="68">
        <v>0</v>
      </c>
      <c r="F36" s="68">
        <v>0</v>
      </c>
      <c r="G36" s="67">
        <v>0.004419</v>
      </c>
      <c r="H36" s="68">
        <v>0.0128</v>
      </c>
      <c r="I36" s="68">
        <v>0.025437</v>
      </c>
      <c r="J36" s="68">
        <v>0.002805</v>
      </c>
      <c r="K36" s="67">
        <v>0.000617</v>
      </c>
      <c r="L36" s="68">
        <v>7.1E-05</v>
      </c>
      <c r="M36" s="68">
        <v>0</v>
      </c>
      <c r="N36" s="68">
        <v>0</v>
      </c>
      <c r="O36" s="68">
        <v>0</v>
      </c>
      <c r="P36" s="68">
        <v>0</v>
      </c>
      <c r="Q36" s="68">
        <v>9.3E-05</v>
      </c>
      <c r="R36" s="68">
        <v>0.000102</v>
      </c>
      <c r="S36" s="68">
        <v>0</v>
      </c>
      <c r="T36" s="68">
        <v>0.000482</v>
      </c>
      <c r="U36" s="68">
        <v>4.8E-05</v>
      </c>
      <c r="V36" s="68">
        <v>0.000468</v>
      </c>
      <c r="W36" s="69">
        <v>0.001616</v>
      </c>
      <c r="X36" s="68">
        <v>0.000575</v>
      </c>
      <c r="Y36" s="69">
        <v>0.03417</v>
      </c>
      <c r="Z36" s="68">
        <v>0.000949</v>
      </c>
      <c r="AA36" s="69">
        <v>0.014223</v>
      </c>
      <c r="AB36" s="68">
        <v>0.001335</v>
      </c>
      <c r="AC36" s="69">
        <v>0.001971</v>
      </c>
      <c r="AD36" s="68">
        <v>0.002049</v>
      </c>
      <c r="AE36" s="69">
        <v>0.026989</v>
      </c>
      <c r="AF36" s="68">
        <v>0.022037</v>
      </c>
      <c r="AG36" s="69">
        <v>0.211057</v>
      </c>
      <c r="AH36" s="68">
        <v>0.050176</v>
      </c>
      <c r="AI36" s="69">
        <v>0.04307</v>
      </c>
      <c r="AJ36" s="68">
        <v>0.13276</v>
      </c>
      <c r="AK36" s="69">
        <v>0.017397</v>
      </c>
      <c r="AL36" s="68">
        <v>0.005496</v>
      </c>
      <c r="AM36" s="69">
        <v>0.076791</v>
      </c>
      <c r="AN36" s="68">
        <v>0.006833</v>
      </c>
      <c r="AO36" s="69">
        <v>0.028649</v>
      </c>
      <c r="AP36" s="68">
        <v>0.042224</v>
      </c>
      <c r="AQ36" s="69">
        <v>0.006037</v>
      </c>
      <c r="AR36" s="68">
        <v>4.9E-05</v>
      </c>
      <c r="AS36" s="69">
        <v>1.4E-05</v>
      </c>
      <c r="AT36" s="68">
        <v>8E-06</v>
      </c>
      <c r="AU36" s="69">
        <v>8E-06</v>
      </c>
      <c r="AV36" s="68">
        <v>0.00039</v>
      </c>
      <c r="AW36" s="69">
        <v>4.8E-05</v>
      </c>
      <c r="AX36" s="68">
        <v>8.4E-05</v>
      </c>
      <c r="AY36" s="69">
        <v>0.000109</v>
      </c>
      <c r="AZ36" s="68">
        <v>0</v>
      </c>
      <c r="BA36" s="69">
        <v>4E-05</v>
      </c>
      <c r="BB36" s="68">
        <v>5.1E-05</v>
      </c>
      <c r="BC36" s="69">
        <v>0.000166</v>
      </c>
      <c r="BD36" s="68">
        <v>0</v>
      </c>
      <c r="BE36" s="69">
        <v>0</v>
      </c>
      <c r="BF36" s="68">
        <v>0</v>
      </c>
      <c r="BG36" s="69">
        <v>0</v>
      </c>
      <c r="BH36" s="68">
        <v>2.9E-05</v>
      </c>
      <c r="BI36" s="69">
        <v>0.000289</v>
      </c>
      <c r="BJ36" s="68">
        <v>0.017805</v>
      </c>
      <c r="BK36" s="69">
        <v>1.7E-05</v>
      </c>
      <c r="BL36" s="68">
        <v>0</v>
      </c>
      <c r="BM36" s="69">
        <v>0</v>
      </c>
      <c r="BN36" s="68">
        <v>8E-05</v>
      </c>
      <c r="BO36" s="69">
        <v>0</v>
      </c>
      <c r="BP36" s="68">
        <v>0</v>
      </c>
      <c r="BQ36" s="69">
        <v>0</v>
      </c>
      <c r="BR36" s="68">
        <v>3.7E-05</v>
      </c>
      <c r="BS36" s="69">
        <v>0.000152</v>
      </c>
      <c r="BT36" s="68">
        <v>0</v>
      </c>
      <c r="BU36" s="69">
        <v>0</v>
      </c>
      <c r="BV36" s="68">
        <v>0</v>
      </c>
      <c r="BW36" s="68">
        <v>0</v>
      </c>
      <c r="BX36" s="68">
        <v>0</v>
      </c>
    </row>
    <row r="37" spans="2:76" ht="12.75">
      <c r="B37" s="45" t="s">
        <v>28</v>
      </c>
      <c r="C37" s="2">
        <v>30</v>
      </c>
      <c r="D37" s="67">
        <v>0.011832</v>
      </c>
      <c r="E37" s="68">
        <v>0.003913</v>
      </c>
      <c r="F37" s="68">
        <v>0.01091</v>
      </c>
      <c r="G37" s="67">
        <v>0.012131</v>
      </c>
      <c r="H37" s="68">
        <v>0.067733</v>
      </c>
      <c r="I37" s="68">
        <v>0.071542</v>
      </c>
      <c r="J37" s="68">
        <v>0.041521</v>
      </c>
      <c r="K37" s="67">
        <v>0.004686</v>
      </c>
      <c r="L37" s="68">
        <v>0.017808</v>
      </c>
      <c r="M37" s="68">
        <v>0</v>
      </c>
      <c r="N37" s="68">
        <v>0.009117</v>
      </c>
      <c r="O37" s="68">
        <v>0.004765</v>
      </c>
      <c r="P37" s="68">
        <v>0.001232</v>
      </c>
      <c r="Q37" s="68">
        <v>0.009316</v>
      </c>
      <c r="R37" s="68">
        <v>0.044956</v>
      </c>
      <c r="S37" s="68">
        <v>0.010379</v>
      </c>
      <c r="T37" s="68">
        <v>0.006551</v>
      </c>
      <c r="U37" s="68">
        <v>0.005259</v>
      </c>
      <c r="V37" s="68">
        <v>0.007135</v>
      </c>
      <c r="W37" s="69">
        <v>0.017256</v>
      </c>
      <c r="X37" s="68">
        <v>0.007688</v>
      </c>
      <c r="Y37" s="69">
        <v>0.00303</v>
      </c>
      <c r="Z37" s="68">
        <v>0.002833</v>
      </c>
      <c r="AA37" s="69">
        <v>0.011038</v>
      </c>
      <c r="AB37" s="68">
        <v>0.003662</v>
      </c>
      <c r="AC37" s="69">
        <v>0.011899</v>
      </c>
      <c r="AD37" s="68">
        <v>0.021648</v>
      </c>
      <c r="AE37" s="69">
        <v>0.032982</v>
      </c>
      <c r="AF37" s="68">
        <v>0.062711</v>
      </c>
      <c r="AG37" s="69">
        <v>0.052022</v>
      </c>
      <c r="AH37" s="68">
        <v>0.101621</v>
      </c>
      <c r="AI37" s="69">
        <v>0.022002</v>
      </c>
      <c r="AJ37" s="68">
        <v>0.058043</v>
      </c>
      <c r="AK37" s="69">
        <v>0.014217</v>
      </c>
      <c r="AL37" s="68">
        <v>0.016812</v>
      </c>
      <c r="AM37" s="69">
        <v>0.030595</v>
      </c>
      <c r="AN37" s="68">
        <v>0.04627</v>
      </c>
      <c r="AO37" s="69">
        <v>0.03859</v>
      </c>
      <c r="AP37" s="68">
        <v>0.456574</v>
      </c>
      <c r="AQ37" s="69">
        <v>0.049527</v>
      </c>
      <c r="AR37" s="68">
        <v>0.010874</v>
      </c>
      <c r="AS37" s="69">
        <v>0.001248</v>
      </c>
      <c r="AT37" s="68">
        <v>6.3E-05</v>
      </c>
      <c r="AU37" s="69">
        <v>0.000388</v>
      </c>
      <c r="AV37" s="68">
        <v>0.002334</v>
      </c>
      <c r="AW37" s="69">
        <v>4.8E-05</v>
      </c>
      <c r="AX37" s="68">
        <v>0.00053</v>
      </c>
      <c r="AY37" s="69">
        <v>0.000601</v>
      </c>
      <c r="AZ37" s="68">
        <v>0.000586</v>
      </c>
      <c r="BA37" s="69">
        <v>0.01136</v>
      </c>
      <c r="BB37" s="68">
        <v>0.000307</v>
      </c>
      <c r="BC37" s="69">
        <v>2E-05</v>
      </c>
      <c r="BD37" s="68">
        <v>0.000353</v>
      </c>
      <c r="BE37" s="69">
        <v>0.000384</v>
      </c>
      <c r="BF37" s="68">
        <v>0.000689</v>
      </c>
      <c r="BG37" s="69">
        <v>0.001005</v>
      </c>
      <c r="BH37" s="68">
        <v>0.016923</v>
      </c>
      <c r="BI37" s="69">
        <v>0.002362</v>
      </c>
      <c r="BJ37" s="68">
        <v>0.016882</v>
      </c>
      <c r="BK37" s="69">
        <v>0.003484</v>
      </c>
      <c r="BL37" s="68">
        <v>0.000911</v>
      </c>
      <c r="BM37" s="69">
        <v>0.000172</v>
      </c>
      <c r="BN37" s="68">
        <v>0.007534</v>
      </c>
      <c r="BO37" s="69">
        <v>0.001659</v>
      </c>
      <c r="BP37" s="68">
        <v>0.004327</v>
      </c>
      <c r="BQ37" s="69">
        <v>0.01886</v>
      </c>
      <c r="BR37" s="68">
        <v>0.001255</v>
      </c>
      <c r="BS37" s="69">
        <v>0.000778</v>
      </c>
      <c r="BT37" s="68">
        <v>0.000412</v>
      </c>
      <c r="BU37" s="69">
        <v>0.007499</v>
      </c>
      <c r="BV37" s="68">
        <v>0.002186</v>
      </c>
      <c r="BW37" s="68">
        <v>0.000206</v>
      </c>
      <c r="BX37" s="68">
        <v>0</v>
      </c>
    </row>
    <row r="38" spans="2:76" ht="12.75">
      <c r="B38" s="45" t="s">
        <v>29</v>
      </c>
      <c r="C38" s="2">
        <v>31</v>
      </c>
      <c r="D38" s="67">
        <v>0.004289</v>
      </c>
      <c r="E38" s="68">
        <v>0.000834</v>
      </c>
      <c r="F38" s="68">
        <v>0.000496</v>
      </c>
      <c r="G38" s="67">
        <v>0.014557</v>
      </c>
      <c r="H38" s="68">
        <v>0.0128</v>
      </c>
      <c r="I38" s="68">
        <v>0.081081</v>
      </c>
      <c r="J38" s="68">
        <v>0.019839</v>
      </c>
      <c r="K38" s="67">
        <v>0.004116</v>
      </c>
      <c r="L38" s="68">
        <v>0.008279</v>
      </c>
      <c r="M38" s="68">
        <v>0.00013</v>
      </c>
      <c r="N38" s="68">
        <v>0.083973</v>
      </c>
      <c r="O38" s="68">
        <v>0.002488</v>
      </c>
      <c r="P38" s="68">
        <v>0.003265</v>
      </c>
      <c r="Q38" s="68">
        <v>0.003211</v>
      </c>
      <c r="R38" s="68">
        <v>0.002709</v>
      </c>
      <c r="S38" s="68">
        <v>0.006657</v>
      </c>
      <c r="T38" s="68">
        <v>0.006362</v>
      </c>
      <c r="U38" s="68">
        <v>0.003732</v>
      </c>
      <c r="V38" s="68">
        <v>0.002357</v>
      </c>
      <c r="W38" s="69">
        <v>0.011619</v>
      </c>
      <c r="X38" s="68">
        <v>0.000664</v>
      </c>
      <c r="Y38" s="69">
        <v>0.007662</v>
      </c>
      <c r="Z38" s="68">
        <v>0.006598</v>
      </c>
      <c r="AA38" s="69">
        <v>0.008874</v>
      </c>
      <c r="AB38" s="68">
        <v>0.015257</v>
      </c>
      <c r="AC38" s="69">
        <v>0.036755</v>
      </c>
      <c r="AD38" s="68">
        <v>0.015351</v>
      </c>
      <c r="AE38" s="69">
        <v>0.030623</v>
      </c>
      <c r="AF38" s="68">
        <v>0.016229</v>
      </c>
      <c r="AG38" s="69">
        <v>0.008089</v>
      </c>
      <c r="AH38" s="68">
        <v>0.029295</v>
      </c>
      <c r="AI38" s="69">
        <v>8E-05</v>
      </c>
      <c r="AJ38" s="68">
        <v>0.023094</v>
      </c>
      <c r="AK38" s="69">
        <v>0.004843</v>
      </c>
      <c r="AL38" s="68">
        <v>0.004497</v>
      </c>
      <c r="AM38" s="69">
        <v>0.010092</v>
      </c>
      <c r="AN38" s="68">
        <v>0.019628</v>
      </c>
      <c r="AO38" s="69">
        <v>0.00552</v>
      </c>
      <c r="AP38" s="68">
        <v>0.009088</v>
      </c>
      <c r="AQ38" s="69">
        <v>0.009478</v>
      </c>
      <c r="AR38" s="68">
        <v>0.003722</v>
      </c>
      <c r="AS38" s="69">
        <v>0.002511</v>
      </c>
      <c r="AT38" s="68">
        <v>0.001619</v>
      </c>
      <c r="AU38" s="69">
        <v>0.001583</v>
      </c>
      <c r="AV38" s="68">
        <v>0.004805</v>
      </c>
      <c r="AW38" s="69">
        <v>0.001247</v>
      </c>
      <c r="AX38" s="68">
        <v>0.001826</v>
      </c>
      <c r="AY38" s="69">
        <v>0.000437</v>
      </c>
      <c r="AZ38" s="68">
        <v>6.9E-05</v>
      </c>
      <c r="BA38" s="69">
        <v>0.004961</v>
      </c>
      <c r="BB38" s="68">
        <v>0.000665</v>
      </c>
      <c r="BC38" s="69">
        <v>0.008966</v>
      </c>
      <c r="BD38" s="68">
        <v>0.000274</v>
      </c>
      <c r="BE38" s="69">
        <v>0.000272</v>
      </c>
      <c r="BF38" s="68">
        <v>0.000167</v>
      </c>
      <c r="BG38" s="69">
        <v>4E-06</v>
      </c>
      <c r="BH38" s="68">
        <v>0.009765</v>
      </c>
      <c r="BI38" s="69">
        <v>0.001207</v>
      </c>
      <c r="BJ38" s="68">
        <v>0.007211</v>
      </c>
      <c r="BK38" s="69">
        <v>0.000974</v>
      </c>
      <c r="BL38" s="68">
        <v>0.001952</v>
      </c>
      <c r="BM38" s="69">
        <v>0.000551</v>
      </c>
      <c r="BN38" s="68">
        <v>0.012103</v>
      </c>
      <c r="BO38" s="69">
        <v>0.002133</v>
      </c>
      <c r="BP38" s="68">
        <v>0.003471</v>
      </c>
      <c r="BQ38" s="69">
        <v>0.014517</v>
      </c>
      <c r="BR38" s="68">
        <v>0.004746</v>
      </c>
      <c r="BS38" s="69">
        <v>0.000391</v>
      </c>
      <c r="BT38" s="68">
        <v>0.000558</v>
      </c>
      <c r="BU38" s="69">
        <v>0.002892</v>
      </c>
      <c r="BV38" s="68">
        <v>0.003412</v>
      </c>
      <c r="BW38" s="68">
        <v>0.001273</v>
      </c>
      <c r="BX38" s="68">
        <v>0</v>
      </c>
    </row>
    <row r="39" spans="2:76" ht="12.75">
      <c r="B39" s="45" t="s">
        <v>30</v>
      </c>
      <c r="C39" s="2">
        <v>32</v>
      </c>
      <c r="D39" s="67">
        <v>3E-06</v>
      </c>
      <c r="E39" s="68">
        <v>6.4E-05</v>
      </c>
      <c r="F39" s="68">
        <v>0.000135</v>
      </c>
      <c r="G39" s="67">
        <v>8.7E-05</v>
      </c>
      <c r="H39" s="68">
        <v>0</v>
      </c>
      <c r="I39" s="68">
        <v>0.00053</v>
      </c>
      <c r="J39" s="68">
        <v>0.0002</v>
      </c>
      <c r="K39" s="67">
        <v>1.9E-05</v>
      </c>
      <c r="L39" s="68">
        <v>1E-05</v>
      </c>
      <c r="M39" s="68">
        <v>0</v>
      </c>
      <c r="N39" s="68">
        <v>0</v>
      </c>
      <c r="O39" s="68">
        <v>5.1E-05</v>
      </c>
      <c r="P39" s="68">
        <v>0</v>
      </c>
      <c r="Q39" s="68">
        <v>3.2E-05</v>
      </c>
      <c r="R39" s="68">
        <v>0</v>
      </c>
      <c r="S39" s="68">
        <v>0</v>
      </c>
      <c r="T39" s="68">
        <v>0.000105</v>
      </c>
      <c r="U39" s="68">
        <v>2.4E-05</v>
      </c>
      <c r="V39" s="68">
        <v>6.2E-05</v>
      </c>
      <c r="W39" s="69">
        <v>8E-05</v>
      </c>
      <c r="X39" s="68">
        <v>0.000991</v>
      </c>
      <c r="Y39" s="69">
        <v>8.7E-05</v>
      </c>
      <c r="Z39" s="68">
        <v>0.000232</v>
      </c>
      <c r="AA39" s="69">
        <v>3E-05</v>
      </c>
      <c r="AB39" s="68">
        <v>0.006103</v>
      </c>
      <c r="AC39" s="69">
        <v>0.000109</v>
      </c>
      <c r="AD39" s="68">
        <v>0</v>
      </c>
      <c r="AE39" s="69">
        <v>8.2E-05</v>
      </c>
      <c r="AF39" s="68">
        <v>0.000127</v>
      </c>
      <c r="AG39" s="69">
        <v>0.002434</v>
      </c>
      <c r="AH39" s="68">
        <v>0.001571</v>
      </c>
      <c r="AI39" s="69">
        <v>0.006881</v>
      </c>
      <c r="AJ39" s="68">
        <v>0.000447</v>
      </c>
      <c r="AK39" s="69">
        <v>0</v>
      </c>
      <c r="AL39" s="68">
        <v>0.023572</v>
      </c>
      <c r="AM39" s="69">
        <v>0</v>
      </c>
      <c r="AN39" s="68">
        <v>0.000277</v>
      </c>
      <c r="AO39" s="69">
        <v>0.000339</v>
      </c>
      <c r="AP39" s="68">
        <v>0.001344</v>
      </c>
      <c r="AQ39" s="69">
        <v>0.00024</v>
      </c>
      <c r="AR39" s="68">
        <v>5.8E-05</v>
      </c>
      <c r="AS39" s="69">
        <v>3.1E-05</v>
      </c>
      <c r="AT39" s="68">
        <v>5E-06</v>
      </c>
      <c r="AU39" s="69">
        <v>2.4E-05</v>
      </c>
      <c r="AV39" s="68">
        <v>0.000216</v>
      </c>
      <c r="AW39" s="69">
        <v>0.000288</v>
      </c>
      <c r="AX39" s="68">
        <v>1.7E-05</v>
      </c>
      <c r="AY39" s="69">
        <v>0.000928</v>
      </c>
      <c r="AZ39" s="68">
        <v>0.001068</v>
      </c>
      <c r="BA39" s="69">
        <v>0.000307</v>
      </c>
      <c r="BB39" s="68">
        <v>0.000273</v>
      </c>
      <c r="BC39" s="69">
        <v>0.006867</v>
      </c>
      <c r="BD39" s="68">
        <v>1.6E-05</v>
      </c>
      <c r="BE39" s="69">
        <v>0.000176</v>
      </c>
      <c r="BF39" s="68">
        <v>0.000125</v>
      </c>
      <c r="BG39" s="69">
        <v>0.000136</v>
      </c>
      <c r="BH39" s="68">
        <v>0.000623</v>
      </c>
      <c r="BI39" s="69">
        <v>0.00197</v>
      </c>
      <c r="BJ39" s="68">
        <v>0.000615</v>
      </c>
      <c r="BK39" s="69">
        <v>0.001583</v>
      </c>
      <c r="BL39" s="68">
        <v>0.0004</v>
      </c>
      <c r="BM39" s="69">
        <v>0.000111</v>
      </c>
      <c r="BN39" s="68">
        <v>0.000721</v>
      </c>
      <c r="BO39" s="69">
        <v>0.0064</v>
      </c>
      <c r="BP39" s="68">
        <v>0.001165</v>
      </c>
      <c r="BQ39" s="69">
        <v>0.000431</v>
      </c>
      <c r="BR39" s="68">
        <v>0.000123</v>
      </c>
      <c r="BS39" s="69">
        <v>0.000138</v>
      </c>
      <c r="BT39" s="68">
        <v>2E-05</v>
      </c>
      <c r="BU39" s="69">
        <v>0.000268</v>
      </c>
      <c r="BV39" s="68">
        <v>0.004159</v>
      </c>
      <c r="BW39" s="68">
        <v>0.000168</v>
      </c>
      <c r="BX39" s="68">
        <v>0</v>
      </c>
    </row>
    <row r="40" spans="2:76" ht="12.75">
      <c r="B40" s="45" t="s">
        <v>31</v>
      </c>
      <c r="C40" s="2">
        <v>33</v>
      </c>
      <c r="D40" s="67">
        <v>0.000102</v>
      </c>
      <c r="E40" s="68">
        <v>0.000128</v>
      </c>
      <c r="F40" s="68">
        <v>0.000451</v>
      </c>
      <c r="G40" s="67">
        <v>0.00078</v>
      </c>
      <c r="H40" s="68">
        <v>0</v>
      </c>
      <c r="I40" s="68">
        <v>0.00053</v>
      </c>
      <c r="J40" s="68">
        <v>0.002044</v>
      </c>
      <c r="K40" s="67">
        <v>0.000702</v>
      </c>
      <c r="L40" s="68">
        <v>0.007156</v>
      </c>
      <c r="M40" s="68">
        <v>2.6E-05</v>
      </c>
      <c r="N40" s="68">
        <v>0.016287</v>
      </c>
      <c r="O40" s="68">
        <v>0.000268</v>
      </c>
      <c r="P40" s="68">
        <v>0</v>
      </c>
      <c r="Q40" s="68">
        <v>0.000293</v>
      </c>
      <c r="R40" s="68">
        <v>4.2E-05</v>
      </c>
      <c r="S40" s="68">
        <v>0.000358</v>
      </c>
      <c r="T40" s="68">
        <v>0.000765</v>
      </c>
      <c r="U40" s="68">
        <v>6E-05</v>
      </c>
      <c r="V40" s="68">
        <v>1.6E-05</v>
      </c>
      <c r="W40" s="69">
        <v>0.000493</v>
      </c>
      <c r="X40" s="68">
        <v>0.000347</v>
      </c>
      <c r="Y40" s="69">
        <v>2.2E-05</v>
      </c>
      <c r="Z40" s="68">
        <v>0.0007</v>
      </c>
      <c r="AA40" s="69">
        <v>0.00171</v>
      </c>
      <c r="AB40" s="68">
        <v>0.000267</v>
      </c>
      <c r="AC40" s="69">
        <v>0.001095</v>
      </c>
      <c r="AD40" s="68">
        <v>0.000335</v>
      </c>
      <c r="AE40" s="69">
        <v>0.001318</v>
      </c>
      <c r="AF40" s="68">
        <v>0.000146</v>
      </c>
      <c r="AG40" s="69">
        <v>0.000572</v>
      </c>
      <c r="AH40" s="68">
        <v>0.032871</v>
      </c>
      <c r="AI40" s="69">
        <v>0.026429</v>
      </c>
      <c r="AJ40" s="68">
        <v>0.068388</v>
      </c>
      <c r="AK40" s="69">
        <v>0.072549</v>
      </c>
      <c r="AL40" s="68">
        <v>0.057726</v>
      </c>
      <c r="AM40" s="69">
        <v>0.011994</v>
      </c>
      <c r="AN40" s="68">
        <v>0.014621</v>
      </c>
      <c r="AO40" s="69">
        <v>0.00894</v>
      </c>
      <c r="AP40" s="68">
        <v>0.000778</v>
      </c>
      <c r="AQ40" s="69">
        <v>0.019594</v>
      </c>
      <c r="AR40" s="68">
        <v>0.000986</v>
      </c>
      <c r="AS40" s="69">
        <v>0.000369</v>
      </c>
      <c r="AT40" s="68">
        <v>8E-06</v>
      </c>
      <c r="AU40" s="69">
        <v>0.001002</v>
      </c>
      <c r="AV40" s="68">
        <v>0.00286</v>
      </c>
      <c r="AW40" s="69">
        <v>0.000768</v>
      </c>
      <c r="AX40" s="68">
        <v>0.000213</v>
      </c>
      <c r="AY40" s="69">
        <v>0.000546</v>
      </c>
      <c r="AZ40" s="68">
        <v>6.9E-05</v>
      </c>
      <c r="BA40" s="69">
        <v>0.002674</v>
      </c>
      <c r="BB40" s="68">
        <v>0.000273</v>
      </c>
      <c r="BC40" s="69">
        <v>0.008362</v>
      </c>
      <c r="BD40" s="68">
        <v>0.000178</v>
      </c>
      <c r="BE40" s="69">
        <v>0</v>
      </c>
      <c r="BF40" s="68">
        <v>7.3E-05</v>
      </c>
      <c r="BG40" s="69">
        <v>6.7E-05</v>
      </c>
      <c r="BH40" s="68">
        <v>0.001</v>
      </c>
      <c r="BI40" s="69">
        <v>0.001609</v>
      </c>
      <c r="BJ40" s="68">
        <v>0.009112</v>
      </c>
      <c r="BK40" s="69">
        <v>0.000321</v>
      </c>
      <c r="BL40" s="68">
        <v>0.000697</v>
      </c>
      <c r="BM40" s="69">
        <v>0.000629</v>
      </c>
      <c r="BN40" s="68">
        <v>0.00155</v>
      </c>
      <c r="BO40" s="69">
        <v>0.002133</v>
      </c>
      <c r="BP40" s="68">
        <v>0.001125</v>
      </c>
      <c r="BQ40" s="69">
        <v>0.000682</v>
      </c>
      <c r="BR40" s="68">
        <v>0.000123</v>
      </c>
      <c r="BS40" s="69">
        <v>0.000483</v>
      </c>
      <c r="BT40" s="68">
        <v>0.000279</v>
      </c>
      <c r="BU40" s="69">
        <v>0.000161</v>
      </c>
      <c r="BV40" s="68">
        <v>0.002026</v>
      </c>
      <c r="BW40" s="68">
        <v>0.002508</v>
      </c>
      <c r="BX40" s="68">
        <v>0</v>
      </c>
    </row>
    <row r="41" spans="2:76" ht="12.75">
      <c r="B41" s="45" t="s">
        <v>32</v>
      </c>
      <c r="C41" s="2">
        <v>34</v>
      </c>
      <c r="D41" s="67">
        <v>0</v>
      </c>
      <c r="E41" s="68">
        <v>0</v>
      </c>
      <c r="F41" s="68">
        <v>0</v>
      </c>
      <c r="G41" s="67">
        <v>0</v>
      </c>
      <c r="H41" s="68">
        <v>0</v>
      </c>
      <c r="I41" s="68">
        <v>0</v>
      </c>
      <c r="J41" s="68">
        <v>8E-05</v>
      </c>
      <c r="K41" s="67">
        <v>5E-06</v>
      </c>
      <c r="L41" s="68">
        <v>5E-06</v>
      </c>
      <c r="M41" s="68">
        <v>0</v>
      </c>
      <c r="N41" s="68">
        <v>0.000531</v>
      </c>
      <c r="O41" s="68">
        <v>0</v>
      </c>
      <c r="P41" s="68">
        <v>0</v>
      </c>
      <c r="Q41" s="68">
        <v>6E-06</v>
      </c>
      <c r="R41" s="68">
        <v>0</v>
      </c>
      <c r="S41" s="68">
        <v>0</v>
      </c>
      <c r="T41" s="68">
        <v>2.1E-05</v>
      </c>
      <c r="U41" s="68">
        <v>1.2E-05</v>
      </c>
      <c r="V41" s="68">
        <v>0</v>
      </c>
      <c r="W41" s="69">
        <v>1.1E-05</v>
      </c>
      <c r="X41" s="68">
        <v>0</v>
      </c>
      <c r="Y41" s="69">
        <v>2.2E-05</v>
      </c>
      <c r="Z41" s="68">
        <v>1.9E-05</v>
      </c>
      <c r="AA41" s="69">
        <v>3.8E-05</v>
      </c>
      <c r="AB41" s="68">
        <v>0</v>
      </c>
      <c r="AC41" s="69">
        <v>3.6E-05</v>
      </c>
      <c r="AD41" s="68">
        <v>0</v>
      </c>
      <c r="AE41" s="69">
        <v>2.1E-05</v>
      </c>
      <c r="AF41" s="68">
        <v>2.8E-05</v>
      </c>
      <c r="AG41" s="69">
        <v>3.7E-05</v>
      </c>
      <c r="AH41" s="68">
        <v>0.000453</v>
      </c>
      <c r="AI41" s="69">
        <v>0.009841</v>
      </c>
      <c r="AJ41" s="68">
        <v>0.007872</v>
      </c>
      <c r="AK41" s="69">
        <v>0.038705</v>
      </c>
      <c r="AL41" s="68">
        <v>0.035182</v>
      </c>
      <c r="AM41" s="69">
        <v>0.000658</v>
      </c>
      <c r="AN41" s="68">
        <v>0.004094</v>
      </c>
      <c r="AO41" s="69">
        <v>0.006921</v>
      </c>
      <c r="AP41" s="68">
        <v>0</v>
      </c>
      <c r="AQ41" s="69">
        <v>0.002669</v>
      </c>
      <c r="AR41" s="68">
        <v>0.000126</v>
      </c>
      <c r="AS41" s="69">
        <v>0</v>
      </c>
      <c r="AT41" s="68">
        <v>0.000621</v>
      </c>
      <c r="AU41" s="69">
        <v>0.000162</v>
      </c>
      <c r="AV41" s="68">
        <v>0.000191</v>
      </c>
      <c r="AW41" s="69">
        <v>0</v>
      </c>
      <c r="AX41" s="68">
        <v>1.7E-05</v>
      </c>
      <c r="AY41" s="69">
        <v>0</v>
      </c>
      <c r="AZ41" s="68">
        <v>0</v>
      </c>
      <c r="BA41" s="69">
        <v>0.000689</v>
      </c>
      <c r="BB41" s="68">
        <v>0.000324</v>
      </c>
      <c r="BC41" s="69">
        <v>0.004094</v>
      </c>
      <c r="BD41" s="68">
        <v>0.000266</v>
      </c>
      <c r="BE41" s="69">
        <v>0.000416</v>
      </c>
      <c r="BF41" s="68">
        <v>0.000136</v>
      </c>
      <c r="BG41" s="69">
        <v>0</v>
      </c>
      <c r="BH41" s="68">
        <v>7.2E-05</v>
      </c>
      <c r="BI41" s="69">
        <v>0.000402</v>
      </c>
      <c r="BJ41" s="68">
        <v>0.003214</v>
      </c>
      <c r="BK41" s="69">
        <v>0.001463</v>
      </c>
      <c r="BL41" s="68">
        <v>0.000279</v>
      </c>
      <c r="BM41" s="69">
        <v>0.000323</v>
      </c>
      <c r="BN41" s="68">
        <v>2.7E-05</v>
      </c>
      <c r="BO41" s="69">
        <v>0.009007</v>
      </c>
      <c r="BP41" s="68">
        <v>0.001013</v>
      </c>
      <c r="BQ41" s="69">
        <v>0.000467</v>
      </c>
      <c r="BR41" s="68">
        <v>9.3E-05</v>
      </c>
      <c r="BS41" s="69">
        <v>0.000258</v>
      </c>
      <c r="BT41" s="68">
        <v>0.000133</v>
      </c>
      <c r="BU41" s="69">
        <v>0</v>
      </c>
      <c r="BV41" s="68">
        <v>0.011623</v>
      </c>
      <c r="BW41" s="68">
        <v>0.00131</v>
      </c>
      <c r="BX41" s="68">
        <v>0</v>
      </c>
    </row>
    <row r="42" spans="2:76" ht="12.75">
      <c r="B42" s="45" t="s">
        <v>33</v>
      </c>
      <c r="C42" s="2">
        <v>35</v>
      </c>
      <c r="D42" s="67">
        <v>0</v>
      </c>
      <c r="E42" s="68">
        <v>0</v>
      </c>
      <c r="F42" s="68">
        <v>0.000361</v>
      </c>
      <c r="G42" s="67">
        <v>0</v>
      </c>
      <c r="H42" s="68">
        <v>0</v>
      </c>
      <c r="I42" s="68">
        <v>0</v>
      </c>
      <c r="J42" s="68">
        <v>0</v>
      </c>
      <c r="K42" s="67">
        <v>9E-06</v>
      </c>
      <c r="L42" s="68">
        <v>0</v>
      </c>
      <c r="M42" s="68">
        <v>2.6E-05</v>
      </c>
      <c r="N42" s="68">
        <v>0.003806</v>
      </c>
      <c r="O42" s="68">
        <v>0</v>
      </c>
      <c r="P42" s="68">
        <v>0</v>
      </c>
      <c r="Q42" s="68">
        <v>3E-06</v>
      </c>
      <c r="R42" s="68">
        <v>0</v>
      </c>
      <c r="S42" s="68">
        <v>0</v>
      </c>
      <c r="T42" s="68">
        <v>2.1E-05</v>
      </c>
      <c r="U42" s="68">
        <v>0</v>
      </c>
      <c r="V42" s="68">
        <v>0</v>
      </c>
      <c r="W42" s="69">
        <v>0</v>
      </c>
      <c r="X42" s="68">
        <v>0</v>
      </c>
      <c r="Y42" s="69">
        <v>2.2E-05</v>
      </c>
      <c r="Z42" s="68">
        <v>0</v>
      </c>
      <c r="AA42" s="69">
        <v>6.1E-05</v>
      </c>
      <c r="AB42" s="68">
        <v>0</v>
      </c>
      <c r="AC42" s="69">
        <v>0</v>
      </c>
      <c r="AD42" s="68">
        <v>0</v>
      </c>
      <c r="AE42" s="69">
        <v>0</v>
      </c>
      <c r="AF42" s="68">
        <v>0</v>
      </c>
      <c r="AG42" s="69">
        <v>7E-06</v>
      </c>
      <c r="AH42" s="68">
        <v>0.000254</v>
      </c>
      <c r="AI42" s="69">
        <v>2.7E-05</v>
      </c>
      <c r="AJ42" s="68">
        <v>0.000743</v>
      </c>
      <c r="AK42" s="69">
        <v>0.03198</v>
      </c>
      <c r="AL42" s="68">
        <v>0.015343</v>
      </c>
      <c r="AM42" s="69">
        <v>8.7E-05</v>
      </c>
      <c r="AN42" s="68">
        <v>0.000802</v>
      </c>
      <c r="AO42" s="69">
        <v>8E-06</v>
      </c>
      <c r="AP42" s="68">
        <v>0.00053</v>
      </c>
      <c r="AQ42" s="69">
        <v>2.3E-05</v>
      </c>
      <c r="AR42" s="68">
        <v>0.000287</v>
      </c>
      <c r="AS42" s="69">
        <v>0.000128</v>
      </c>
      <c r="AT42" s="68">
        <v>3E-06</v>
      </c>
      <c r="AU42" s="69">
        <v>0.000105</v>
      </c>
      <c r="AV42" s="68">
        <v>0.000191</v>
      </c>
      <c r="AW42" s="69">
        <v>4.8E-05</v>
      </c>
      <c r="AX42" s="68">
        <v>3.1E-05</v>
      </c>
      <c r="AY42" s="69">
        <v>0.000109</v>
      </c>
      <c r="AZ42" s="68">
        <v>0.000155</v>
      </c>
      <c r="BA42" s="69">
        <v>0.000181</v>
      </c>
      <c r="BB42" s="68">
        <v>3.4E-05</v>
      </c>
      <c r="BC42" s="69">
        <v>0.000529</v>
      </c>
      <c r="BD42" s="68">
        <v>4E-06</v>
      </c>
      <c r="BE42" s="69">
        <v>1.6E-05</v>
      </c>
      <c r="BF42" s="68">
        <v>1E-05</v>
      </c>
      <c r="BG42" s="69">
        <v>1.1E-05</v>
      </c>
      <c r="BH42" s="68">
        <v>0.000261</v>
      </c>
      <c r="BI42" s="69">
        <v>5.2E-05</v>
      </c>
      <c r="BJ42" s="68">
        <v>0.001621</v>
      </c>
      <c r="BK42" s="69">
        <v>0.000203</v>
      </c>
      <c r="BL42" s="68">
        <v>0.000139</v>
      </c>
      <c r="BM42" s="69">
        <v>0.003015</v>
      </c>
      <c r="BN42" s="68">
        <v>0.000267</v>
      </c>
      <c r="BO42" s="69">
        <v>0.000237</v>
      </c>
      <c r="BP42" s="68">
        <v>0.000937</v>
      </c>
      <c r="BQ42" s="69">
        <v>0.000628</v>
      </c>
      <c r="BR42" s="68">
        <v>5.8E-05</v>
      </c>
      <c r="BS42" s="69">
        <v>0.000382</v>
      </c>
      <c r="BT42" s="68">
        <v>0.002984</v>
      </c>
      <c r="BU42" s="69">
        <v>5.4E-05</v>
      </c>
      <c r="BV42" s="68">
        <v>0.00032</v>
      </c>
      <c r="BW42" s="68">
        <v>0.00043</v>
      </c>
      <c r="BX42" s="68">
        <v>0</v>
      </c>
    </row>
    <row r="43" spans="2:76" ht="12.75">
      <c r="B43" s="45" t="s">
        <v>34</v>
      </c>
      <c r="C43" s="2">
        <v>36</v>
      </c>
      <c r="D43" s="67">
        <v>4.5E-05</v>
      </c>
      <c r="E43" s="68">
        <v>0.000834</v>
      </c>
      <c r="F43" s="68">
        <v>0.000766</v>
      </c>
      <c r="G43" s="67">
        <v>0.000693</v>
      </c>
      <c r="H43" s="68">
        <v>0.003733</v>
      </c>
      <c r="I43" s="68">
        <v>0</v>
      </c>
      <c r="J43" s="68">
        <v>0.000281</v>
      </c>
      <c r="K43" s="67">
        <v>8E-05</v>
      </c>
      <c r="L43" s="68">
        <v>3.6E-05</v>
      </c>
      <c r="M43" s="68">
        <v>2.6E-05</v>
      </c>
      <c r="N43" s="68">
        <v>0.00062</v>
      </c>
      <c r="O43" s="68">
        <v>0.000249</v>
      </c>
      <c r="P43" s="68">
        <v>0</v>
      </c>
      <c r="Q43" s="68">
        <v>0.000248</v>
      </c>
      <c r="R43" s="68">
        <v>0.00066</v>
      </c>
      <c r="S43" s="68">
        <v>0</v>
      </c>
      <c r="T43" s="68">
        <v>0.00043</v>
      </c>
      <c r="U43" s="68">
        <v>6E-05</v>
      </c>
      <c r="V43" s="68">
        <v>0</v>
      </c>
      <c r="W43" s="69">
        <v>0.000183</v>
      </c>
      <c r="X43" s="68">
        <v>0</v>
      </c>
      <c r="Y43" s="69">
        <v>7E-06</v>
      </c>
      <c r="Z43" s="68">
        <v>0.00021</v>
      </c>
      <c r="AA43" s="69">
        <v>0.000189</v>
      </c>
      <c r="AB43" s="68">
        <v>0.001564</v>
      </c>
      <c r="AC43" s="69">
        <v>0</v>
      </c>
      <c r="AD43" s="68">
        <v>0.002329</v>
      </c>
      <c r="AE43" s="69">
        <v>0.00033</v>
      </c>
      <c r="AF43" s="68">
        <v>8.5E-05</v>
      </c>
      <c r="AG43" s="69">
        <v>0.001308</v>
      </c>
      <c r="AH43" s="68">
        <v>0.006246</v>
      </c>
      <c r="AI43" s="69">
        <v>0.000107</v>
      </c>
      <c r="AJ43" s="68">
        <v>0.000633</v>
      </c>
      <c r="AK43" s="69">
        <v>1.8E-05</v>
      </c>
      <c r="AL43" s="68">
        <v>0.005761</v>
      </c>
      <c r="AM43" s="69">
        <v>0.097826</v>
      </c>
      <c r="AN43" s="68">
        <v>0.003126</v>
      </c>
      <c r="AO43" s="69">
        <v>2.3E-05</v>
      </c>
      <c r="AP43" s="68">
        <v>0.013544</v>
      </c>
      <c r="AQ43" s="69">
        <v>9E-06</v>
      </c>
      <c r="AR43" s="68">
        <v>0.185901</v>
      </c>
      <c r="AS43" s="69">
        <v>0.000111</v>
      </c>
      <c r="AT43" s="68">
        <v>0</v>
      </c>
      <c r="AU43" s="69">
        <v>0.000129</v>
      </c>
      <c r="AV43" s="68">
        <v>0.00044</v>
      </c>
      <c r="AW43" s="69">
        <v>4.8E-05</v>
      </c>
      <c r="AX43" s="68">
        <v>0.012992</v>
      </c>
      <c r="AY43" s="69">
        <v>5.5E-05</v>
      </c>
      <c r="AZ43" s="68">
        <v>3.4E-05</v>
      </c>
      <c r="BA43" s="69">
        <v>0.006806</v>
      </c>
      <c r="BB43" s="68">
        <v>1.7E-05</v>
      </c>
      <c r="BC43" s="69">
        <v>0</v>
      </c>
      <c r="BD43" s="68">
        <v>0</v>
      </c>
      <c r="BE43" s="69">
        <v>0</v>
      </c>
      <c r="BF43" s="68">
        <v>0.00046</v>
      </c>
      <c r="BG43" s="69">
        <v>0</v>
      </c>
      <c r="BH43" s="68">
        <v>0.017299</v>
      </c>
      <c r="BI43" s="69">
        <v>0.000433</v>
      </c>
      <c r="BJ43" s="68">
        <v>0.011292</v>
      </c>
      <c r="BK43" s="69">
        <v>7.8E-05</v>
      </c>
      <c r="BL43" s="68">
        <v>0</v>
      </c>
      <c r="BM43" s="69">
        <v>1.7E-05</v>
      </c>
      <c r="BN43" s="68">
        <v>0.003473</v>
      </c>
      <c r="BO43" s="69">
        <v>0</v>
      </c>
      <c r="BP43" s="68">
        <v>0.000269</v>
      </c>
      <c r="BQ43" s="69">
        <v>1.8E-05</v>
      </c>
      <c r="BR43" s="68">
        <v>0.002146</v>
      </c>
      <c r="BS43" s="69">
        <v>0</v>
      </c>
      <c r="BT43" s="68">
        <v>1.6E-05</v>
      </c>
      <c r="BU43" s="69">
        <v>0.000161</v>
      </c>
      <c r="BV43" s="68">
        <v>0</v>
      </c>
      <c r="BW43" s="68">
        <v>0</v>
      </c>
      <c r="BX43" s="68">
        <v>0</v>
      </c>
    </row>
    <row r="44" spans="2:76" ht="12.75">
      <c r="B44" s="45" t="s">
        <v>35</v>
      </c>
      <c r="C44" s="2">
        <v>37</v>
      </c>
      <c r="D44" s="67">
        <v>2.6E-05</v>
      </c>
      <c r="E44" s="68">
        <v>6.4E-05</v>
      </c>
      <c r="F44" s="68">
        <v>0.064422</v>
      </c>
      <c r="G44" s="67">
        <v>0.004419</v>
      </c>
      <c r="H44" s="68">
        <v>0</v>
      </c>
      <c r="I44" s="68">
        <v>0.006359</v>
      </c>
      <c r="J44" s="68">
        <v>0.000922</v>
      </c>
      <c r="K44" s="67">
        <v>4.2E-05</v>
      </c>
      <c r="L44" s="68">
        <v>0</v>
      </c>
      <c r="M44" s="68">
        <v>0</v>
      </c>
      <c r="N44" s="68">
        <v>0</v>
      </c>
      <c r="O44" s="68">
        <v>6E-06</v>
      </c>
      <c r="P44" s="68">
        <v>0</v>
      </c>
      <c r="Q44" s="68">
        <v>0.000534</v>
      </c>
      <c r="R44" s="68">
        <v>0</v>
      </c>
      <c r="S44" s="68">
        <v>0</v>
      </c>
      <c r="T44" s="68">
        <v>1E-05</v>
      </c>
      <c r="U44" s="68">
        <v>0</v>
      </c>
      <c r="V44" s="68">
        <v>1.6E-05</v>
      </c>
      <c r="W44" s="69">
        <v>0.000309</v>
      </c>
      <c r="X44" s="68">
        <v>0</v>
      </c>
      <c r="Y44" s="69">
        <v>5.1E-05</v>
      </c>
      <c r="Z44" s="68">
        <v>0</v>
      </c>
      <c r="AA44" s="69">
        <v>3E-05</v>
      </c>
      <c r="AB44" s="68">
        <v>0.000496</v>
      </c>
      <c r="AC44" s="69">
        <v>3.6E-05</v>
      </c>
      <c r="AD44" s="68">
        <v>0</v>
      </c>
      <c r="AE44" s="69">
        <v>1E-05</v>
      </c>
      <c r="AF44" s="68">
        <v>6.6E-05</v>
      </c>
      <c r="AG44" s="69">
        <v>0.000286</v>
      </c>
      <c r="AH44" s="68">
        <v>0.001169</v>
      </c>
      <c r="AI44" s="69">
        <v>0</v>
      </c>
      <c r="AJ44" s="68">
        <v>8E-06</v>
      </c>
      <c r="AK44" s="69">
        <v>0</v>
      </c>
      <c r="AL44" s="68">
        <v>0.000118</v>
      </c>
      <c r="AM44" s="69">
        <v>1.3E-05</v>
      </c>
      <c r="AN44" s="68">
        <v>0.112431</v>
      </c>
      <c r="AO44" s="69">
        <v>2.3E-05</v>
      </c>
      <c r="AP44" s="68">
        <v>0.001768</v>
      </c>
      <c r="AQ44" s="69">
        <v>6E-05</v>
      </c>
      <c r="AR44" s="68">
        <v>0.000915</v>
      </c>
      <c r="AS44" s="69">
        <v>0.000202</v>
      </c>
      <c r="AT44" s="68">
        <v>0.000185</v>
      </c>
      <c r="AU44" s="69">
        <v>7.3E-05</v>
      </c>
      <c r="AV44" s="68">
        <v>0.000158</v>
      </c>
      <c r="AW44" s="69">
        <v>0.088427</v>
      </c>
      <c r="AX44" s="68">
        <v>0.001077</v>
      </c>
      <c r="AY44" s="69">
        <v>0.043255</v>
      </c>
      <c r="AZ44" s="68">
        <v>0.022638</v>
      </c>
      <c r="BA44" s="69">
        <v>0.00944</v>
      </c>
      <c r="BB44" s="68">
        <v>0.000102</v>
      </c>
      <c r="BC44" s="69">
        <v>0.000769</v>
      </c>
      <c r="BD44" s="68">
        <v>0</v>
      </c>
      <c r="BE44" s="69">
        <v>0</v>
      </c>
      <c r="BF44" s="68">
        <v>1E-05</v>
      </c>
      <c r="BG44" s="69">
        <v>0</v>
      </c>
      <c r="BH44" s="68">
        <v>0.005361</v>
      </c>
      <c r="BI44" s="69">
        <v>8.3E-05</v>
      </c>
      <c r="BJ44" s="68">
        <v>0.008525</v>
      </c>
      <c r="BK44" s="69">
        <v>5E-05</v>
      </c>
      <c r="BL44" s="68">
        <v>0.000669</v>
      </c>
      <c r="BM44" s="69">
        <v>0.000517</v>
      </c>
      <c r="BN44" s="68">
        <v>0.000588</v>
      </c>
      <c r="BO44" s="69">
        <v>0</v>
      </c>
      <c r="BP44" s="68">
        <v>0.00076</v>
      </c>
      <c r="BQ44" s="69">
        <v>0.000162</v>
      </c>
      <c r="BR44" s="68">
        <v>0.006801</v>
      </c>
      <c r="BS44" s="69">
        <v>0.000603</v>
      </c>
      <c r="BT44" s="68">
        <v>3.9E-05</v>
      </c>
      <c r="BU44" s="69">
        <v>0.000268</v>
      </c>
      <c r="BV44" s="68">
        <v>0</v>
      </c>
      <c r="BW44" s="68">
        <v>0.000168</v>
      </c>
      <c r="BX44" s="68">
        <v>0</v>
      </c>
    </row>
    <row r="45" spans="2:76" ht="12.75">
      <c r="B45" s="45" t="s">
        <v>36</v>
      </c>
      <c r="C45" s="2">
        <v>38</v>
      </c>
      <c r="D45" s="67">
        <v>9E-06</v>
      </c>
      <c r="E45" s="68">
        <v>6.4E-05</v>
      </c>
      <c r="F45" s="68">
        <v>0.000451</v>
      </c>
      <c r="G45" s="67">
        <v>0</v>
      </c>
      <c r="H45" s="68">
        <v>0</v>
      </c>
      <c r="I45" s="68">
        <v>0.00212</v>
      </c>
      <c r="J45" s="68">
        <v>0.000761</v>
      </c>
      <c r="K45" s="67">
        <v>9.4E-05</v>
      </c>
      <c r="L45" s="68">
        <v>0.000689</v>
      </c>
      <c r="M45" s="68">
        <v>2.6E-05</v>
      </c>
      <c r="N45" s="68">
        <v>8.9E-05</v>
      </c>
      <c r="O45" s="68">
        <v>4.5E-05</v>
      </c>
      <c r="P45" s="68">
        <v>0</v>
      </c>
      <c r="Q45" s="68">
        <v>0</v>
      </c>
      <c r="R45" s="68">
        <v>1.7E-05</v>
      </c>
      <c r="S45" s="68">
        <v>0.000931</v>
      </c>
      <c r="T45" s="68">
        <v>0.000273</v>
      </c>
      <c r="U45" s="68">
        <v>0.000525</v>
      </c>
      <c r="V45" s="68">
        <v>0.000156</v>
      </c>
      <c r="W45" s="69">
        <v>0.000447</v>
      </c>
      <c r="X45" s="68">
        <v>0.000178</v>
      </c>
      <c r="Y45" s="69">
        <v>0.000238</v>
      </c>
      <c r="Z45" s="68">
        <v>4.2E-05</v>
      </c>
      <c r="AA45" s="69">
        <v>1.5E-05</v>
      </c>
      <c r="AB45" s="68">
        <v>0.000343</v>
      </c>
      <c r="AC45" s="69">
        <v>0.000401</v>
      </c>
      <c r="AD45" s="68">
        <v>7.5E-05</v>
      </c>
      <c r="AE45" s="69">
        <v>3.1E-05</v>
      </c>
      <c r="AF45" s="68">
        <v>0.000274</v>
      </c>
      <c r="AG45" s="69">
        <v>9.3E-05</v>
      </c>
      <c r="AH45" s="68">
        <v>0.002387</v>
      </c>
      <c r="AI45" s="69">
        <v>0.004054</v>
      </c>
      <c r="AJ45" s="68">
        <v>7.6E-05</v>
      </c>
      <c r="AK45" s="69">
        <v>0.000548</v>
      </c>
      <c r="AL45" s="68">
        <v>0.000882</v>
      </c>
      <c r="AM45" s="69">
        <v>0.000376</v>
      </c>
      <c r="AN45" s="68">
        <v>0.000968</v>
      </c>
      <c r="AO45" s="69">
        <v>0.020809</v>
      </c>
      <c r="AP45" s="68">
        <v>0.004031</v>
      </c>
      <c r="AQ45" s="69">
        <v>0.001737</v>
      </c>
      <c r="AR45" s="68">
        <v>0.000511</v>
      </c>
      <c r="AS45" s="69">
        <v>0.001104</v>
      </c>
      <c r="AT45" s="68">
        <v>0.000448</v>
      </c>
      <c r="AU45" s="69">
        <v>0.00298</v>
      </c>
      <c r="AV45" s="68">
        <v>0.005914</v>
      </c>
      <c r="AW45" s="69">
        <v>0.00024</v>
      </c>
      <c r="AX45" s="68">
        <v>0.000164</v>
      </c>
      <c r="AY45" s="69">
        <v>0.000601</v>
      </c>
      <c r="AZ45" s="68">
        <v>0.001757</v>
      </c>
      <c r="BA45" s="69">
        <v>0.007665</v>
      </c>
      <c r="BB45" s="68">
        <v>0.009384</v>
      </c>
      <c r="BC45" s="69">
        <v>0.003377</v>
      </c>
      <c r="BD45" s="68">
        <v>0.000876</v>
      </c>
      <c r="BE45" s="69">
        <v>0.001217</v>
      </c>
      <c r="BF45" s="68">
        <v>0.002089</v>
      </c>
      <c r="BG45" s="69">
        <v>0.000209</v>
      </c>
      <c r="BH45" s="68">
        <v>0.002898</v>
      </c>
      <c r="BI45" s="69">
        <v>0.001094</v>
      </c>
      <c r="BJ45" s="68">
        <v>0.00355</v>
      </c>
      <c r="BK45" s="69">
        <v>0.014041</v>
      </c>
      <c r="BL45" s="68">
        <v>0.004099</v>
      </c>
      <c r="BM45" s="69">
        <v>0.00094</v>
      </c>
      <c r="BN45" s="68">
        <v>0.000908</v>
      </c>
      <c r="BO45" s="69">
        <v>0.025836</v>
      </c>
      <c r="BP45" s="68">
        <v>0.021493</v>
      </c>
      <c r="BQ45" s="69">
        <v>0.00655</v>
      </c>
      <c r="BR45" s="68">
        <v>0.001222</v>
      </c>
      <c r="BS45" s="69">
        <v>0.002839</v>
      </c>
      <c r="BT45" s="68">
        <v>0.00157</v>
      </c>
      <c r="BU45" s="69">
        <v>0.003321</v>
      </c>
      <c r="BV45" s="68">
        <v>0.023299</v>
      </c>
      <c r="BW45" s="68">
        <v>0.00262</v>
      </c>
      <c r="BX45" s="68">
        <v>0</v>
      </c>
    </row>
    <row r="46" spans="2:76" ht="12.75">
      <c r="B46" s="45" t="s">
        <v>37</v>
      </c>
      <c r="C46" s="2">
        <v>39</v>
      </c>
      <c r="D46" s="67">
        <v>0</v>
      </c>
      <c r="E46" s="68">
        <v>0</v>
      </c>
      <c r="F46" s="68">
        <v>0</v>
      </c>
      <c r="G46" s="67">
        <v>0</v>
      </c>
      <c r="H46" s="68">
        <v>0</v>
      </c>
      <c r="I46" s="68">
        <v>0</v>
      </c>
      <c r="J46" s="68">
        <v>0</v>
      </c>
      <c r="K46" s="67">
        <v>0.000537</v>
      </c>
      <c r="L46" s="68">
        <v>6.1E-05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9">
        <v>0</v>
      </c>
      <c r="X46" s="68">
        <v>0.007985</v>
      </c>
      <c r="Y46" s="69">
        <v>3.6E-05</v>
      </c>
      <c r="Z46" s="68">
        <v>0.000355</v>
      </c>
      <c r="AA46" s="69">
        <v>0.000174</v>
      </c>
      <c r="AB46" s="68">
        <v>0</v>
      </c>
      <c r="AC46" s="69">
        <v>0.001533</v>
      </c>
      <c r="AD46" s="68">
        <v>0</v>
      </c>
      <c r="AE46" s="69">
        <v>0</v>
      </c>
      <c r="AF46" s="68">
        <v>0.125077</v>
      </c>
      <c r="AG46" s="69">
        <v>0.00094</v>
      </c>
      <c r="AH46" s="68">
        <v>0.000229</v>
      </c>
      <c r="AI46" s="69">
        <v>0</v>
      </c>
      <c r="AJ46" s="68">
        <v>7.6E-05</v>
      </c>
      <c r="AK46" s="69">
        <v>0</v>
      </c>
      <c r="AL46" s="68">
        <v>0</v>
      </c>
      <c r="AM46" s="69">
        <v>0</v>
      </c>
      <c r="AN46" s="68">
        <v>0</v>
      </c>
      <c r="AO46" s="69">
        <v>2.3E-05</v>
      </c>
      <c r="AP46" s="68">
        <v>0.010927</v>
      </c>
      <c r="AQ46" s="69">
        <v>0</v>
      </c>
      <c r="AR46" s="68">
        <v>0</v>
      </c>
      <c r="AS46" s="69">
        <v>0</v>
      </c>
      <c r="AT46" s="68">
        <v>0</v>
      </c>
      <c r="AU46" s="69">
        <v>0</v>
      </c>
      <c r="AV46" s="68">
        <v>0</v>
      </c>
      <c r="AW46" s="69">
        <v>0</v>
      </c>
      <c r="AX46" s="68">
        <v>0</v>
      </c>
      <c r="AY46" s="69">
        <v>0</v>
      </c>
      <c r="AZ46" s="68">
        <v>0</v>
      </c>
      <c r="BA46" s="69">
        <v>0</v>
      </c>
      <c r="BB46" s="68">
        <v>0</v>
      </c>
      <c r="BC46" s="69">
        <v>0</v>
      </c>
      <c r="BD46" s="68">
        <v>0</v>
      </c>
      <c r="BE46" s="69">
        <v>0</v>
      </c>
      <c r="BF46" s="68">
        <v>0</v>
      </c>
      <c r="BG46" s="69">
        <v>0</v>
      </c>
      <c r="BH46" s="68">
        <v>0</v>
      </c>
      <c r="BI46" s="69">
        <v>3.1E-05</v>
      </c>
      <c r="BJ46" s="68">
        <v>0.000783</v>
      </c>
      <c r="BK46" s="69">
        <v>0</v>
      </c>
      <c r="BL46" s="68">
        <v>0</v>
      </c>
      <c r="BM46" s="69">
        <v>0</v>
      </c>
      <c r="BN46" s="68">
        <v>0</v>
      </c>
      <c r="BO46" s="69">
        <v>0</v>
      </c>
      <c r="BP46" s="68">
        <v>0</v>
      </c>
      <c r="BQ46" s="69">
        <v>0</v>
      </c>
      <c r="BR46" s="68">
        <v>0</v>
      </c>
      <c r="BS46" s="69">
        <v>0.00012</v>
      </c>
      <c r="BT46" s="68">
        <v>0</v>
      </c>
      <c r="BU46" s="69">
        <v>0</v>
      </c>
      <c r="BV46" s="68">
        <v>0</v>
      </c>
      <c r="BW46" s="68">
        <v>0</v>
      </c>
      <c r="BX46" s="68">
        <v>0</v>
      </c>
    </row>
    <row r="47" spans="2:76" ht="12.75">
      <c r="B47" s="45" t="s">
        <v>38</v>
      </c>
      <c r="C47" s="2">
        <v>40</v>
      </c>
      <c r="D47" s="67">
        <v>0.005922</v>
      </c>
      <c r="E47" s="68">
        <v>0.001539</v>
      </c>
      <c r="F47" s="68">
        <v>0.000631</v>
      </c>
      <c r="G47" s="67">
        <v>0.004592</v>
      </c>
      <c r="H47" s="68">
        <v>0.003733</v>
      </c>
      <c r="I47" s="68">
        <v>0.012719</v>
      </c>
      <c r="J47" s="68">
        <v>0.021963</v>
      </c>
      <c r="K47" s="67">
        <v>0.002341</v>
      </c>
      <c r="L47" s="68">
        <v>0.009769</v>
      </c>
      <c r="M47" s="68">
        <v>0.001426</v>
      </c>
      <c r="N47" s="68">
        <v>0.017703</v>
      </c>
      <c r="O47" s="68">
        <v>0.002513</v>
      </c>
      <c r="P47" s="68">
        <v>0.00437</v>
      </c>
      <c r="Q47" s="68">
        <v>0.001395</v>
      </c>
      <c r="R47" s="68">
        <v>0.009125</v>
      </c>
      <c r="S47" s="68">
        <v>0.005727</v>
      </c>
      <c r="T47" s="68">
        <v>0.003532</v>
      </c>
      <c r="U47" s="68">
        <v>0.000704</v>
      </c>
      <c r="V47" s="68">
        <v>0.001155</v>
      </c>
      <c r="W47" s="69">
        <v>0.001306</v>
      </c>
      <c r="X47" s="68">
        <v>0.005172</v>
      </c>
      <c r="Y47" s="69">
        <v>0.000462</v>
      </c>
      <c r="Z47" s="68">
        <v>0.00192</v>
      </c>
      <c r="AA47" s="69">
        <v>0.00112</v>
      </c>
      <c r="AB47" s="68">
        <v>0.007094</v>
      </c>
      <c r="AC47" s="69">
        <v>0.002591</v>
      </c>
      <c r="AD47" s="68">
        <v>0.02107</v>
      </c>
      <c r="AE47" s="69">
        <v>0.003697</v>
      </c>
      <c r="AF47" s="68">
        <v>0.001577</v>
      </c>
      <c r="AG47" s="69">
        <v>0.003456</v>
      </c>
      <c r="AH47" s="68">
        <v>0.005699</v>
      </c>
      <c r="AI47" s="69">
        <v>0.00096</v>
      </c>
      <c r="AJ47" s="68">
        <v>0.000793</v>
      </c>
      <c r="AK47" s="69">
        <v>0.00106</v>
      </c>
      <c r="AL47" s="68">
        <v>0.003674</v>
      </c>
      <c r="AM47" s="69">
        <v>0.001157</v>
      </c>
      <c r="AN47" s="68">
        <v>0.000941</v>
      </c>
      <c r="AO47" s="69">
        <v>0.001378</v>
      </c>
      <c r="AP47" s="68">
        <v>0.013049</v>
      </c>
      <c r="AQ47" s="69">
        <v>0.223401</v>
      </c>
      <c r="AR47" s="68">
        <v>0.00547</v>
      </c>
      <c r="AS47" s="69">
        <v>0.010835</v>
      </c>
      <c r="AT47" s="68">
        <v>0.015935</v>
      </c>
      <c r="AU47" s="69">
        <v>0.03142</v>
      </c>
      <c r="AV47" s="68">
        <v>0.00501</v>
      </c>
      <c r="AW47" s="69">
        <v>0.060119</v>
      </c>
      <c r="AX47" s="68">
        <v>0.001687</v>
      </c>
      <c r="AY47" s="69">
        <v>0.002949</v>
      </c>
      <c r="AZ47" s="68">
        <v>0.007081</v>
      </c>
      <c r="BA47" s="69">
        <v>0.009601</v>
      </c>
      <c r="BB47" s="68">
        <v>0.003754</v>
      </c>
      <c r="BC47" s="69">
        <v>0.010149</v>
      </c>
      <c r="BD47" s="68">
        <v>0.011346</v>
      </c>
      <c r="BE47" s="69">
        <v>0.010328</v>
      </c>
      <c r="BF47" s="68">
        <v>0.012254</v>
      </c>
      <c r="BG47" s="69">
        <v>0.111306</v>
      </c>
      <c r="BH47" s="68">
        <v>0.009881</v>
      </c>
      <c r="BI47" s="69">
        <v>0.010801</v>
      </c>
      <c r="BJ47" s="68">
        <v>0.01255</v>
      </c>
      <c r="BK47" s="69">
        <v>0.013037</v>
      </c>
      <c r="BL47" s="68">
        <v>0.019731</v>
      </c>
      <c r="BM47" s="69">
        <v>0.008026</v>
      </c>
      <c r="BN47" s="68">
        <v>0.043603</v>
      </c>
      <c r="BO47" s="69">
        <v>0.002133</v>
      </c>
      <c r="BP47" s="68">
        <v>0.007377</v>
      </c>
      <c r="BQ47" s="69">
        <v>0.004935</v>
      </c>
      <c r="BR47" s="68">
        <v>0.008502</v>
      </c>
      <c r="BS47" s="69">
        <v>0.009148</v>
      </c>
      <c r="BT47" s="68">
        <v>0.006827</v>
      </c>
      <c r="BU47" s="69">
        <v>0.131923</v>
      </c>
      <c r="BV47" s="68">
        <v>0.005598</v>
      </c>
      <c r="BW47" s="68">
        <v>0.048246</v>
      </c>
      <c r="BX47" s="68">
        <v>0</v>
      </c>
    </row>
    <row r="48" spans="2:76" ht="12.75">
      <c r="B48" s="45" t="s">
        <v>39</v>
      </c>
      <c r="C48" s="2">
        <v>41</v>
      </c>
      <c r="D48" s="67">
        <v>0.007006</v>
      </c>
      <c r="E48" s="68">
        <v>0.011609</v>
      </c>
      <c r="F48" s="68">
        <v>0.00257</v>
      </c>
      <c r="G48" s="67">
        <v>0.004939</v>
      </c>
      <c r="H48" s="68">
        <v>0.029867</v>
      </c>
      <c r="I48" s="68">
        <v>0.006889</v>
      </c>
      <c r="J48" s="68">
        <v>0.012144</v>
      </c>
      <c r="K48" s="67">
        <v>0.004295</v>
      </c>
      <c r="L48" s="68">
        <v>0.002333</v>
      </c>
      <c r="M48" s="68">
        <v>0.000882</v>
      </c>
      <c r="N48" s="68">
        <v>0.040836</v>
      </c>
      <c r="O48" s="68">
        <v>0.001958</v>
      </c>
      <c r="P48" s="68">
        <v>0.001761</v>
      </c>
      <c r="Q48" s="68">
        <v>0.001566</v>
      </c>
      <c r="R48" s="68">
        <v>0.001718</v>
      </c>
      <c r="S48" s="68">
        <v>0.001646</v>
      </c>
      <c r="T48" s="68">
        <v>0.001352</v>
      </c>
      <c r="U48" s="68">
        <v>0.000572</v>
      </c>
      <c r="V48" s="68">
        <v>0.0069</v>
      </c>
      <c r="W48" s="69">
        <v>0.002441</v>
      </c>
      <c r="X48" s="68">
        <v>0.003349</v>
      </c>
      <c r="Y48" s="69">
        <v>0.002648</v>
      </c>
      <c r="Z48" s="68">
        <v>0.008782</v>
      </c>
      <c r="AA48" s="69">
        <v>0.00463</v>
      </c>
      <c r="AB48" s="68">
        <v>0.010031</v>
      </c>
      <c r="AC48" s="69">
        <v>0.006022</v>
      </c>
      <c r="AD48" s="68">
        <v>0.00585</v>
      </c>
      <c r="AE48" s="69">
        <v>0.005118</v>
      </c>
      <c r="AF48" s="68">
        <v>0.004627</v>
      </c>
      <c r="AG48" s="69">
        <v>0.002345</v>
      </c>
      <c r="AH48" s="68">
        <v>0.003451</v>
      </c>
      <c r="AI48" s="69">
        <v>0.001013</v>
      </c>
      <c r="AJ48" s="68">
        <v>0.004641</v>
      </c>
      <c r="AK48" s="69">
        <v>0.001297</v>
      </c>
      <c r="AL48" s="68">
        <v>0.005614</v>
      </c>
      <c r="AM48" s="69">
        <v>0.014967</v>
      </c>
      <c r="AN48" s="68">
        <v>0.004468</v>
      </c>
      <c r="AO48" s="69">
        <v>0.003178</v>
      </c>
      <c r="AP48" s="68">
        <v>0.009831</v>
      </c>
      <c r="AQ48" s="69">
        <v>0.006708</v>
      </c>
      <c r="AR48" s="68">
        <v>0.077335</v>
      </c>
      <c r="AS48" s="69">
        <v>0.008291</v>
      </c>
      <c r="AT48" s="68">
        <v>0.001502</v>
      </c>
      <c r="AU48" s="69">
        <v>0.005339</v>
      </c>
      <c r="AV48" s="68">
        <v>0.002168</v>
      </c>
      <c r="AW48" s="69">
        <v>0.001056</v>
      </c>
      <c r="AX48" s="68">
        <v>0.060519</v>
      </c>
      <c r="AY48" s="69">
        <v>0.000437</v>
      </c>
      <c r="AZ48" s="68">
        <v>0.000103</v>
      </c>
      <c r="BA48" s="69">
        <v>0.005786</v>
      </c>
      <c r="BB48" s="68">
        <v>0.00116</v>
      </c>
      <c r="BC48" s="69">
        <v>0.000671</v>
      </c>
      <c r="BD48" s="68">
        <v>0.000825</v>
      </c>
      <c r="BE48" s="69">
        <v>0.00056</v>
      </c>
      <c r="BF48" s="68">
        <v>0.005025</v>
      </c>
      <c r="BG48" s="69">
        <v>0.001717</v>
      </c>
      <c r="BH48" s="68">
        <v>0.027456</v>
      </c>
      <c r="BI48" s="69">
        <v>0.000526</v>
      </c>
      <c r="BJ48" s="68">
        <v>0.00559</v>
      </c>
      <c r="BK48" s="69">
        <v>0.00159</v>
      </c>
      <c r="BL48" s="68">
        <v>0.000632</v>
      </c>
      <c r="BM48" s="69">
        <v>0.00079</v>
      </c>
      <c r="BN48" s="68">
        <v>0.028801</v>
      </c>
      <c r="BO48" s="69">
        <v>0.000948</v>
      </c>
      <c r="BP48" s="68">
        <v>0.004063</v>
      </c>
      <c r="BQ48" s="69">
        <v>0.005635</v>
      </c>
      <c r="BR48" s="68">
        <v>0.00303</v>
      </c>
      <c r="BS48" s="69">
        <v>0.001008</v>
      </c>
      <c r="BT48" s="68">
        <v>0.00104</v>
      </c>
      <c r="BU48" s="69">
        <v>0.007392</v>
      </c>
      <c r="BV48" s="68">
        <v>0.002293</v>
      </c>
      <c r="BW48" s="68">
        <v>0.002339</v>
      </c>
      <c r="BX48" s="68">
        <v>0</v>
      </c>
    </row>
    <row r="49" spans="2:76" ht="12.75">
      <c r="B49" s="45" t="s">
        <v>40</v>
      </c>
      <c r="C49" s="2">
        <v>42</v>
      </c>
      <c r="D49" s="67">
        <v>0.033625</v>
      </c>
      <c r="E49" s="68">
        <v>0.005003</v>
      </c>
      <c r="F49" s="68">
        <v>0.026012</v>
      </c>
      <c r="G49" s="67">
        <v>0.000433</v>
      </c>
      <c r="H49" s="68">
        <v>0.0032</v>
      </c>
      <c r="I49" s="68">
        <v>0.006359</v>
      </c>
      <c r="J49" s="68">
        <v>0.022284</v>
      </c>
      <c r="K49" s="67">
        <v>0.000513</v>
      </c>
      <c r="L49" s="68">
        <v>0.034069</v>
      </c>
      <c r="M49" s="68">
        <v>0</v>
      </c>
      <c r="N49" s="68">
        <v>0.004721</v>
      </c>
      <c r="O49" s="68">
        <v>0.02109</v>
      </c>
      <c r="P49" s="68">
        <v>0.015125</v>
      </c>
      <c r="Q49" s="68">
        <v>0.041343</v>
      </c>
      <c r="R49" s="68">
        <v>0.035077</v>
      </c>
      <c r="S49" s="68">
        <v>0.02219</v>
      </c>
      <c r="T49" s="68">
        <v>0.033466</v>
      </c>
      <c r="U49" s="68">
        <v>0.043548</v>
      </c>
      <c r="V49" s="68">
        <v>0.054329</v>
      </c>
      <c r="W49" s="69">
        <v>0.053624</v>
      </c>
      <c r="X49" s="68">
        <v>0.038788</v>
      </c>
      <c r="Y49" s="69">
        <v>0.034704</v>
      </c>
      <c r="Z49" s="68">
        <v>0.009947</v>
      </c>
      <c r="AA49" s="69">
        <v>0.025071</v>
      </c>
      <c r="AB49" s="68">
        <v>0.008887</v>
      </c>
      <c r="AC49" s="69">
        <v>0.01241</v>
      </c>
      <c r="AD49" s="68">
        <v>0.032602</v>
      </c>
      <c r="AE49" s="69">
        <v>0.036029</v>
      </c>
      <c r="AF49" s="68">
        <v>0.036061</v>
      </c>
      <c r="AG49" s="69">
        <v>0.022477</v>
      </c>
      <c r="AH49" s="68">
        <v>0.030568</v>
      </c>
      <c r="AI49" s="69">
        <v>0.011361</v>
      </c>
      <c r="AJ49" s="68">
        <v>0.010885</v>
      </c>
      <c r="AK49" s="69">
        <v>0.008059</v>
      </c>
      <c r="AL49" s="68">
        <v>0.028598</v>
      </c>
      <c r="AM49" s="69">
        <v>0.001884</v>
      </c>
      <c r="AN49" s="68">
        <v>0.016668</v>
      </c>
      <c r="AO49" s="69">
        <v>0.036587</v>
      </c>
      <c r="AP49" s="68">
        <v>0.015065</v>
      </c>
      <c r="AQ49" s="69">
        <v>0.026484</v>
      </c>
      <c r="AR49" s="68">
        <v>0.007529</v>
      </c>
      <c r="AS49" s="69">
        <v>0.038459</v>
      </c>
      <c r="AT49" s="68">
        <v>0.006767</v>
      </c>
      <c r="AU49" s="69">
        <v>0.007762</v>
      </c>
      <c r="AV49" s="68">
        <v>0.043512</v>
      </c>
      <c r="AW49" s="69">
        <v>0.000192</v>
      </c>
      <c r="AX49" s="68">
        <v>0.005025</v>
      </c>
      <c r="AY49" s="69">
        <v>0.00142</v>
      </c>
      <c r="AZ49" s="68">
        <v>0.000121</v>
      </c>
      <c r="BA49" s="69">
        <v>0.004157</v>
      </c>
      <c r="BB49" s="68">
        <v>0.00203</v>
      </c>
      <c r="BC49" s="69">
        <v>0.003641</v>
      </c>
      <c r="BD49" s="68">
        <v>4E-06</v>
      </c>
      <c r="BE49" s="69">
        <v>0</v>
      </c>
      <c r="BF49" s="68">
        <v>0.001504</v>
      </c>
      <c r="BG49" s="69">
        <v>0.000978</v>
      </c>
      <c r="BH49" s="68">
        <v>0.006839</v>
      </c>
      <c r="BI49" s="69">
        <v>0.000526</v>
      </c>
      <c r="BJ49" s="68">
        <v>0.009895</v>
      </c>
      <c r="BK49" s="69">
        <v>0.005364</v>
      </c>
      <c r="BL49" s="68">
        <v>0.003392</v>
      </c>
      <c r="BM49" s="69">
        <v>0.013199</v>
      </c>
      <c r="BN49" s="68">
        <v>0.003313</v>
      </c>
      <c r="BO49" s="69">
        <v>0.006637</v>
      </c>
      <c r="BP49" s="68">
        <v>0.00724</v>
      </c>
      <c r="BQ49" s="69">
        <v>0.019632</v>
      </c>
      <c r="BR49" s="68">
        <v>0.004217</v>
      </c>
      <c r="BS49" s="69">
        <v>0.001689</v>
      </c>
      <c r="BT49" s="68">
        <v>0.044541</v>
      </c>
      <c r="BU49" s="69">
        <v>0.005678</v>
      </c>
      <c r="BV49" s="68">
        <v>0.030017</v>
      </c>
      <c r="BW49" s="68">
        <v>0.015364</v>
      </c>
      <c r="BX49" s="68">
        <v>0</v>
      </c>
    </row>
    <row r="50" spans="2:76" ht="12.75">
      <c r="B50" s="45" t="s">
        <v>41</v>
      </c>
      <c r="C50" s="2">
        <v>43</v>
      </c>
      <c r="D50" s="67">
        <v>0.003756</v>
      </c>
      <c r="E50" s="68">
        <v>0.000449</v>
      </c>
      <c r="F50" s="68">
        <v>0.009647</v>
      </c>
      <c r="G50" s="67">
        <v>0</v>
      </c>
      <c r="H50" s="68">
        <v>0</v>
      </c>
      <c r="I50" s="68">
        <v>0.00053</v>
      </c>
      <c r="J50" s="68">
        <v>0.001924</v>
      </c>
      <c r="K50" s="67">
        <v>2.8E-05</v>
      </c>
      <c r="L50" s="68">
        <v>0.000204</v>
      </c>
      <c r="M50" s="68">
        <v>0</v>
      </c>
      <c r="N50" s="68">
        <v>0.000413</v>
      </c>
      <c r="O50" s="68">
        <v>0.002526</v>
      </c>
      <c r="P50" s="68">
        <v>0.001505</v>
      </c>
      <c r="Q50" s="68">
        <v>0.004198</v>
      </c>
      <c r="R50" s="68">
        <v>0.004088</v>
      </c>
      <c r="S50" s="68">
        <v>0.005297</v>
      </c>
      <c r="T50" s="68">
        <v>0.005178</v>
      </c>
      <c r="U50" s="68">
        <v>0.012676</v>
      </c>
      <c r="V50" s="68">
        <v>0.018594</v>
      </c>
      <c r="W50" s="69">
        <v>0.005374</v>
      </c>
      <c r="X50" s="68">
        <v>0.000763</v>
      </c>
      <c r="Y50" s="69">
        <v>0.003802</v>
      </c>
      <c r="Z50" s="68">
        <v>0.000607</v>
      </c>
      <c r="AA50" s="69">
        <v>0.0014</v>
      </c>
      <c r="AB50" s="68">
        <v>0.000153</v>
      </c>
      <c r="AC50" s="69">
        <v>0.001825</v>
      </c>
      <c r="AD50" s="68">
        <v>0.000484</v>
      </c>
      <c r="AE50" s="69">
        <v>0.001472</v>
      </c>
      <c r="AF50" s="68">
        <v>0.000354</v>
      </c>
      <c r="AG50" s="69">
        <v>0.002872</v>
      </c>
      <c r="AH50" s="68">
        <v>0.003048</v>
      </c>
      <c r="AI50" s="69">
        <v>0.004614</v>
      </c>
      <c r="AJ50" s="68">
        <v>0.002641</v>
      </c>
      <c r="AK50" s="69">
        <v>0.003198</v>
      </c>
      <c r="AL50" s="68">
        <v>0.008406</v>
      </c>
      <c r="AM50" s="69">
        <v>0.0004</v>
      </c>
      <c r="AN50" s="68">
        <v>0.001563</v>
      </c>
      <c r="AO50" s="69">
        <v>0.006658</v>
      </c>
      <c r="AP50" s="68">
        <v>0.002723</v>
      </c>
      <c r="AQ50" s="69">
        <v>0.007236</v>
      </c>
      <c r="AR50" s="68">
        <v>0.001973</v>
      </c>
      <c r="AS50" s="69">
        <v>0.000914</v>
      </c>
      <c r="AT50" s="68">
        <v>0.000523</v>
      </c>
      <c r="AU50" s="69">
        <v>0.001971</v>
      </c>
      <c r="AV50" s="68">
        <v>0.007657</v>
      </c>
      <c r="AW50" s="69">
        <v>0</v>
      </c>
      <c r="AX50" s="68">
        <v>0.001314</v>
      </c>
      <c r="AY50" s="69">
        <v>0.001693</v>
      </c>
      <c r="AZ50" s="68">
        <v>8.6E-05</v>
      </c>
      <c r="BA50" s="69">
        <v>0.001196</v>
      </c>
      <c r="BB50" s="68">
        <v>0.001143</v>
      </c>
      <c r="BC50" s="69">
        <v>0.001187</v>
      </c>
      <c r="BD50" s="68">
        <v>0</v>
      </c>
      <c r="BE50" s="69">
        <v>0</v>
      </c>
      <c r="BF50" s="68">
        <v>0.000742</v>
      </c>
      <c r="BG50" s="69">
        <v>0.001115</v>
      </c>
      <c r="BH50" s="68">
        <v>0.017705</v>
      </c>
      <c r="BI50" s="69">
        <v>0.000536</v>
      </c>
      <c r="BJ50" s="68">
        <v>0.001845</v>
      </c>
      <c r="BK50" s="69">
        <v>0.003772</v>
      </c>
      <c r="BL50" s="68">
        <v>0.002333</v>
      </c>
      <c r="BM50" s="69">
        <v>0.003476</v>
      </c>
      <c r="BN50" s="68">
        <v>0.000534</v>
      </c>
      <c r="BO50" s="69">
        <v>0.005452</v>
      </c>
      <c r="BP50" s="68">
        <v>0.003967</v>
      </c>
      <c r="BQ50" s="69">
        <v>0.009959</v>
      </c>
      <c r="BR50" s="68">
        <v>0.00121</v>
      </c>
      <c r="BS50" s="69">
        <v>0.000782</v>
      </c>
      <c r="BT50" s="68">
        <v>0.011558</v>
      </c>
      <c r="BU50" s="69">
        <v>0.000643</v>
      </c>
      <c r="BV50" s="68">
        <v>0.019994</v>
      </c>
      <c r="BW50" s="68">
        <v>0.006812</v>
      </c>
      <c r="BX50" s="68">
        <v>0</v>
      </c>
    </row>
    <row r="51" spans="2:76" ht="12.75">
      <c r="B51" s="45" t="s">
        <v>42</v>
      </c>
      <c r="C51" s="2">
        <v>44</v>
      </c>
      <c r="D51" s="67">
        <v>0.000358</v>
      </c>
      <c r="E51" s="68">
        <v>0.000257</v>
      </c>
      <c r="F51" s="68">
        <v>0.000135</v>
      </c>
      <c r="G51" s="67">
        <v>0.000347</v>
      </c>
      <c r="H51" s="68">
        <v>0.002133</v>
      </c>
      <c r="I51" s="68">
        <v>0</v>
      </c>
      <c r="J51" s="68">
        <v>0.000521</v>
      </c>
      <c r="K51" s="67">
        <v>0.000556</v>
      </c>
      <c r="L51" s="68">
        <v>0.000842</v>
      </c>
      <c r="M51" s="68">
        <v>0</v>
      </c>
      <c r="N51" s="68">
        <v>0</v>
      </c>
      <c r="O51" s="68">
        <v>0.000714</v>
      </c>
      <c r="P51" s="68">
        <v>0</v>
      </c>
      <c r="Q51" s="68">
        <v>0.000469</v>
      </c>
      <c r="R51" s="68">
        <v>0.000245</v>
      </c>
      <c r="S51" s="68">
        <v>0.001575</v>
      </c>
      <c r="T51" s="68">
        <v>4.2E-05</v>
      </c>
      <c r="U51" s="68">
        <v>0.000405</v>
      </c>
      <c r="V51" s="68">
        <v>0.0005</v>
      </c>
      <c r="W51" s="69">
        <v>0.001203</v>
      </c>
      <c r="X51" s="68">
        <v>0.000416</v>
      </c>
      <c r="Y51" s="69">
        <v>0.00031</v>
      </c>
      <c r="Z51" s="68">
        <v>0.002965</v>
      </c>
      <c r="AA51" s="69">
        <v>0.00112</v>
      </c>
      <c r="AB51" s="68">
        <v>0.001182</v>
      </c>
      <c r="AC51" s="69">
        <v>0.00292</v>
      </c>
      <c r="AD51" s="68">
        <v>0</v>
      </c>
      <c r="AE51" s="69">
        <v>5.1E-05</v>
      </c>
      <c r="AF51" s="68">
        <v>0.001332</v>
      </c>
      <c r="AG51" s="69">
        <v>0.001078</v>
      </c>
      <c r="AH51" s="68">
        <v>0.000865</v>
      </c>
      <c r="AI51" s="69">
        <v>8E-05</v>
      </c>
      <c r="AJ51" s="68">
        <v>0.000827</v>
      </c>
      <c r="AK51" s="69">
        <v>0.000895</v>
      </c>
      <c r="AL51" s="68">
        <v>0.000617</v>
      </c>
      <c r="AM51" s="69">
        <v>0.000876</v>
      </c>
      <c r="AN51" s="68">
        <v>0.000539</v>
      </c>
      <c r="AO51" s="69">
        <v>0.000587</v>
      </c>
      <c r="AP51" s="68">
        <v>0.000884</v>
      </c>
      <c r="AQ51" s="69">
        <v>0.001387</v>
      </c>
      <c r="AR51" s="68">
        <v>0.003394</v>
      </c>
      <c r="AS51" s="69">
        <v>0.002008</v>
      </c>
      <c r="AT51" s="68">
        <v>0.000573</v>
      </c>
      <c r="AU51" s="69">
        <v>0.000541</v>
      </c>
      <c r="AV51" s="68">
        <v>0.000187</v>
      </c>
      <c r="AW51" s="69">
        <v>0.002543</v>
      </c>
      <c r="AX51" s="68">
        <v>0.001652</v>
      </c>
      <c r="AY51" s="69">
        <v>0.000273</v>
      </c>
      <c r="AZ51" s="68">
        <v>0.00491</v>
      </c>
      <c r="BA51" s="69">
        <v>0.003328</v>
      </c>
      <c r="BB51" s="68">
        <v>0.188555</v>
      </c>
      <c r="BC51" s="69">
        <v>0.001594</v>
      </c>
      <c r="BD51" s="68">
        <v>0.004394</v>
      </c>
      <c r="BE51" s="69">
        <v>0.003475</v>
      </c>
      <c r="BF51" s="68">
        <v>0.007459</v>
      </c>
      <c r="BG51" s="69">
        <v>0.000385</v>
      </c>
      <c r="BH51" s="68">
        <v>0.001116</v>
      </c>
      <c r="BI51" s="69">
        <v>0.000113</v>
      </c>
      <c r="BJ51" s="68">
        <v>0.00327</v>
      </c>
      <c r="BK51" s="69">
        <v>0.008749</v>
      </c>
      <c r="BL51" s="68">
        <v>0.001803</v>
      </c>
      <c r="BM51" s="69">
        <v>0.000984</v>
      </c>
      <c r="BN51" s="68">
        <v>0.001603</v>
      </c>
      <c r="BO51" s="69">
        <v>0.007348</v>
      </c>
      <c r="BP51" s="68">
        <v>0.004991</v>
      </c>
      <c r="BQ51" s="69">
        <v>0.001292</v>
      </c>
      <c r="BR51" s="68">
        <v>0.001997</v>
      </c>
      <c r="BS51" s="69">
        <v>0.001155</v>
      </c>
      <c r="BT51" s="68">
        <v>0.001716</v>
      </c>
      <c r="BU51" s="69">
        <v>0.002357</v>
      </c>
      <c r="BV51" s="68">
        <v>0.02058</v>
      </c>
      <c r="BW51" s="68">
        <v>0.005652</v>
      </c>
      <c r="BX51" s="68">
        <v>0</v>
      </c>
    </row>
    <row r="52" spans="2:76" ht="12.75">
      <c r="B52" s="45" t="s">
        <v>43</v>
      </c>
      <c r="C52" s="2">
        <v>45</v>
      </c>
      <c r="D52" s="67">
        <v>0.00015</v>
      </c>
      <c r="E52" s="68">
        <v>6.4E-05</v>
      </c>
      <c r="F52" s="68">
        <v>0.000361</v>
      </c>
      <c r="G52" s="67">
        <v>0.00026</v>
      </c>
      <c r="H52" s="68">
        <v>0.0016</v>
      </c>
      <c r="I52" s="68">
        <v>0</v>
      </c>
      <c r="J52" s="68">
        <v>0.000321</v>
      </c>
      <c r="K52" s="67">
        <v>0.00017</v>
      </c>
      <c r="L52" s="68">
        <v>0.000383</v>
      </c>
      <c r="M52" s="68">
        <v>5.2E-05</v>
      </c>
      <c r="N52" s="68">
        <v>0</v>
      </c>
      <c r="O52" s="68">
        <v>0.000421</v>
      </c>
      <c r="P52" s="68">
        <v>0</v>
      </c>
      <c r="Q52" s="68">
        <v>0.000119</v>
      </c>
      <c r="R52" s="68">
        <v>0.000212</v>
      </c>
      <c r="S52" s="68">
        <v>0.000859</v>
      </c>
      <c r="T52" s="68">
        <v>0.000377</v>
      </c>
      <c r="U52" s="68">
        <v>8.3E-05</v>
      </c>
      <c r="V52" s="68">
        <v>3.1E-05</v>
      </c>
      <c r="W52" s="69">
        <v>0</v>
      </c>
      <c r="X52" s="68">
        <v>0.000416</v>
      </c>
      <c r="Y52" s="69">
        <v>0.000354</v>
      </c>
      <c r="Z52" s="68">
        <v>0.002529</v>
      </c>
      <c r="AA52" s="69">
        <v>0.000492</v>
      </c>
      <c r="AB52" s="68">
        <v>0.000572</v>
      </c>
      <c r="AC52" s="69">
        <v>0.001058</v>
      </c>
      <c r="AD52" s="68">
        <v>5.6E-05</v>
      </c>
      <c r="AE52" s="69">
        <v>0</v>
      </c>
      <c r="AF52" s="68">
        <v>0.000477</v>
      </c>
      <c r="AG52" s="69">
        <v>0.000316</v>
      </c>
      <c r="AH52" s="68">
        <v>0.000179</v>
      </c>
      <c r="AI52" s="69">
        <v>0</v>
      </c>
      <c r="AJ52" s="68">
        <v>5.1E-05</v>
      </c>
      <c r="AK52" s="69">
        <v>0.000768</v>
      </c>
      <c r="AL52" s="68">
        <v>0.000441</v>
      </c>
      <c r="AM52" s="69">
        <v>0.000325</v>
      </c>
      <c r="AN52" s="68">
        <v>0.000747</v>
      </c>
      <c r="AO52" s="69">
        <v>0.000346</v>
      </c>
      <c r="AP52" s="68">
        <v>0.000637</v>
      </c>
      <c r="AQ52" s="69">
        <v>0.000626</v>
      </c>
      <c r="AR52" s="68">
        <v>0.001462</v>
      </c>
      <c r="AS52" s="69">
        <v>0.001748</v>
      </c>
      <c r="AT52" s="68">
        <v>0.000561</v>
      </c>
      <c r="AU52" s="69">
        <v>0.001389</v>
      </c>
      <c r="AV52" s="68">
        <v>0.00039</v>
      </c>
      <c r="AW52" s="69">
        <v>0.002591</v>
      </c>
      <c r="AX52" s="68">
        <v>0.001377</v>
      </c>
      <c r="AY52" s="69">
        <v>0.005188</v>
      </c>
      <c r="AZ52" s="68">
        <v>0.021174</v>
      </c>
      <c r="BA52" s="69">
        <v>0.00086</v>
      </c>
      <c r="BB52" s="68">
        <v>0.006791</v>
      </c>
      <c r="BC52" s="69">
        <v>0.001172</v>
      </c>
      <c r="BD52" s="68">
        <v>0.001555</v>
      </c>
      <c r="BE52" s="69">
        <v>0.003427</v>
      </c>
      <c r="BF52" s="68">
        <v>0.002476</v>
      </c>
      <c r="BG52" s="69">
        <v>0.000168</v>
      </c>
      <c r="BH52" s="68">
        <v>0.001507</v>
      </c>
      <c r="BI52" s="69">
        <v>0.000248</v>
      </c>
      <c r="BJ52" s="68">
        <v>0.003075</v>
      </c>
      <c r="BK52" s="69">
        <v>0.004429</v>
      </c>
      <c r="BL52" s="68">
        <v>0.007686</v>
      </c>
      <c r="BM52" s="69">
        <v>0.002976</v>
      </c>
      <c r="BN52" s="68">
        <v>0.001683</v>
      </c>
      <c r="BO52" s="69">
        <v>0.009718</v>
      </c>
      <c r="BP52" s="68">
        <v>0.002655</v>
      </c>
      <c r="BQ52" s="69">
        <v>0.000933</v>
      </c>
      <c r="BR52" s="68">
        <v>0.002979</v>
      </c>
      <c r="BS52" s="69">
        <v>0.003824</v>
      </c>
      <c r="BT52" s="68">
        <v>0.010086</v>
      </c>
      <c r="BU52" s="69">
        <v>0.003214</v>
      </c>
      <c r="BV52" s="68">
        <v>0.032203</v>
      </c>
      <c r="BW52" s="68">
        <v>0.01048</v>
      </c>
      <c r="BX52" s="68">
        <v>0</v>
      </c>
    </row>
    <row r="53" spans="2:76" ht="12.75">
      <c r="B53" s="45" t="s">
        <v>44</v>
      </c>
      <c r="C53" s="2">
        <v>46</v>
      </c>
      <c r="D53" s="67">
        <v>8.8E-05</v>
      </c>
      <c r="E53" s="68">
        <v>0</v>
      </c>
      <c r="F53" s="68">
        <v>0.000135</v>
      </c>
      <c r="G53" s="67">
        <v>0.002253</v>
      </c>
      <c r="H53" s="68">
        <v>0</v>
      </c>
      <c r="I53" s="68">
        <v>0</v>
      </c>
      <c r="J53" s="68">
        <v>0.00016</v>
      </c>
      <c r="K53" s="67">
        <v>0.000909</v>
      </c>
      <c r="L53" s="68">
        <v>0.000699</v>
      </c>
      <c r="M53" s="68">
        <v>5.2E-05</v>
      </c>
      <c r="N53" s="68">
        <v>0.000354</v>
      </c>
      <c r="O53" s="68">
        <v>0.000211</v>
      </c>
      <c r="P53" s="68">
        <v>6.4E-05</v>
      </c>
      <c r="Q53" s="68">
        <v>0.000186</v>
      </c>
      <c r="R53" s="68">
        <v>0.000169</v>
      </c>
      <c r="S53" s="68">
        <v>7.2E-05</v>
      </c>
      <c r="T53" s="68">
        <v>0.000335</v>
      </c>
      <c r="U53" s="68">
        <v>0.000537</v>
      </c>
      <c r="V53" s="68">
        <v>0.000515</v>
      </c>
      <c r="W53" s="69">
        <v>0.000722</v>
      </c>
      <c r="X53" s="68">
        <v>0.000416</v>
      </c>
      <c r="Y53" s="69">
        <v>0.000411</v>
      </c>
      <c r="Z53" s="68">
        <v>0.000526</v>
      </c>
      <c r="AA53" s="69">
        <v>0.000265</v>
      </c>
      <c r="AB53" s="68">
        <v>0.002136</v>
      </c>
      <c r="AC53" s="69">
        <v>0.001241</v>
      </c>
      <c r="AD53" s="68">
        <v>0.001043</v>
      </c>
      <c r="AE53" s="69">
        <v>0.001792</v>
      </c>
      <c r="AF53" s="68">
        <v>0.00145</v>
      </c>
      <c r="AG53" s="69">
        <v>0.000661</v>
      </c>
      <c r="AH53" s="68">
        <v>0.000597</v>
      </c>
      <c r="AI53" s="69">
        <v>0.000133</v>
      </c>
      <c r="AJ53" s="68">
        <v>0.000169</v>
      </c>
      <c r="AK53" s="69">
        <v>0.000694</v>
      </c>
      <c r="AL53" s="68">
        <v>0.000794</v>
      </c>
      <c r="AM53" s="69">
        <v>0.000318</v>
      </c>
      <c r="AN53" s="68">
        <v>0.000927</v>
      </c>
      <c r="AO53" s="69">
        <v>0.00067</v>
      </c>
      <c r="AP53" s="68">
        <v>0.000601</v>
      </c>
      <c r="AQ53" s="69">
        <v>0.000159</v>
      </c>
      <c r="AR53" s="68">
        <v>0.000466</v>
      </c>
      <c r="AS53" s="69">
        <v>0.000373</v>
      </c>
      <c r="AT53" s="68">
        <v>0.000225</v>
      </c>
      <c r="AU53" s="69">
        <v>1.6E-05</v>
      </c>
      <c r="AV53" s="68">
        <v>1.3E-05</v>
      </c>
      <c r="AW53" s="69">
        <v>0.001823</v>
      </c>
      <c r="AX53" s="68">
        <v>0.000415</v>
      </c>
      <c r="AY53" s="69">
        <v>0.001748</v>
      </c>
      <c r="AZ53" s="68">
        <v>0.001602</v>
      </c>
      <c r="BA53" s="69">
        <v>0.001081</v>
      </c>
      <c r="BB53" s="68">
        <v>0.006774</v>
      </c>
      <c r="BC53" s="69">
        <v>0.000659</v>
      </c>
      <c r="BD53" s="68">
        <v>4.8E-05</v>
      </c>
      <c r="BE53" s="69">
        <v>8E-05</v>
      </c>
      <c r="BF53" s="68">
        <v>0.000157</v>
      </c>
      <c r="BG53" s="69">
        <v>2.8E-05</v>
      </c>
      <c r="BH53" s="68">
        <v>0.000797</v>
      </c>
      <c r="BI53" s="69">
        <v>1E-05</v>
      </c>
      <c r="BJ53" s="68">
        <v>0.000503</v>
      </c>
      <c r="BK53" s="69">
        <v>0.000203</v>
      </c>
      <c r="BL53" s="68">
        <v>0.000604</v>
      </c>
      <c r="BM53" s="69">
        <v>3.3E-05</v>
      </c>
      <c r="BN53" s="68">
        <v>0.000107</v>
      </c>
      <c r="BO53" s="69">
        <v>0.009481</v>
      </c>
      <c r="BP53" s="68">
        <v>5.1E-05</v>
      </c>
      <c r="BQ53" s="69">
        <v>1.8E-05</v>
      </c>
      <c r="BR53" s="68">
        <v>0.000552</v>
      </c>
      <c r="BS53" s="69">
        <v>5.5E-05</v>
      </c>
      <c r="BT53" s="68">
        <v>0.000141</v>
      </c>
      <c r="BU53" s="69">
        <v>0</v>
      </c>
      <c r="BV53" s="68">
        <v>0.001599</v>
      </c>
      <c r="BW53" s="68">
        <v>0.000487</v>
      </c>
      <c r="BX53" s="68">
        <v>0</v>
      </c>
    </row>
    <row r="54" spans="2:76" ht="12.75">
      <c r="B54" s="45" t="s">
        <v>45</v>
      </c>
      <c r="C54" s="2">
        <v>47</v>
      </c>
      <c r="D54" s="67">
        <v>0.00071</v>
      </c>
      <c r="E54" s="68">
        <v>0.002694</v>
      </c>
      <c r="F54" s="68">
        <v>0.007844</v>
      </c>
      <c r="G54" s="67">
        <v>0.013777</v>
      </c>
      <c r="H54" s="68">
        <v>0.0048</v>
      </c>
      <c r="I54" s="68">
        <v>0.031267</v>
      </c>
      <c r="J54" s="68">
        <v>0.067933</v>
      </c>
      <c r="K54" s="67">
        <v>0.017345</v>
      </c>
      <c r="L54" s="68">
        <v>0.005767</v>
      </c>
      <c r="M54" s="68">
        <v>0.002334</v>
      </c>
      <c r="N54" s="68">
        <v>8.9E-05</v>
      </c>
      <c r="O54" s="68">
        <v>0.007649</v>
      </c>
      <c r="P54" s="68">
        <v>0.02833</v>
      </c>
      <c r="Q54" s="68">
        <v>0.027279</v>
      </c>
      <c r="R54" s="68">
        <v>0.053437</v>
      </c>
      <c r="S54" s="68">
        <v>0.031353</v>
      </c>
      <c r="T54" s="68">
        <v>0.033958</v>
      </c>
      <c r="U54" s="68">
        <v>0.021571</v>
      </c>
      <c r="V54" s="68">
        <v>0.023215</v>
      </c>
      <c r="W54" s="69">
        <v>0.041765</v>
      </c>
      <c r="X54" s="68">
        <v>0.037401</v>
      </c>
      <c r="Y54" s="69">
        <v>0.028687</v>
      </c>
      <c r="Z54" s="68">
        <v>0.028156</v>
      </c>
      <c r="AA54" s="69">
        <v>0.027477</v>
      </c>
      <c r="AB54" s="68">
        <v>0.079716</v>
      </c>
      <c r="AC54" s="69">
        <v>0.073655</v>
      </c>
      <c r="AD54" s="68">
        <v>0.064496</v>
      </c>
      <c r="AE54" s="69">
        <v>0.121135</v>
      </c>
      <c r="AF54" s="68">
        <v>0.030914</v>
      </c>
      <c r="AG54" s="69">
        <v>0.024294</v>
      </c>
      <c r="AH54" s="68">
        <v>0.011075</v>
      </c>
      <c r="AI54" s="69">
        <v>0.001253</v>
      </c>
      <c r="AJ54" s="68">
        <v>0.015576</v>
      </c>
      <c r="AK54" s="69">
        <v>0.007657</v>
      </c>
      <c r="AL54" s="68">
        <v>0.007377</v>
      </c>
      <c r="AM54" s="69">
        <v>0.006168</v>
      </c>
      <c r="AN54" s="68">
        <v>0.010485</v>
      </c>
      <c r="AO54" s="69">
        <v>0.022601</v>
      </c>
      <c r="AP54" s="68">
        <v>0.012978</v>
      </c>
      <c r="AQ54" s="69">
        <v>0.011325</v>
      </c>
      <c r="AR54" s="68">
        <v>0.008681</v>
      </c>
      <c r="AS54" s="69">
        <v>0.041342</v>
      </c>
      <c r="AT54" s="68">
        <v>0.012141</v>
      </c>
      <c r="AU54" s="69">
        <v>0.000573</v>
      </c>
      <c r="AV54" s="68">
        <v>0.001339</v>
      </c>
      <c r="AW54" s="69">
        <v>0.002015</v>
      </c>
      <c r="AX54" s="68">
        <v>0.013825</v>
      </c>
      <c r="AY54" s="69">
        <v>0.021354</v>
      </c>
      <c r="AZ54" s="68">
        <v>0.002929</v>
      </c>
      <c r="BA54" s="69">
        <v>0.135887</v>
      </c>
      <c r="BB54" s="68">
        <v>0.000768</v>
      </c>
      <c r="BC54" s="69">
        <v>0.001775</v>
      </c>
      <c r="BD54" s="68">
        <v>0.000785</v>
      </c>
      <c r="BE54" s="69">
        <v>0.001665</v>
      </c>
      <c r="BF54" s="68">
        <v>0.002058</v>
      </c>
      <c r="BG54" s="69">
        <v>3.6E-05</v>
      </c>
      <c r="BH54" s="68">
        <v>0.007433</v>
      </c>
      <c r="BI54" s="69">
        <v>0.000588</v>
      </c>
      <c r="BJ54" s="68">
        <v>0.012298</v>
      </c>
      <c r="BK54" s="69">
        <v>0.000313</v>
      </c>
      <c r="BL54" s="68">
        <v>0.001283</v>
      </c>
      <c r="BM54" s="69">
        <v>0.001296</v>
      </c>
      <c r="BN54" s="68">
        <v>0.008282</v>
      </c>
      <c r="BO54" s="69">
        <v>0.002133</v>
      </c>
      <c r="BP54" s="68">
        <v>0.001631</v>
      </c>
      <c r="BQ54" s="69">
        <v>0.001561</v>
      </c>
      <c r="BR54" s="68">
        <v>0.006733</v>
      </c>
      <c r="BS54" s="69">
        <v>0.000442</v>
      </c>
      <c r="BT54" s="68">
        <v>0.002328</v>
      </c>
      <c r="BU54" s="69">
        <v>0.000268</v>
      </c>
      <c r="BV54" s="68">
        <v>0.020473</v>
      </c>
      <c r="BW54" s="68">
        <v>0.012333</v>
      </c>
      <c r="BX54" s="68">
        <v>0</v>
      </c>
    </row>
    <row r="55" spans="2:76" ht="12.75">
      <c r="B55" s="45" t="s">
        <v>46</v>
      </c>
      <c r="C55" s="2">
        <v>48</v>
      </c>
      <c r="D55" s="67">
        <v>0.00071</v>
      </c>
      <c r="E55" s="68">
        <v>0.000449</v>
      </c>
      <c r="F55" s="68">
        <v>0.00018</v>
      </c>
      <c r="G55" s="67">
        <v>0.000433</v>
      </c>
      <c r="H55" s="68">
        <v>0.003733</v>
      </c>
      <c r="I55" s="68">
        <v>0</v>
      </c>
      <c r="J55" s="68">
        <v>0.00012</v>
      </c>
      <c r="K55" s="67">
        <v>0.001224</v>
      </c>
      <c r="L55" s="68">
        <v>0.000817</v>
      </c>
      <c r="M55" s="68">
        <v>0</v>
      </c>
      <c r="N55" s="68">
        <v>0.000236</v>
      </c>
      <c r="O55" s="68">
        <v>0.000242</v>
      </c>
      <c r="P55" s="68">
        <v>0.000464</v>
      </c>
      <c r="Q55" s="68">
        <v>0.000971</v>
      </c>
      <c r="R55" s="68">
        <v>0.001151</v>
      </c>
      <c r="S55" s="68">
        <v>0.002505</v>
      </c>
      <c r="T55" s="68">
        <v>0.00088</v>
      </c>
      <c r="U55" s="68">
        <v>0.000596</v>
      </c>
      <c r="V55" s="68">
        <v>0.001046</v>
      </c>
      <c r="W55" s="69">
        <v>0.001982</v>
      </c>
      <c r="X55" s="68">
        <v>0.000535</v>
      </c>
      <c r="Y55" s="69">
        <v>0.000224</v>
      </c>
      <c r="Z55" s="68">
        <v>0.000797</v>
      </c>
      <c r="AA55" s="69">
        <v>0.000704</v>
      </c>
      <c r="AB55" s="68">
        <v>0.002899</v>
      </c>
      <c r="AC55" s="69">
        <v>0.000474</v>
      </c>
      <c r="AD55" s="68">
        <v>0.000708</v>
      </c>
      <c r="AE55" s="69">
        <v>0.000154</v>
      </c>
      <c r="AF55" s="68">
        <v>0.000774</v>
      </c>
      <c r="AG55" s="69">
        <v>0.001003</v>
      </c>
      <c r="AH55" s="68">
        <v>0.000627</v>
      </c>
      <c r="AI55" s="69">
        <v>0</v>
      </c>
      <c r="AJ55" s="68">
        <v>0.000515</v>
      </c>
      <c r="AK55" s="69">
        <v>0.000311</v>
      </c>
      <c r="AL55" s="68">
        <v>8.8E-05</v>
      </c>
      <c r="AM55" s="69">
        <v>0.000915</v>
      </c>
      <c r="AN55" s="68">
        <v>0.000221</v>
      </c>
      <c r="AO55" s="69">
        <v>0.000271</v>
      </c>
      <c r="AP55" s="68">
        <v>0.000601</v>
      </c>
      <c r="AQ55" s="69">
        <v>0.000133</v>
      </c>
      <c r="AR55" s="68">
        <v>0.000247</v>
      </c>
      <c r="AS55" s="69">
        <v>0.000914</v>
      </c>
      <c r="AT55" s="68">
        <v>0.000155</v>
      </c>
      <c r="AU55" s="69">
        <v>1.6E-05</v>
      </c>
      <c r="AV55" s="68">
        <v>4.3E-05</v>
      </c>
      <c r="AW55" s="69">
        <v>0.000144</v>
      </c>
      <c r="AX55" s="68">
        <v>0.000387</v>
      </c>
      <c r="AY55" s="69">
        <v>0.000874</v>
      </c>
      <c r="AZ55" s="68">
        <v>0.000224</v>
      </c>
      <c r="BA55" s="69">
        <v>0.001855</v>
      </c>
      <c r="BB55" s="68">
        <v>0.00401</v>
      </c>
      <c r="BC55" s="69">
        <v>8.7E-05</v>
      </c>
      <c r="BD55" s="68">
        <v>2.4E-05</v>
      </c>
      <c r="BE55" s="69">
        <v>1.6E-05</v>
      </c>
      <c r="BF55" s="68">
        <v>4.2E-05</v>
      </c>
      <c r="BG55" s="69">
        <v>1.3E-05</v>
      </c>
      <c r="BH55" s="68">
        <v>0.000435</v>
      </c>
      <c r="BI55" s="69">
        <v>9.3E-05</v>
      </c>
      <c r="BJ55" s="68">
        <v>0.000475</v>
      </c>
      <c r="BK55" s="69">
        <v>0.000453</v>
      </c>
      <c r="BL55" s="68">
        <v>9.3E-05</v>
      </c>
      <c r="BM55" s="69">
        <v>1.1E-05</v>
      </c>
      <c r="BN55" s="68">
        <v>0.000134</v>
      </c>
      <c r="BO55" s="69">
        <v>0</v>
      </c>
      <c r="BP55" s="68">
        <v>9.1E-05</v>
      </c>
      <c r="BQ55" s="69">
        <v>7.2E-05</v>
      </c>
      <c r="BR55" s="68">
        <v>0.000538</v>
      </c>
      <c r="BS55" s="69">
        <v>0.00011</v>
      </c>
      <c r="BT55" s="68">
        <v>4.7E-05</v>
      </c>
      <c r="BU55" s="69">
        <v>5.4E-05</v>
      </c>
      <c r="BV55" s="68">
        <v>5.3E-05</v>
      </c>
      <c r="BW55" s="68">
        <v>0.001123</v>
      </c>
      <c r="BX55" s="68">
        <v>0</v>
      </c>
    </row>
    <row r="56" spans="2:76" ht="12.75">
      <c r="B56" s="45" t="s">
        <v>47</v>
      </c>
      <c r="C56" s="2">
        <v>49</v>
      </c>
      <c r="D56" s="67">
        <v>1.4E-05</v>
      </c>
      <c r="E56" s="68">
        <v>0</v>
      </c>
      <c r="F56" s="68">
        <v>0.001037</v>
      </c>
      <c r="G56" s="67">
        <v>0.00052</v>
      </c>
      <c r="H56" s="68">
        <v>0.002667</v>
      </c>
      <c r="I56" s="68">
        <v>0.00106</v>
      </c>
      <c r="J56" s="68">
        <v>0.000761</v>
      </c>
      <c r="K56" s="67">
        <v>0.000608</v>
      </c>
      <c r="L56" s="68">
        <v>0.000419</v>
      </c>
      <c r="M56" s="68">
        <v>0.000182</v>
      </c>
      <c r="N56" s="68">
        <v>0</v>
      </c>
      <c r="O56" s="68">
        <v>6E-06</v>
      </c>
      <c r="P56" s="68">
        <v>0.00032</v>
      </c>
      <c r="Q56" s="68">
        <v>0.000132</v>
      </c>
      <c r="R56" s="68">
        <v>0.000406</v>
      </c>
      <c r="S56" s="68">
        <v>0.002434</v>
      </c>
      <c r="T56" s="68">
        <v>0.000587</v>
      </c>
      <c r="U56" s="68">
        <v>0.001777</v>
      </c>
      <c r="V56" s="68">
        <v>0.000796</v>
      </c>
      <c r="W56" s="69">
        <v>0.000733</v>
      </c>
      <c r="X56" s="68">
        <v>0.000902</v>
      </c>
      <c r="Y56" s="69">
        <v>0.000844</v>
      </c>
      <c r="Z56" s="68">
        <v>0.002626</v>
      </c>
      <c r="AA56" s="69">
        <v>0.001619</v>
      </c>
      <c r="AB56" s="68">
        <v>0.004463</v>
      </c>
      <c r="AC56" s="69">
        <v>0.002153</v>
      </c>
      <c r="AD56" s="68">
        <v>0.001062</v>
      </c>
      <c r="AE56" s="69">
        <v>0.000525</v>
      </c>
      <c r="AF56" s="68">
        <v>0.000741</v>
      </c>
      <c r="AG56" s="69">
        <v>0.001197</v>
      </c>
      <c r="AH56" s="68">
        <v>0.00089</v>
      </c>
      <c r="AI56" s="69">
        <v>0.0016</v>
      </c>
      <c r="AJ56" s="68">
        <v>0.001451</v>
      </c>
      <c r="AK56" s="69">
        <v>0.00201</v>
      </c>
      <c r="AL56" s="68">
        <v>0.002645</v>
      </c>
      <c r="AM56" s="69">
        <v>0.001088</v>
      </c>
      <c r="AN56" s="68">
        <v>0.001037</v>
      </c>
      <c r="AO56" s="69">
        <v>0.000761</v>
      </c>
      <c r="AP56" s="68">
        <v>0.000248</v>
      </c>
      <c r="AQ56" s="69">
        <v>0.000416</v>
      </c>
      <c r="AR56" s="68">
        <v>0.000296</v>
      </c>
      <c r="AS56" s="69">
        <v>0.001647</v>
      </c>
      <c r="AT56" s="68">
        <v>0.000566</v>
      </c>
      <c r="AU56" s="69">
        <v>1.6E-05</v>
      </c>
      <c r="AV56" s="68">
        <v>3.5E-05</v>
      </c>
      <c r="AW56" s="69">
        <v>0.000864</v>
      </c>
      <c r="AX56" s="68">
        <v>1.4E-05</v>
      </c>
      <c r="AY56" s="69">
        <v>0.001584</v>
      </c>
      <c r="AZ56" s="68">
        <v>0.015661</v>
      </c>
      <c r="BA56" s="69">
        <v>0.003946</v>
      </c>
      <c r="BB56" s="68">
        <v>0.062124</v>
      </c>
      <c r="BC56" s="69">
        <v>0.000505</v>
      </c>
      <c r="BD56" s="68">
        <v>0.0023</v>
      </c>
      <c r="BE56" s="69">
        <v>0.002834</v>
      </c>
      <c r="BF56" s="68">
        <v>0.004241</v>
      </c>
      <c r="BG56" s="69">
        <v>6.1E-05</v>
      </c>
      <c r="BH56" s="68">
        <v>0.001666</v>
      </c>
      <c r="BI56" s="69">
        <v>0.000671</v>
      </c>
      <c r="BJ56" s="68">
        <v>0.004584</v>
      </c>
      <c r="BK56" s="69">
        <v>0.001292</v>
      </c>
      <c r="BL56" s="68">
        <v>0.000242</v>
      </c>
      <c r="BM56" s="69">
        <v>0.000712</v>
      </c>
      <c r="BN56" s="68">
        <v>0.000107</v>
      </c>
      <c r="BO56" s="69">
        <v>0.007348</v>
      </c>
      <c r="BP56" s="68">
        <v>0.000937</v>
      </c>
      <c r="BQ56" s="69">
        <v>0.000377</v>
      </c>
      <c r="BR56" s="68">
        <v>0.002574</v>
      </c>
      <c r="BS56" s="69">
        <v>0.000193</v>
      </c>
      <c r="BT56" s="68">
        <v>0.001186</v>
      </c>
      <c r="BU56" s="69">
        <v>5.4E-05</v>
      </c>
      <c r="BV56" s="68">
        <v>0.013382</v>
      </c>
      <c r="BW56" s="68">
        <v>0.003425</v>
      </c>
      <c r="BX56" s="68">
        <v>0</v>
      </c>
    </row>
    <row r="57" spans="2:76" ht="12.75">
      <c r="B57" s="45" t="s">
        <v>48</v>
      </c>
      <c r="C57" s="2">
        <v>50</v>
      </c>
      <c r="D57" s="67">
        <v>0.00526</v>
      </c>
      <c r="E57" s="68">
        <v>0.000513</v>
      </c>
      <c r="F57" s="68">
        <v>0.067126</v>
      </c>
      <c r="G57" s="67">
        <v>0.01525</v>
      </c>
      <c r="H57" s="68">
        <v>0.002133</v>
      </c>
      <c r="I57" s="68">
        <v>0.014308</v>
      </c>
      <c r="J57" s="68">
        <v>0.061801</v>
      </c>
      <c r="K57" s="67">
        <v>0.013088</v>
      </c>
      <c r="L57" s="68">
        <v>0.001087</v>
      </c>
      <c r="M57" s="68">
        <v>2.6E-05</v>
      </c>
      <c r="N57" s="68">
        <v>0</v>
      </c>
      <c r="O57" s="68">
        <v>0.005735</v>
      </c>
      <c r="P57" s="68">
        <v>0.010132</v>
      </c>
      <c r="Q57" s="68">
        <v>0.009544</v>
      </c>
      <c r="R57" s="68">
        <v>0.007483</v>
      </c>
      <c r="S57" s="68">
        <v>0.011382</v>
      </c>
      <c r="T57" s="68">
        <v>0.01068</v>
      </c>
      <c r="U57" s="68">
        <v>0.008562</v>
      </c>
      <c r="V57" s="68">
        <v>0.004574</v>
      </c>
      <c r="W57" s="69">
        <v>0.0044</v>
      </c>
      <c r="X57" s="68">
        <v>0.011958</v>
      </c>
      <c r="Y57" s="69">
        <v>0.01197</v>
      </c>
      <c r="Z57" s="68">
        <v>0.012266</v>
      </c>
      <c r="AA57" s="69">
        <v>0.015025</v>
      </c>
      <c r="AB57" s="68">
        <v>0.024487</v>
      </c>
      <c r="AC57" s="69">
        <v>0.012665</v>
      </c>
      <c r="AD57" s="68">
        <v>0.027553</v>
      </c>
      <c r="AE57" s="69">
        <v>0.029759</v>
      </c>
      <c r="AF57" s="68">
        <v>0.026669</v>
      </c>
      <c r="AG57" s="69">
        <v>0.010371</v>
      </c>
      <c r="AH57" s="68">
        <v>0.010363</v>
      </c>
      <c r="AI57" s="69">
        <v>0.0056</v>
      </c>
      <c r="AJ57" s="68">
        <v>0.008893</v>
      </c>
      <c r="AK57" s="69">
        <v>0.009484</v>
      </c>
      <c r="AL57" s="68">
        <v>0.008729</v>
      </c>
      <c r="AM57" s="69">
        <v>0.007235</v>
      </c>
      <c r="AN57" s="68">
        <v>0.011979</v>
      </c>
      <c r="AO57" s="69">
        <v>0.006492</v>
      </c>
      <c r="AP57" s="68">
        <v>0.008912</v>
      </c>
      <c r="AQ57" s="69">
        <v>0.000979</v>
      </c>
      <c r="AR57" s="68">
        <v>0.013358</v>
      </c>
      <c r="AS57" s="69">
        <v>0.045962</v>
      </c>
      <c r="AT57" s="68">
        <v>0.005806</v>
      </c>
      <c r="AU57" s="69">
        <v>0</v>
      </c>
      <c r="AV57" s="68">
        <v>0.000393</v>
      </c>
      <c r="AW57" s="69">
        <v>0.006909</v>
      </c>
      <c r="AX57" s="68">
        <v>0.158504</v>
      </c>
      <c r="AY57" s="69">
        <v>0.139814</v>
      </c>
      <c r="AZ57" s="68">
        <v>0.049929</v>
      </c>
      <c r="BA57" s="69">
        <v>0.16597</v>
      </c>
      <c r="BB57" s="68">
        <v>3.4E-05</v>
      </c>
      <c r="BC57" s="69">
        <v>0.00153</v>
      </c>
      <c r="BD57" s="68">
        <v>0.000397</v>
      </c>
      <c r="BE57" s="69">
        <v>0.002002</v>
      </c>
      <c r="BF57" s="68">
        <v>0.00071</v>
      </c>
      <c r="BG57" s="69">
        <v>0.000571</v>
      </c>
      <c r="BH57" s="68">
        <v>0.027673</v>
      </c>
      <c r="BI57" s="69">
        <v>0.001867</v>
      </c>
      <c r="BJ57" s="68">
        <v>0.00668</v>
      </c>
      <c r="BK57" s="69">
        <v>0.004793</v>
      </c>
      <c r="BL57" s="68">
        <v>0.00039</v>
      </c>
      <c r="BM57" s="69">
        <v>0.00035</v>
      </c>
      <c r="BN57" s="68">
        <v>0.001416</v>
      </c>
      <c r="BO57" s="69">
        <v>0.001659</v>
      </c>
      <c r="BP57" s="68">
        <v>0.000583</v>
      </c>
      <c r="BQ57" s="69">
        <v>0.000449</v>
      </c>
      <c r="BR57" s="68">
        <v>0.000321</v>
      </c>
      <c r="BS57" s="69">
        <v>0.000331</v>
      </c>
      <c r="BT57" s="68">
        <v>0.00044</v>
      </c>
      <c r="BU57" s="69">
        <v>0.000161</v>
      </c>
      <c r="BV57" s="68">
        <v>0.002346</v>
      </c>
      <c r="BW57" s="68">
        <v>0.000599</v>
      </c>
      <c r="BX57" s="68">
        <v>0</v>
      </c>
    </row>
    <row r="58" spans="2:76" ht="12.75">
      <c r="B58" s="45" t="s">
        <v>49</v>
      </c>
      <c r="C58" s="2">
        <v>51</v>
      </c>
      <c r="D58" s="67">
        <v>3.4E-05</v>
      </c>
      <c r="E58" s="68">
        <v>0</v>
      </c>
      <c r="F58" s="68">
        <v>0.000586</v>
      </c>
      <c r="G58" s="67">
        <v>8.7E-05</v>
      </c>
      <c r="H58" s="68">
        <v>0</v>
      </c>
      <c r="I58" s="68">
        <v>0</v>
      </c>
      <c r="J58" s="68">
        <v>0.0002</v>
      </c>
      <c r="K58" s="67">
        <v>0.000702</v>
      </c>
      <c r="L58" s="68">
        <v>0.000638</v>
      </c>
      <c r="M58" s="68">
        <v>0.000337</v>
      </c>
      <c r="N58" s="68">
        <v>0.01192</v>
      </c>
      <c r="O58" s="68">
        <v>0.000466</v>
      </c>
      <c r="P58" s="68">
        <v>0.000112</v>
      </c>
      <c r="Q58" s="68">
        <v>0.00019</v>
      </c>
      <c r="R58" s="68">
        <v>0</v>
      </c>
      <c r="S58" s="68">
        <v>0</v>
      </c>
      <c r="T58" s="68">
        <v>0.000304</v>
      </c>
      <c r="U58" s="68">
        <v>0.000238</v>
      </c>
      <c r="V58" s="68">
        <v>0.000937</v>
      </c>
      <c r="W58" s="69">
        <v>0.000126</v>
      </c>
      <c r="X58" s="68">
        <v>0.000208</v>
      </c>
      <c r="Y58" s="69">
        <v>3.6E-05</v>
      </c>
      <c r="Z58" s="68">
        <v>0.001852</v>
      </c>
      <c r="AA58" s="69">
        <v>0.000166</v>
      </c>
      <c r="AB58" s="68">
        <v>0.000572</v>
      </c>
      <c r="AC58" s="69">
        <v>0.000401</v>
      </c>
      <c r="AD58" s="68">
        <v>0.000447</v>
      </c>
      <c r="AE58" s="69">
        <v>0.00033</v>
      </c>
      <c r="AF58" s="68">
        <v>0.000175</v>
      </c>
      <c r="AG58" s="69">
        <v>0.000234</v>
      </c>
      <c r="AH58" s="68">
        <v>0.000269</v>
      </c>
      <c r="AI58" s="69">
        <v>2.7E-05</v>
      </c>
      <c r="AJ58" s="68">
        <v>0</v>
      </c>
      <c r="AK58" s="69">
        <v>3.7E-05</v>
      </c>
      <c r="AL58" s="68">
        <v>0.000411</v>
      </c>
      <c r="AM58" s="69">
        <v>5.8E-05</v>
      </c>
      <c r="AN58" s="68">
        <v>0.000664</v>
      </c>
      <c r="AO58" s="69">
        <v>8E-06</v>
      </c>
      <c r="AP58" s="68">
        <v>0</v>
      </c>
      <c r="AQ58" s="69">
        <v>0.001817</v>
      </c>
      <c r="AR58" s="68">
        <v>0.00313</v>
      </c>
      <c r="AS58" s="69">
        <v>0.001737</v>
      </c>
      <c r="AT58" s="68">
        <v>0.001559</v>
      </c>
      <c r="AU58" s="69">
        <v>0.000743</v>
      </c>
      <c r="AV58" s="68">
        <v>0.000428</v>
      </c>
      <c r="AW58" s="69">
        <v>0.018232</v>
      </c>
      <c r="AX58" s="68">
        <v>0.000829</v>
      </c>
      <c r="AY58" s="69">
        <v>0.015019</v>
      </c>
      <c r="AZ58" s="68">
        <v>0.023655</v>
      </c>
      <c r="BA58" s="69">
        <v>0.001</v>
      </c>
      <c r="BB58" s="68">
        <v>0.090293</v>
      </c>
      <c r="BC58" s="69">
        <v>0.002426</v>
      </c>
      <c r="BD58" s="68">
        <v>0.000147</v>
      </c>
      <c r="BE58" s="69">
        <v>0.00056</v>
      </c>
      <c r="BF58" s="68">
        <v>0.000345</v>
      </c>
      <c r="BG58" s="69">
        <v>0.000227</v>
      </c>
      <c r="BH58" s="68">
        <v>0.001347</v>
      </c>
      <c r="BI58" s="69">
        <v>0.000588</v>
      </c>
      <c r="BJ58" s="68">
        <v>0.000531</v>
      </c>
      <c r="BK58" s="69">
        <v>0.004341</v>
      </c>
      <c r="BL58" s="68">
        <v>0.000149</v>
      </c>
      <c r="BM58" s="69">
        <v>4.4E-05</v>
      </c>
      <c r="BN58" s="68">
        <v>0.000588</v>
      </c>
      <c r="BO58" s="69">
        <v>0.000948</v>
      </c>
      <c r="BP58" s="68">
        <v>0.005766</v>
      </c>
      <c r="BQ58" s="69">
        <v>0.000144</v>
      </c>
      <c r="BR58" s="68">
        <v>0</v>
      </c>
      <c r="BS58" s="69">
        <v>5.5E-05</v>
      </c>
      <c r="BT58" s="68">
        <v>0.000169</v>
      </c>
      <c r="BU58" s="69">
        <v>0</v>
      </c>
      <c r="BV58" s="68">
        <v>0.001653</v>
      </c>
      <c r="BW58" s="68">
        <v>0.00015</v>
      </c>
      <c r="BX58" s="68">
        <v>0</v>
      </c>
    </row>
    <row r="59" spans="2:76" ht="12.75">
      <c r="B59" s="45" t="s">
        <v>50</v>
      </c>
      <c r="C59" s="2">
        <v>52</v>
      </c>
      <c r="D59" s="67">
        <v>0.001067</v>
      </c>
      <c r="E59" s="68">
        <v>0.001026</v>
      </c>
      <c r="F59" s="68">
        <v>0.009918</v>
      </c>
      <c r="G59" s="67">
        <v>0.01525</v>
      </c>
      <c r="H59" s="68">
        <v>0.005333</v>
      </c>
      <c r="I59" s="68">
        <v>0.010599</v>
      </c>
      <c r="J59" s="68">
        <v>0.011943</v>
      </c>
      <c r="K59" s="67">
        <v>0.003363</v>
      </c>
      <c r="L59" s="68">
        <v>0.010443</v>
      </c>
      <c r="M59" s="68">
        <v>0.001893</v>
      </c>
      <c r="N59" s="68">
        <v>0.012894</v>
      </c>
      <c r="O59" s="68">
        <v>0.003343</v>
      </c>
      <c r="P59" s="68">
        <v>0.012068</v>
      </c>
      <c r="Q59" s="68">
        <v>0.003935</v>
      </c>
      <c r="R59" s="68">
        <v>0.012011</v>
      </c>
      <c r="S59" s="68">
        <v>0.010236</v>
      </c>
      <c r="T59" s="68">
        <v>0.014097</v>
      </c>
      <c r="U59" s="68">
        <v>0.007632</v>
      </c>
      <c r="V59" s="68">
        <v>0.00548</v>
      </c>
      <c r="W59" s="69">
        <v>0.004251</v>
      </c>
      <c r="X59" s="68">
        <v>0.004974</v>
      </c>
      <c r="Y59" s="69">
        <v>0.003456</v>
      </c>
      <c r="Z59" s="68">
        <v>0.013825</v>
      </c>
      <c r="AA59" s="69">
        <v>0.003639</v>
      </c>
      <c r="AB59" s="68">
        <v>0.011748</v>
      </c>
      <c r="AC59" s="69">
        <v>0.005986</v>
      </c>
      <c r="AD59" s="68">
        <v>0.013991</v>
      </c>
      <c r="AE59" s="69">
        <v>0.007785</v>
      </c>
      <c r="AF59" s="68">
        <v>0.00356</v>
      </c>
      <c r="AG59" s="69">
        <v>0.003025</v>
      </c>
      <c r="AH59" s="68">
        <v>0.005386</v>
      </c>
      <c r="AI59" s="69">
        <v>0.015521</v>
      </c>
      <c r="AJ59" s="68">
        <v>0.004632</v>
      </c>
      <c r="AK59" s="69">
        <v>0.006469</v>
      </c>
      <c r="AL59" s="68">
        <v>0.01014</v>
      </c>
      <c r="AM59" s="69">
        <v>0.00283</v>
      </c>
      <c r="AN59" s="68">
        <v>0.001701</v>
      </c>
      <c r="AO59" s="69">
        <v>0.003525</v>
      </c>
      <c r="AP59" s="68">
        <v>0.000637</v>
      </c>
      <c r="AQ59" s="69">
        <v>0.004951</v>
      </c>
      <c r="AR59" s="68">
        <v>0.007699</v>
      </c>
      <c r="AS59" s="69">
        <v>0.017054</v>
      </c>
      <c r="AT59" s="68">
        <v>0.012193</v>
      </c>
      <c r="AU59" s="69">
        <v>0.018949</v>
      </c>
      <c r="AV59" s="68">
        <v>0.009374</v>
      </c>
      <c r="AW59" s="69">
        <v>0.005998</v>
      </c>
      <c r="AX59" s="68">
        <v>0.007012</v>
      </c>
      <c r="AY59" s="69">
        <v>0.010431</v>
      </c>
      <c r="AZ59" s="68">
        <v>0.006633</v>
      </c>
      <c r="BA59" s="69">
        <v>0.009852</v>
      </c>
      <c r="BB59" s="68">
        <v>0.02056</v>
      </c>
      <c r="BC59" s="69">
        <v>0.125002</v>
      </c>
      <c r="BD59" s="68">
        <v>0.021724</v>
      </c>
      <c r="BE59" s="69">
        <v>0.017838</v>
      </c>
      <c r="BF59" s="68">
        <v>0.028666</v>
      </c>
      <c r="BG59" s="69">
        <v>0.013786</v>
      </c>
      <c r="BH59" s="68">
        <v>0.023573</v>
      </c>
      <c r="BI59" s="69">
        <v>0.026771</v>
      </c>
      <c r="BJ59" s="68">
        <v>0.030439</v>
      </c>
      <c r="BK59" s="69">
        <v>0.054718</v>
      </c>
      <c r="BL59" s="68">
        <v>0.012918</v>
      </c>
      <c r="BM59" s="69">
        <v>0.009099</v>
      </c>
      <c r="BN59" s="68">
        <v>0.015416</v>
      </c>
      <c r="BO59" s="69">
        <v>0.037687</v>
      </c>
      <c r="BP59" s="68">
        <v>0.004798</v>
      </c>
      <c r="BQ59" s="69">
        <v>0.00847</v>
      </c>
      <c r="BR59" s="68">
        <v>0.020219</v>
      </c>
      <c r="BS59" s="69">
        <v>0.005821</v>
      </c>
      <c r="BT59" s="68">
        <v>0.009163</v>
      </c>
      <c r="BU59" s="69">
        <v>0.0015</v>
      </c>
      <c r="BV59" s="68">
        <v>0.048198</v>
      </c>
      <c r="BW59" s="68">
        <v>0.045813</v>
      </c>
      <c r="BX59" s="68">
        <v>0</v>
      </c>
    </row>
    <row r="60" spans="2:76" ht="12.75">
      <c r="B60" s="45" t="s">
        <v>51</v>
      </c>
      <c r="C60" s="2">
        <v>53</v>
      </c>
      <c r="D60" s="67">
        <v>0.008936</v>
      </c>
      <c r="E60" s="68">
        <v>0.007697</v>
      </c>
      <c r="F60" s="68">
        <v>0.007709</v>
      </c>
      <c r="G60" s="67">
        <v>0.007018</v>
      </c>
      <c r="H60" s="68">
        <v>0.010133</v>
      </c>
      <c r="I60" s="68">
        <v>0.009009</v>
      </c>
      <c r="J60" s="68">
        <v>0.007374</v>
      </c>
      <c r="K60" s="67">
        <v>0.007384</v>
      </c>
      <c r="L60" s="68">
        <v>0.012877</v>
      </c>
      <c r="M60" s="68">
        <v>0.006742</v>
      </c>
      <c r="N60" s="68">
        <v>0.008085</v>
      </c>
      <c r="O60" s="68">
        <v>0.007866</v>
      </c>
      <c r="P60" s="68">
        <v>0.009875</v>
      </c>
      <c r="Q60" s="68">
        <v>0.00795</v>
      </c>
      <c r="R60" s="68">
        <v>0.009455</v>
      </c>
      <c r="S60" s="68">
        <v>0.00723</v>
      </c>
      <c r="T60" s="68">
        <v>0.010753</v>
      </c>
      <c r="U60" s="68">
        <v>0.009063</v>
      </c>
      <c r="V60" s="68">
        <v>0.009367</v>
      </c>
      <c r="W60" s="69">
        <v>0.007287</v>
      </c>
      <c r="X60" s="68">
        <v>0.008114</v>
      </c>
      <c r="Y60" s="69">
        <v>0.008795</v>
      </c>
      <c r="Z60" s="68">
        <v>0.007485</v>
      </c>
      <c r="AA60" s="69">
        <v>0.009449</v>
      </c>
      <c r="AB60" s="68">
        <v>0.009459</v>
      </c>
      <c r="AC60" s="69">
        <v>0.01095</v>
      </c>
      <c r="AD60" s="68">
        <v>0.008067</v>
      </c>
      <c r="AE60" s="69">
        <v>0.007733</v>
      </c>
      <c r="AF60" s="68">
        <v>0.009727</v>
      </c>
      <c r="AG60" s="69">
        <v>0.008205</v>
      </c>
      <c r="AH60" s="68">
        <v>0.01003</v>
      </c>
      <c r="AI60" s="69">
        <v>0.010961</v>
      </c>
      <c r="AJ60" s="68">
        <v>0.007721</v>
      </c>
      <c r="AK60" s="69">
        <v>0.006981</v>
      </c>
      <c r="AL60" s="68">
        <v>0.007172</v>
      </c>
      <c r="AM60" s="69">
        <v>0.00649</v>
      </c>
      <c r="AN60" s="68">
        <v>0.007719</v>
      </c>
      <c r="AO60" s="69">
        <v>0.007343</v>
      </c>
      <c r="AP60" s="68">
        <v>0.00587</v>
      </c>
      <c r="AQ60" s="69">
        <v>0.007855</v>
      </c>
      <c r="AR60" s="68">
        <v>0.014219</v>
      </c>
      <c r="AS60" s="69">
        <v>0.013594</v>
      </c>
      <c r="AT60" s="68">
        <v>0.014891</v>
      </c>
      <c r="AU60" s="69">
        <v>0.006874</v>
      </c>
      <c r="AV60" s="68">
        <v>0.010024</v>
      </c>
      <c r="AW60" s="69">
        <v>0.007197</v>
      </c>
      <c r="AX60" s="68">
        <v>0.009834</v>
      </c>
      <c r="AY60" s="69">
        <v>0.008028</v>
      </c>
      <c r="AZ60" s="68">
        <v>0.009906</v>
      </c>
      <c r="BA60" s="69">
        <v>0.00754</v>
      </c>
      <c r="BB60" s="68">
        <v>0.008599</v>
      </c>
      <c r="BC60" s="69">
        <v>0.008611</v>
      </c>
      <c r="BD60" s="68">
        <v>0.05213</v>
      </c>
      <c r="BE60" s="69">
        <v>0.087382</v>
      </c>
      <c r="BF60" s="68">
        <v>0.044398</v>
      </c>
      <c r="BG60" s="69">
        <v>0.047986</v>
      </c>
      <c r="BH60" s="68">
        <v>0.011649</v>
      </c>
      <c r="BI60" s="69">
        <v>0.010461</v>
      </c>
      <c r="BJ60" s="68">
        <v>0.00791</v>
      </c>
      <c r="BK60" s="69">
        <v>0.007614</v>
      </c>
      <c r="BL60" s="68">
        <v>0.009768</v>
      </c>
      <c r="BM60" s="69">
        <v>0.008638</v>
      </c>
      <c r="BN60" s="68">
        <v>0.010527</v>
      </c>
      <c r="BO60" s="69">
        <v>0.016118</v>
      </c>
      <c r="BP60" s="68">
        <v>0.006931</v>
      </c>
      <c r="BQ60" s="69">
        <v>0.011485</v>
      </c>
      <c r="BR60" s="68">
        <v>0.009079</v>
      </c>
      <c r="BS60" s="69">
        <v>0.000253</v>
      </c>
      <c r="BT60" s="68">
        <v>0.003035</v>
      </c>
      <c r="BU60" s="69">
        <v>0.002571</v>
      </c>
      <c r="BV60" s="68">
        <v>0.027351</v>
      </c>
      <c r="BW60" s="68">
        <v>0.004922</v>
      </c>
      <c r="BX60" s="68">
        <v>0</v>
      </c>
    </row>
    <row r="61" spans="2:76" ht="12.75">
      <c r="B61" s="45" t="s">
        <v>52</v>
      </c>
      <c r="C61" s="2">
        <v>54</v>
      </c>
      <c r="D61" s="67">
        <v>0.001468</v>
      </c>
      <c r="E61" s="68">
        <v>0.004233</v>
      </c>
      <c r="F61" s="68">
        <v>0.009197</v>
      </c>
      <c r="G61" s="67">
        <v>0.003293</v>
      </c>
      <c r="H61" s="68">
        <v>0.008533</v>
      </c>
      <c r="I61" s="68">
        <v>0.005829</v>
      </c>
      <c r="J61" s="68">
        <v>0.001884</v>
      </c>
      <c r="K61" s="67">
        <v>0.000786</v>
      </c>
      <c r="L61" s="68">
        <v>0.000939</v>
      </c>
      <c r="M61" s="68">
        <v>0.001504</v>
      </c>
      <c r="N61" s="68">
        <v>0.002596</v>
      </c>
      <c r="O61" s="68">
        <v>0.000676</v>
      </c>
      <c r="P61" s="68">
        <v>0.000944</v>
      </c>
      <c r="Q61" s="68">
        <v>0.000569</v>
      </c>
      <c r="R61" s="68">
        <v>0.000415</v>
      </c>
      <c r="S61" s="68">
        <v>0.001933</v>
      </c>
      <c r="T61" s="68">
        <v>0.00109</v>
      </c>
      <c r="U61" s="68">
        <v>0.000584</v>
      </c>
      <c r="V61" s="68">
        <v>0.000656</v>
      </c>
      <c r="W61" s="69">
        <v>0.000756</v>
      </c>
      <c r="X61" s="68">
        <v>0.001129</v>
      </c>
      <c r="Y61" s="69">
        <v>0.000375</v>
      </c>
      <c r="Z61" s="68">
        <v>0.001532</v>
      </c>
      <c r="AA61" s="69">
        <v>0.000794</v>
      </c>
      <c r="AB61" s="68">
        <v>0.000801</v>
      </c>
      <c r="AC61" s="69">
        <v>0.00062</v>
      </c>
      <c r="AD61" s="68">
        <v>0.000727</v>
      </c>
      <c r="AE61" s="69">
        <v>0.000855</v>
      </c>
      <c r="AF61" s="68">
        <v>0.001119</v>
      </c>
      <c r="AG61" s="69">
        <v>0.000498</v>
      </c>
      <c r="AH61" s="68">
        <v>0.000602</v>
      </c>
      <c r="AI61" s="69">
        <v>0.000293</v>
      </c>
      <c r="AJ61" s="68">
        <v>0.000354</v>
      </c>
      <c r="AK61" s="69">
        <v>0.000292</v>
      </c>
      <c r="AL61" s="68">
        <v>0.000411</v>
      </c>
      <c r="AM61" s="69">
        <v>0.000314</v>
      </c>
      <c r="AN61" s="68">
        <v>0.000166</v>
      </c>
      <c r="AO61" s="69">
        <v>0.000678</v>
      </c>
      <c r="AP61" s="68">
        <v>7.1E-05</v>
      </c>
      <c r="AQ61" s="69">
        <v>0.001005</v>
      </c>
      <c r="AR61" s="68">
        <v>0.001502</v>
      </c>
      <c r="AS61" s="69">
        <v>0.002695</v>
      </c>
      <c r="AT61" s="68">
        <v>0.00258</v>
      </c>
      <c r="AU61" s="69">
        <v>0.00151</v>
      </c>
      <c r="AV61" s="68">
        <v>0.000924</v>
      </c>
      <c r="AW61" s="69">
        <v>0.002447</v>
      </c>
      <c r="AX61" s="68">
        <v>0.003826</v>
      </c>
      <c r="AY61" s="69">
        <v>0.000655</v>
      </c>
      <c r="AZ61" s="68">
        <v>6.9E-05</v>
      </c>
      <c r="BA61" s="69">
        <v>0.001387</v>
      </c>
      <c r="BB61" s="68">
        <v>0.000461</v>
      </c>
      <c r="BC61" s="69">
        <v>0.000604</v>
      </c>
      <c r="BD61" s="68">
        <v>0.000262</v>
      </c>
      <c r="BE61" s="69">
        <v>0.001617</v>
      </c>
      <c r="BF61" s="68">
        <v>0.001149</v>
      </c>
      <c r="BG61" s="69">
        <v>0.006582</v>
      </c>
      <c r="BH61" s="68">
        <v>0.012344</v>
      </c>
      <c r="BI61" s="69">
        <v>0.000268</v>
      </c>
      <c r="BJ61" s="68">
        <v>0.001006</v>
      </c>
      <c r="BK61" s="69">
        <v>0.000961</v>
      </c>
      <c r="BL61" s="68">
        <v>0.000725</v>
      </c>
      <c r="BM61" s="69">
        <v>0.00129</v>
      </c>
      <c r="BN61" s="68">
        <v>0.001496</v>
      </c>
      <c r="BO61" s="69">
        <v>0.001422</v>
      </c>
      <c r="BP61" s="68">
        <v>0.000213</v>
      </c>
      <c r="BQ61" s="69">
        <v>0.001131</v>
      </c>
      <c r="BR61" s="68">
        <v>4E-05</v>
      </c>
      <c r="BS61" s="69">
        <v>0.000106</v>
      </c>
      <c r="BT61" s="68">
        <v>0.000448</v>
      </c>
      <c r="BU61" s="69">
        <v>0.000428</v>
      </c>
      <c r="BV61" s="68">
        <v>0.000373</v>
      </c>
      <c r="BW61" s="68">
        <v>0.000711</v>
      </c>
      <c r="BX61" s="68">
        <v>0</v>
      </c>
    </row>
    <row r="62" spans="2:76" ht="12.75">
      <c r="B62" s="45" t="s">
        <v>53</v>
      </c>
      <c r="C62" s="2">
        <v>55</v>
      </c>
      <c r="D62" s="67">
        <v>0.000903</v>
      </c>
      <c r="E62" s="68">
        <v>0.000385</v>
      </c>
      <c r="F62" s="68">
        <v>9E-05</v>
      </c>
      <c r="G62" s="67">
        <v>8.7E-05</v>
      </c>
      <c r="H62" s="68">
        <v>0.000533</v>
      </c>
      <c r="I62" s="68">
        <v>0.00053</v>
      </c>
      <c r="J62" s="68">
        <v>0.000441</v>
      </c>
      <c r="K62" s="67">
        <v>0.001493</v>
      </c>
      <c r="L62" s="68">
        <v>0.002726</v>
      </c>
      <c r="M62" s="68">
        <v>0.00013</v>
      </c>
      <c r="N62" s="68">
        <v>0.000738</v>
      </c>
      <c r="O62" s="68">
        <v>0.001033</v>
      </c>
      <c r="P62" s="68">
        <v>0.00136</v>
      </c>
      <c r="Q62" s="68">
        <v>0.000572</v>
      </c>
      <c r="R62" s="68">
        <v>0.00127</v>
      </c>
      <c r="S62" s="68">
        <v>0.000644</v>
      </c>
      <c r="T62" s="68">
        <v>0.001761</v>
      </c>
      <c r="U62" s="68">
        <v>0.001622</v>
      </c>
      <c r="V62" s="68">
        <v>0.001811</v>
      </c>
      <c r="W62" s="69">
        <v>0.000229</v>
      </c>
      <c r="X62" s="68">
        <v>0.000674</v>
      </c>
      <c r="Y62" s="69">
        <v>0.000873</v>
      </c>
      <c r="Z62" s="68">
        <v>0.000755</v>
      </c>
      <c r="AA62" s="69">
        <v>0.001195</v>
      </c>
      <c r="AB62" s="68">
        <v>0.001411</v>
      </c>
      <c r="AC62" s="69">
        <v>0.002445</v>
      </c>
      <c r="AD62" s="68">
        <v>0.000578</v>
      </c>
      <c r="AE62" s="69">
        <v>0.000556</v>
      </c>
      <c r="AF62" s="68">
        <v>0.000959</v>
      </c>
      <c r="AG62" s="69">
        <v>0.000765</v>
      </c>
      <c r="AH62" s="68">
        <v>0.00177</v>
      </c>
      <c r="AI62" s="69">
        <v>0.001733</v>
      </c>
      <c r="AJ62" s="68">
        <v>0.000523</v>
      </c>
      <c r="AK62" s="69">
        <v>0.000274</v>
      </c>
      <c r="AL62" s="68">
        <v>0.000441</v>
      </c>
      <c r="AM62" s="69">
        <v>0.000329</v>
      </c>
      <c r="AN62" s="68">
        <v>0.000733</v>
      </c>
      <c r="AO62" s="69">
        <v>0.000346</v>
      </c>
      <c r="AP62" s="68">
        <v>0.000106</v>
      </c>
      <c r="AQ62" s="69">
        <v>0.00082</v>
      </c>
      <c r="AR62" s="68">
        <v>0.003107</v>
      </c>
      <c r="AS62" s="69">
        <v>0.003663</v>
      </c>
      <c r="AT62" s="68">
        <v>0.003456</v>
      </c>
      <c r="AU62" s="69">
        <v>0.001058</v>
      </c>
      <c r="AV62" s="68">
        <v>0.001427</v>
      </c>
      <c r="AW62" s="69">
        <v>0.00024</v>
      </c>
      <c r="AX62" s="68">
        <v>0.001115</v>
      </c>
      <c r="AY62" s="69">
        <v>0.000382</v>
      </c>
      <c r="AZ62" s="68">
        <v>0.001378</v>
      </c>
      <c r="BA62" s="69">
        <v>0.000729</v>
      </c>
      <c r="BB62" s="68">
        <v>0.00087</v>
      </c>
      <c r="BC62" s="69">
        <v>0.001022</v>
      </c>
      <c r="BD62" s="68">
        <v>4.8E-05</v>
      </c>
      <c r="BE62" s="69">
        <v>0.38522</v>
      </c>
      <c r="BF62" s="68">
        <v>0.166729</v>
      </c>
      <c r="BG62" s="69">
        <v>0.002853</v>
      </c>
      <c r="BH62" s="68">
        <v>0.005143</v>
      </c>
      <c r="BI62" s="69">
        <v>0.000309</v>
      </c>
      <c r="BJ62" s="68">
        <v>0.000447</v>
      </c>
      <c r="BK62" s="69">
        <v>0.001419</v>
      </c>
      <c r="BL62" s="68">
        <v>0.001236</v>
      </c>
      <c r="BM62" s="69">
        <v>0.000551</v>
      </c>
      <c r="BN62" s="68">
        <v>0.002378</v>
      </c>
      <c r="BO62" s="69">
        <v>0</v>
      </c>
      <c r="BP62" s="68">
        <v>0.000395</v>
      </c>
      <c r="BQ62" s="69">
        <v>0.00122</v>
      </c>
      <c r="BR62" s="68">
        <v>6.7E-05</v>
      </c>
      <c r="BS62" s="69">
        <v>2.3E-05</v>
      </c>
      <c r="BT62" s="68">
        <v>3.9E-05</v>
      </c>
      <c r="BU62" s="69">
        <v>0</v>
      </c>
      <c r="BV62" s="68">
        <v>0.0008</v>
      </c>
      <c r="BW62" s="68">
        <v>0.000168</v>
      </c>
      <c r="BX62" s="68">
        <v>0</v>
      </c>
    </row>
    <row r="63" spans="2:76" ht="12.75">
      <c r="B63" s="45" t="s">
        <v>84</v>
      </c>
      <c r="C63" s="2">
        <v>56</v>
      </c>
      <c r="D63" s="67">
        <v>0.000437</v>
      </c>
      <c r="E63" s="68">
        <v>0.001475</v>
      </c>
      <c r="F63" s="68">
        <v>0.003066</v>
      </c>
      <c r="G63" s="67">
        <v>0.004419</v>
      </c>
      <c r="H63" s="68">
        <v>0.002133</v>
      </c>
      <c r="I63" s="68">
        <v>0</v>
      </c>
      <c r="J63" s="68">
        <v>0.00485</v>
      </c>
      <c r="K63" s="67">
        <v>0.002209</v>
      </c>
      <c r="L63" s="68">
        <v>0.011086</v>
      </c>
      <c r="M63" s="68">
        <v>0.000519</v>
      </c>
      <c r="N63" s="68">
        <v>0</v>
      </c>
      <c r="O63" s="68">
        <v>0.004746</v>
      </c>
      <c r="P63" s="68">
        <v>0.010228</v>
      </c>
      <c r="Q63" s="68">
        <v>0.01941</v>
      </c>
      <c r="R63" s="68">
        <v>0.006916</v>
      </c>
      <c r="S63" s="68">
        <v>0.014316</v>
      </c>
      <c r="T63" s="68">
        <v>0.008573</v>
      </c>
      <c r="U63" s="68">
        <v>0.006058</v>
      </c>
      <c r="V63" s="68">
        <v>0.003841</v>
      </c>
      <c r="W63" s="69">
        <v>0.005087</v>
      </c>
      <c r="X63" s="68">
        <v>0.00219</v>
      </c>
      <c r="Y63" s="69">
        <v>0.003918</v>
      </c>
      <c r="Z63" s="68">
        <v>0.008433</v>
      </c>
      <c r="AA63" s="69">
        <v>0.006173</v>
      </c>
      <c r="AB63" s="68">
        <v>0.003089</v>
      </c>
      <c r="AC63" s="69">
        <v>0.006241</v>
      </c>
      <c r="AD63" s="68">
        <v>0.005458</v>
      </c>
      <c r="AE63" s="69">
        <v>0.004407</v>
      </c>
      <c r="AF63" s="68">
        <v>0.002049</v>
      </c>
      <c r="AG63" s="69">
        <v>0.007324</v>
      </c>
      <c r="AH63" s="68">
        <v>0.005112</v>
      </c>
      <c r="AI63" s="69">
        <v>0.026775</v>
      </c>
      <c r="AJ63" s="68">
        <v>0.002405</v>
      </c>
      <c r="AK63" s="69">
        <v>0.002028</v>
      </c>
      <c r="AL63" s="68">
        <v>0.006731</v>
      </c>
      <c r="AM63" s="69">
        <v>0.000777</v>
      </c>
      <c r="AN63" s="68">
        <v>0.004067</v>
      </c>
      <c r="AO63" s="69">
        <v>0.007659</v>
      </c>
      <c r="AP63" s="68">
        <v>0.007285</v>
      </c>
      <c r="AQ63" s="69">
        <v>0.009295</v>
      </c>
      <c r="AR63" s="68">
        <v>0.034491</v>
      </c>
      <c r="AS63" s="69">
        <v>0.037993</v>
      </c>
      <c r="AT63" s="68">
        <v>0.07686</v>
      </c>
      <c r="AU63" s="69">
        <v>0.050473</v>
      </c>
      <c r="AV63" s="68">
        <v>0.025457</v>
      </c>
      <c r="AW63" s="69">
        <v>0.001727</v>
      </c>
      <c r="AX63" s="68">
        <v>0.006196</v>
      </c>
      <c r="AY63" s="69">
        <v>0.001584</v>
      </c>
      <c r="AZ63" s="68">
        <v>1.7E-05</v>
      </c>
      <c r="BA63" s="69">
        <v>0.017075</v>
      </c>
      <c r="BB63" s="68">
        <v>0.011824</v>
      </c>
      <c r="BC63" s="69">
        <v>0.015975</v>
      </c>
      <c r="BD63" s="68">
        <v>0.020372</v>
      </c>
      <c r="BE63" s="69">
        <v>0.019568</v>
      </c>
      <c r="BF63" s="68">
        <v>0.028603</v>
      </c>
      <c r="BG63" s="69">
        <v>0.008571</v>
      </c>
      <c r="BH63" s="68">
        <v>0.068256</v>
      </c>
      <c r="BI63" s="69">
        <v>0.026812</v>
      </c>
      <c r="BJ63" s="68">
        <v>0.014031</v>
      </c>
      <c r="BK63" s="69">
        <v>0.027458</v>
      </c>
      <c r="BL63" s="68">
        <v>0.035809</v>
      </c>
      <c r="BM63" s="69">
        <v>0.034996</v>
      </c>
      <c r="BN63" s="68">
        <v>0.000321</v>
      </c>
      <c r="BO63" s="69">
        <v>0</v>
      </c>
      <c r="BP63" s="68">
        <v>0.026747</v>
      </c>
      <c r="BQ63" s="69">
        <v>0.060959</v>
      </c>
      <c r="BR63" s="68">
        <v>0.006198</v>
      </c>
      <c r="BS63" s="69">
        <v>0.001252</v>
      </c>
      <c r="BT63" s="68">
        <v>0.000985</v>
      </c>
      <c r="BU63" s="69">
        <v>5.4E-05</v>
      </c>
      <c r="BV63" s="68">
        <v>0.0008</v>
      </c>
      <c r="BW63" s="68">
        <v>0.002938</v>
      </c>
      <c r="BX63" s="68">
        <v>0</v>
      </c>
    </row>
    <row r="64" spans="2:76" ht="12.75">
      <c r="B64" s="45" t="s">
        <v>54</v>
      </c>
      <c r="C64" s="2">
        <v>57</v>
      </c>
      <c r="D64" s="67">
        <v>0.000338</v>
      </c>
      <c r="E64" s="68">
        <v>0.00077</v>
      </c>
      <c r="F64" s="68">
        <v>0.004057</v>
      </c>
      <c r="G64" s="67">
        <v>0.012564</v>
      </c>
      <c r="H64" s="68">
        <v>0.087467</v>
      </c>
      <c r="I64" s="68">
        <v>0.010599</v>
      </c>
      <c r="J64" s="68">
        <v>0.014949</v>
      </c>
      <c r="K64" s="67">
        <v>0.00219</v>
      </c>
      <c r="L64" s="68">
        <v>0.004002</v>
      </c>
      <c r="M64" s="68">
        <v>0.001815</v>
      </c>
      <c r="N64" s="68">
        <v>0.008114</v>
      </c>
      <c r="O64" s="68">
        <v>0.000498</v>
      </c>
      <c r="P64" s="68">
        <v>0.002033</v>
      </c>
      <c r="Q64" s="68">
        <v>0.002887</v>
      </c>
      <c r="R64" s="68">
        <v>0.003961</v>
      </c>
      <c r="S64" s="68">
        <v>0.010093</v>
      </c>
      <c r="T64" s="68">
        <v>0.002914</v>
      </c>
      <c r="U64" s="68">
        <v>0.001848</v>
      </c>
      <c r="V64" s="68">
        <v>0.000812</v>
      </c>
      <c r="W64" s="69">
        <v>0.001627</v>
      </c>
      <c r="X64" s="68">
        <v>0.002229</v>
      </c>
      <c r="Y64" s="69">
        <v>0.000303</v>
      </c>
      <c r="Z64" s="68">
        <v>0.000526</v>
      </c>
      <c r="AA64" s="69">
        <v>0.00174</v>
      </c>
      <c r="AB64" s="68">
        <v>0.022465</v>
      </c>
      <c r="AC64" s="69">
        <v>0.001825</v>
      </c>
      <c r="AD64" s="68">
        <v>0.00231</v>
      </c>
      <c r="AE64" s="69">
        <v>0.011986</v>
      </c>
      <c r="AF64" s="68">
        <v>0.001502</v>
      </c>
      <c r="AG64" s="69">
        <v>0.001732</v>
      </c>
      <c r="AH64" s="68">
        <v>0.004043</v>
      </c>
      <c r="AI64" s="69">
        <v>0.00384</v>
      </c>
      <c r="AJ64" s="68">
        <v>0.00308</v>
      </c>
      <c r="AK64" s="69">
        <v>0.001572</v>
      </c>
      <c r="AL64" s="68">
        <v>0.001323</v>
      </c>
      <c r="AM64" s="69">
        <v>0.001447</v>
      </c>
      <c r="AN64" s="68">
        <v>0.005049</v>
      </c>
      <c r="AO64" s="69">
        <v>0.001597</v>
      </c>
      <c r="AP64" s="68">
        <v>0.001061</v>
      </c>
      <c r="AQ64" s="69">
        <v>0.014507</v>
      </c>
      <c r="AR64" s="68">
        <v>0.000969</v>
      </c>
      <c r="AS64" s="69">
        <v>0.002689</v>
      </c>
      <c r="AT64" s="68">
        <v>0.004042</v>
      </c>
      <c r="AU64" s="69">
        <v>0.0029</v>
      </c>
      <c r="AV64" s="68">
        <v>0.001443</v>
      </c>
      <c r="AW64" s="69">
        <v>0.006813</v>
      </c>
      <c r="AX64" s="68">
        <v>0.012455</v>
      </c>
      <c r="AY64" s="69">
        <v>0.000601</v>
      </c>
      <c r="AZ64" s="68">
        <v>0.009424</v>
      </c>
      <c r="BA64" s="69">
        <v>0.014889</v>
      </c>
      <c r="BB64" s="68">
        <v>0.002065</v>
      </c>
      <c r="BC64" s="69">
        <v>0.004347</v>
      </c>
      <c r="BD64" s="68">
        <v>0.000381</v>
      </c>
      <c r="BE64" s="69">
        <v>0</v>
      </c>
      <c r="BF64" s="68">
        <v>0.001651</v>
      </c>
      <c r="BG64" s="69">
        <v>0.000584</v>
      </c>
      <c r="BH64" s="68">
        <v>0.030136</v>
      </c>
      <c r="BI64" s="69">
        <v>0.009295</v>
      </c>
      <c r="BJ64" s="68">
        <v>0.001985</v>
      </c>
      <c r="BK64" s="69">
        <v>0.003373</v>
      </c>
      <c r="BL64" s="68">
        <v>0.000892</v>
      </c>
      <c r="BM64" s="69">
        <v>0.00193</v>
      </c>
      <c r="BN64" s="68">
        <v>0.003126</v>
      </c>
      <c r="BO64" s="69">
        <v>0.002844</v>
      </c>
      <c r="BP64" s="68">
        <v>0.008335</v>
      </c>
      <c r="BQ64" s="69">
        <v>0.004127</v>
      </c>
      <c r="BR64" s="68">
        <v>0.000459</v>
      </c>
      <c r="BS64" s="69">
        <v>0.000285</v>
      </c>
      <c r="BT64" s="68">
        <v>0.000495</v>
      </c>
      <c r="BU64" s="69">
        <v>0.000321</v>
      </c>
      <c r="BV64" s="68">
        <v>0.004479</v>
      </c>
      <c r="BW64" s="68">
        <v>0.004548</v>
      </c>
      <c r="BX64" s="68">
        <v>0</v>
      </c>
    </row>
    <row r="65" spans="2:76" ht="12.75">
      <c r="B65" s="45" t="s">
        <v>55</v>
      </c>
      <c r="C65" s="2">
        <v>58</v>
      </c>
      <c r="D65" s="67">
        <v>0.000409</v>
      </c>
      <c r="E65" s="68">
        <v>6.4E-05</v>
      </c>
      <c r="F65" s="68">
        <v>0.000631</v>
      </c>
      <c r="G65" s="67">
        <v>0.000433</v>
      </c>
      <c r="H65" s="68">
        <v>0.000533</v>
      </c>
      <c r="I65" s="68">
        <v>0</v>
      </c>
      <c r="J65" s="68">
        <v>0.000361</v>
      </c>
      <c r="K65" s="67">
        <v>0.001253</v>
      </c>
      <c r="L65" s="68">
        <v>0.002547</v>
      </c>
      <c r="M65" s="68">
        <v>0.001763</v>
      </c>
      <c r="N65" s="68">
        <v>0.002833</v>
      </c>
      <c r="O65" s="68">
        <v>0.002252</v>
      </c>
      <c r="P65" s="68">
        <v>0.001328</v>
      </c>
      <c r="Q65" s="68">
        <v>0.000929</v>
      </c>
      <c r="R65" s="68">
        <v>0.002971</v>
      </c>
      <c r="S65" s="68">
        <v>0.000286</v>
      </c>
      <c r="T65" s="68">
        <v>0.000189</v>
      </c>
      <c r="U65" s="68">
        <v>0.00248</v>
      </c>
      <c r="V65" s="68">
        <v>0.001764</v>
      </c>
      <c r="W65" s="69">
        <v>0.001272</v>
      </c>
      <c r="X65" s="68">
        <v>0.00105</v>
      </c>
      <c r="Y65" s="69">
        <v>0.001558</v>
      </c>
      <c r="Z65" s="68">
        <v>0.000816</v>
      </c>
      <c r="AA65" s="69">
        <v>0</v>
      </c>
      <c r="AB65" s="68">
        <v>0.004463</v>
      </c>
      <c r="AC65" s="69">
        <v>0.004234</v>
      </c>
      <c r="AD65" s="68">
        <v>0.001714</v>
      </c>
      <c r="AE65" s="69">
        <v>0.001019</v>
      </c>
      <c r="AF65" s="68">
        <v>0.001317</v>
      </c>
      <c r="AG65" s="69">
        <v>0.000587</v>
      </c>
      <c r="AH65" s="68">
        <v>0.002457</v>
      </c>
      <c r="AI65" s="69">
        <v>0.013094</v>
      </c>
      <c r="AJ65" s="68">
        <v>0.001114</v>
      </c>
      <c r="AK65" s="69">
        <v>0.001261</v>
      </c>
      <c r="AL65" s="68">
        <v>0.002998</v>
      </c>
      <c r="AM65" s="69">
        <v>0.001023</v>
      </c>
      <c r="AN65" s="68">
        <v>0.001411</v>
      </c>
      <c r="AO65" s="69">
        <v>0.000542</v>
      </c>
      <c r="AP65" s="68">
        <v>0.001485</v>
      </c>
      <c r="AQ65" s="69">
        <v>0.000505</v>
      </c>
      <c r="AR65" s="68">
        <v>0.001309</v>
      </c>
      <c r="AS65" s="69">
        <v>0.001649</v>
      </c>
      <c r="AT65" s="68">
        <v>0.00042</v>
      </c>
      <c r="AU65" s="69">
        <v>0.001333</v>
      </c>
      <c r="AV65" s="68">
        <v>0.000212</v>
      </c>
      <c r="AW65" s="69">
        <v>0.006957</v>
      </c>
      <c r="AX65" s="68">
        <v>0.000537</v>
      </c>
      <c r="AY65" s="69">
        <v>0.001529</v>
      </c>
      <c r="AZ65" s="68">
        <v>0.001723</v>
      </c>
      <c r="BA65" s="69">
        <v>0.003207</v>
      </c>
      <c r="BB65" s="68">
        <v>0.006074</v>
      </c>
      <c r="BC65" s="69">
        <v>0.019305</v>
      </c>
      <c r="BD65" s="68">
        <v>0.010382</v>
      </c>
      <c r="BE65" s="69">
        <v>0.00229</v>
      </c>
      <c r="BF65" s="68">
        <v>0.006623</v>
      </c>
      <c r="BG65" s="69">
        <v>0.000277</v>
      </c>
      <c r="BH65" s="68">
        <v>0.002028</v>
      </c>
      <c r="BI65" s="69">
        <v>0.119371</v>
      </c>
      <c r="BJ65" s="68">
        <v>0.013221</v>
      </c>
      <c r="BK65" s="69">
        <v>0.005979</v>
      </c>
      <c r="BL65" s="68">
        <v>0.003281</v>
      </c>
      <c r="BM65" s="69">
        <v>0.002864</v>
      </c>
      <c r="BN65" s="68">
        <v>0.000508</v>
      </c>
      <c r="BO65" s="69">
        <v>0.001896</v>
      </c>
      <c r="BP65" s="68">
        <v>0.000917</v>
      </c>
      <c r="BQ65" s="69">
        <v>0.00131</v>
      </c>
      <c r="BR65" s="68">
        <v>0.005146</v>
      </c>
      <c r="BS65" s="69">
        <v>0.000594</v>
      </c>
      <c r="BT65" s="68">
        <v>0.003321</v>
      </c>
      <c r="BU65" s="69">
        <v>0.000321</v>
      </c>
      <c r="BV65" s="68">
        <v>0.003626</v>
      </c>
      <c r="BW65" s="68">
        <v>0.001572</v>
      </c>
      <c r="BX65" s="68">
        <v>0</v>
      </c>
    </row>
    <row r="66" spans="2:76" ht="12.75">
      <c r="B66" s="45" t="s">
        <v>98</v>
      </c>
      <c r="C66" s="2">
        <v>59</v>
      </c>
      <c r="D66" s="67">
        <v>8.8E-05</v>
      </c>
      <c r="E66" s="68">
        <v>0.000513</v>
      </c>
      <c r="F66" s="68">
        <v>0.001803</v>
      </c>
      <c r="G66" s="67">
        <v>0.00052</v>
      </c>
      <c r="H66" s="68">
        <v>0.003733</v>
      </c>
      <c r="I66" s="68">
        <v>0.00318</v>
      </c>
      <c r="J66" s="68">
        <v>0.001443</v>
      </c>
      <c r="K66" s="67">
        <v>0.002524</v>
      </c>
      <c r="L66" s="68">
        <v>0.00097</v>
      </c>
      <c r="M66" s="68">
        <v>0.000804</v>
      </c>
      <c r="N66" s="68">
        <v>0.00059</v>
      </c>
      <c r="O66" s="68">
        <v>0.000989</v>
      </c>
      <c r="P66" s="68">
        <v>0.002065</v>
      </c>
      <c r="Q66" s="68">
        <v>0.001209</v>
      </c>
      <c r="R66" s="68">
        <v>0.000466</v>
      </c>
      <c r="S66" s="68">
        <v>0.008948</v>
      </c>
      <c r="T66" s="68">
        <v>0.002442</v>
      </c>
      <c r="U66" s="68">
        <v>0.000692</v>
      </c>
      <c r="V66" s="68">
        <v>0.000562</v>
      </c>
      <c r="W66" s="69">
        <v>0.000126</v>
      </c>
      <c r="X66" s="68">
        <v>0.001823</v>
      </c>
      <c r="Y66" s="69">
        <v>0.000108</v>
      </c>
      <c r="Z66" s="68">
        <v>0.007333</v>
      </c>
      <c r="AA66" s="69">
        <v>0.003851</v>
      </c>
      <c r="AB66" s="68">
        <v>0.000305</v>
      </c>
      <c r="AC66" s="69">
        <v>0.004051</v>
      </c>
      <c r="AD66" s="68">
        <v>0.002683</v>
      </c>
      <c r="AE66" s="69">
        <v>0.000505</v>
      </c>
      <c r="AF66" s="68">
        <v>0.001535</v>
      </c>
      <c r="AG66" s="69">
        <v>0.001334</v>
      </c>
      <c r="AH66" s="68">
        <v>0.006629</v>
      </c>
      <c r="AI66" s="69">
        <v>0.010614</v>
      </c>
      <c r="AJ66" s="68">
        <v>0.007341</v>
      </c>
      <c r="AK66" s="69">
        <v>0.041062</v>
      </c>
      <c r="AL66" s="68">
        <v>0.018546</v>
      </c>
      <c r="AM66" s="69">
        <v>0.005876</v>
      </c>
      <c r="AN66" s="68">
        <v>0.025825</v>
      </c>
      <c r="AO66" s="69">
        <v>0.000964</v>
      </c>
      <c r="AP66" s="68">
        <v>3.5E-05</v>
      </c>
      <c r="AQ66" s="69">
        <v>0.000196</v>
      </c>
      <c r="AR66" s="68">
        <v>0</v>
      </c>
      <c r="AS66" s="69">
        <v>2.3E-05</v>
      </c>
      <c r="AT66" s="68">
        <v>1E-05</v>
      </c>
      <c r="AU66" s="69">
        <v>0</v>
      </c>
      <c r="AV66" s="68">
        <v>2E-06</v>
      </c>
      <c r="AW66" s="69">
        <v>0.000144</v>
      </c>
      <c r="AX66" s="68">
        <v>0.000157</v>
      </c>
      <c r="AY66" s="69">
        <v>0.000765</v>
      </c>
      <c r="AZ66" s="68">
        <v>0.00081</v>
      </c>
      <c r="BA66" s="69">
        <v>0.000231</v>
      </c>
      <c r="BB66" s="68">
        <v>5.1E-05</v>
      </c>
      <c r="BC66" s="69">
        <v>0.010055</v>
      </c>
      <c r="BD66" s="68">
        <v>0.000218</v>
      </c>
      <c r="BE66" s="69">
        <v>0.00016</v>
      </c>
      <c r="BF66" s="68">
        <v>0.000167</v>
      </c>
      <c r="BG66" s="69">
        <v>0</v>
      </c>
      <c r="BH66" s="68">
        <v>7.2E-05</v>
      </c>
      <c r="BI66" s="69">
        <v>0.007892</v>
      </c>
      <c r="BJ66" s="68">
        <v>0.006708</v>
      </c>
      <c r="BK66" s="69">
        <v>0.002212</v>
      </c>
      <c r="BL66" s="68">
        <v>0.000641</v>
      </c>
      <c r="BM66" s="69">
        <v>0.000729</v>
      </c>
      <c r="BN66" s="68">
        <v>0.000347</v>
      </c>
      <c r="BO66" s="69">
        <v>0</v>
      </c>
      <c r="BP66" s="68">
        <v>0.000142</v>
      </c>
      <c r="BQ66" s="69">
        <v>7.2E-05</v>
      </c>
      <c r="BR66" s="68">
        <v>0.002039</v>
      </c>
      <c r="BS66" s="69">
        <v>0.000764</v>
      </c>
      <c r="BT66" s="68">
        <v>0.00062</v>
      </c>
      <c r="BU66" s="69">
        <v>0.000161</v>
      </c>
      <c r="BV66" s="68">
        <v>5.3E-05</v>
      </c>
      <c r="BW66" s="68">
        <v>0.000711</v>
      </c>
      <c r="BX66" s="68">
        <v>0</v>
      </c>
    </row>
    <row r="67" spans="2:76" ht="12.75">
      <c r="B67" s="45" t="s">
        <v>56</v>
      </c>
      <c r="C67" s="2">
        <v>60</v>
      </c>
      <c r="D67" s="67">
        <v>0.003123</v>
      </c>
      <c r="E67" s="68">
        <v>0.005003</v>
      </c>
      <c r="F67" s="68">
        <v>0.013885</v>
      </c>
      <c r="G67" s="67">
        <v>0.023828</v>
      </c>
      <c r="H67" s="68">
        <v>0.074133</v>
      </c>
      <c r="I67" s="68">
        <v>0.053524</v>
      </c>
      <c r="J67" s="68">
        <v>0.049657</v>
      </c>
      <c r="K67" s="67">
        <v>0.023656</v>
      </c>
      <c r="L67" s="68">
        <v>0.034533</v>
      </c>
      <c r="M67" s="68">
        <v>0.016154</v>
      </c>
      <c r="N67" s="68">
        <v>0.093031</v>
      </c>
      <c r="O67" s="68">
        <v>0.03649</v>
      </c>
      <c r="P67" s="68">
        <v>0.059109</v>
      </c>
      <c r="Q67" s="68">
        <v>0.039144</v>
      </c>
      <c r="R67" s="68">
        <v>0.031395</v>
      </c>
      <c r="S67" s="68">
        <v>0.034216</v>
      </c>
      <c r="T67" s="68">
        <v>0.035614</v>
      </c>
      <c r="U67" s="68">
        <v>0.039816</v>
      </c>
      <c r="V67" s="68">
        <v>0.040716</v>
      </c>
      <c r="W67" s="69">
        <v>0.020968</v>
      </c>
      <c r="X67" s="68">
        <v>0.047289</v>
      </c>
      <c r="Y67" s="69">
        <v>0.055036</v>
      </c>
      <c r="Z67" s="68">
        <v>0.029972</v>
      </c>
      <c r="AA67" s="69">
        <v>0.053207</v>
      </c>
      <c r="AB67" s="68">
        <v>0.055649</v>
      </c>
      <c r="AC67" s="69">
        <v>0.067669</v>
      </c>
      <c r="AD67" s="68">
        <v>0.090633</v>
      </c>
      <c r="AE67" s="69">
        <v>0.042702</v>
      </c>
      <c r="AF67" s="68">
        <v>0.034247</v>
      </c>
      <c r="AG67" s="69">
        <v>0.039429</v>
      </c>
      <c r="AH67" s="68">
        <v>0.04497</v>
      </c>
      <c r="AI67" s="69">
        <v>0.059978</v>
      </c>
      <c r="AJ67" s="68">
        <v>0.038906</v>
      </c>
      <c r="AK67" s="69">
        <v>0.061091</v>
      </c>
      <c r="AL67" s="68">
        <v>0.05655</v>
      </c>
      <c r="AM67" s="69">
        <v>0.011806</v>
      </c>
      <c r="AN67" s="68">
        <v>0.038773</v>
      </c>
      <c r="AO67" s="69">
        <v>0.029327</v>
      </c>
      <c r="AP67" s="68">
        <v>0.00587</v>
      </c>
      <c r="AQ67" s="69">
        <v>0.007738</v>
      </c>
      <c r="AR67" s="68">
        <v>0.073385</v>
      </c>
      <c r="AS67" s="69">
        <v>0.081696</v>
      </c>
      <c r="AT67" s="68">
        <v>0.061328</v>
      </c>
      <c r="AU67" s="69">
        <v>0.022696</v>
      </c>
      <c r="AV67" s="68">
        <v>0.013537</v>
      </c>
      <c r="AW67" s="69">
        <v>0.032674</v>
      </c>
      <c r="AX67" s="68">
        <v>0.026499</v>
      </c>
      <c r="AY67" s="69">
        <v>0.042764</v>
      </c>
      <c r="AZ67" s="68">
        <v>0.035732</v>
      </c>
      <c r="BA67" s="69">
        <v>0.025479</v>
      </c>
      <c r="BB67" s="68">
        <v>0.023153</v>
      </c>
      <c r="BC67" s="69">
        <v>0.084369</v>
      </c>
      <c r="BD67" s="68">
        <v>0.031865</v>
      </c>
      <c r="BE67" s="69">
        <v>0.058767</v>
      </c>
      <c r="BF67" s="68">
        <v>0.043281</v>
      </c>
      <c r="BG67" s="69">
        <v>0.046916</v>
      </c>
      <c r="BH67" s="68">
        <v>0.031744</v>
      </c>
      <c r="BI67" s="69">
        <v>0.044742</v>
      </c>
      <c r="BJ67" s="68">
        <v>0.07052</v>
      </c>
      <c r="BK67" s="69">
        <v>0.041797</v>
      </c>
      <c r="BL67" s="68">
        <v>0.019405</v>
      </c>
      <c r="BM67" s="69">
        <v>0.03771</v>
      </c>
      <c r="BN67" s="68">
        <v>0.054049</v>
      </c>
      <c r="BO67" s="69">
        <v>0.097416</v>
      </c>
      <c r="BP67" s="68">
        <v>0.025566</v>
      </c>
      <c r="BQ67" s="69">
        <v>0.051071</v>
      </c>
      <c r="BR67" s="68">
        <v>0.047373</v>
      </c>
      <c r="BS67" s="69">
        <v>0.014505</v>
      </c>
      <c r="BT67" s="68">
        <v>0.038703</v>
      </c>
      <c r="BU67" s="69">
        <v>0.029459</v>
      </c>
      <c r="BV67" s="68">
        <v>0.128705</v>
      </c>
      <c r="BW67" s="68">
        <v>0.071844</v>
      </c>
      <c r="BX67" s="68">
        <v>0</v>
      </c>
    </row>
    <row r="68" spans="2:76" ht="12.75">
      <c r="B68" s="45" t="s">
        <v>57</v>
      </c>
      <c r="C68" s="2">
        <v>61</v>
      </c>
      <c r="D68" s="67">
        <v>0.000977</v>
      </c>
      <c r="E68" s="68">
        <v>0.000834</v>
      </c>
      <c r="F68" s="68">
        <v>0.001939</v>
      </c>
      <c r="G68" s="67">
        <v>0.001213</v>
      </c>
      <c r="H68" s="68">
        <v>0.014933</v>
      </c>
      <c r="I68" s="68">
        <v>0.00371</v>
      </c>
      <c r="J68" s="68">
        <v>0.000721</v>
      </c>
      <c r="K68" s="67">
        <v>0.001903</v>
      </c>
      <c r="L68" s="68">
        <v>0.001633</v>
      </c>
      <c r="M68" s="68">
        <v>0.001271</v>
      </c>
      <c r="N68" s="68">
        <v>0.002951</v>
      </c>
      <c r="O68" s="68">
        <v>0.000319</v>
      </c>
      <c r="P68" s="68">
        <v>0.001152</v>
      </c>
      <c r="Q68" s="68">
        <v>0.001807</v>
      </c>
      <c r="R68" s="68">
        <v>0.001921</v>
      </c>
      <c r="S68" s="68">
        <v>0.004653</v>
      </c>
      <c r="T68" s="68">
        <v>0.002536</v>
      </c>
      <c r="U68" s="68">
        <v>0.002933</v>
      </c>
      <c r="V68" s="68">
        <v>0.001561</v>
      </c>
      <c r="W68" s="69">
        <v>0.001478</v>
      </c>
      <c r="X68" s="68">
        <v>0.000822</v>
      </c>
      <c r="Y68" s="69">
        <v>0.00254</v>
      </c>
      <c r="Z68" s="68">
        <v>0.00271</v>
      </c>
      <c r="AA68" s="69">
        <v>0.002217</v>
      </c>
      <c r="AB68" s="68">
        <v>0.001793</v>
      </c>
      <c r="AC68" s="69">
        <v>0.000912</v>
      </c>
      <c r="AD68" s="68">
        <v>0.000428</v>
      </c>
      <c r="AE68" s="69">
        <v>0.00244</v>
      </c>
      <c r="AF68" s="68">
        <v>0.005463</v>
      </c>
      <c r="AG68" s="69">
        <v>0.001401</v>
      </c>
      <c r="AH68" s="68">
        <v>0.000855</v>
      </c>
      <c r="AI68" s="69">
        <v>0.002747</v>
      </c>
      <c r="AJ68" s="68">
        <v>0.000835</v>
      </c>
      <c r="AK68" s="69">
        <v>0.001955</v>
      </c>
      <c r="AL68" s="68">
        <v>0.000235</v>
      </c>
      <c r="AM68" s="69">
        <v>0.001192</v>
      </c>
      <c r="AN68" s="68">
        <v>0.001978</v>
      </c>
      <c r="AO68" s="69">
        <v>0.000648</v>
      </c>
      <c r="AP68" s="68">
        <v>0.000601</v>
      </c>
      <c r="AQ68" s="69">
        <v>0.000311</v>
      </c>
      <c r="AR68" s="68">
        <v>0.001681</v>
      </c>
      <c r="AS68" s="69">
        <v>0.001758</v>
      </c>
      <c r="AT68" s="68">
        <v>0.002067</v>
      </c>
      <c r="AU68" s="69">
        <v>0.001203</v>
      </c>
      <c r="AV68" s="68">
        <v>0.001017</v>
      </c>
      <c r="AW68" s="69">
        <v>0.001487</v>
      </c>
      <c r="AX68" s="68">
        <v>0.001126</v>
      </c>
      <c r="AY68" s="69">
        <v>0.000655</v>
      </c>
      <c r="AZ68" s="68">
        <v>0.001258</v>
      </c>
      <c r="BA68" s="69">
        <v>0.000412</v>
      </c>
      <c r="BB68" s="68">
        <v>0.000409</v>
      </c>
      <c r="BC68" s="69">
        <v>0.001696</v>
      </c>
      <c r="BD68" s="68">
        <v>0.00121</v>
      </c>
      <c r="BE68" s="69">
        <v>0.000865</v>
      </c>
      <c r="BF68" s="68">
        <v>0.000763</v>
      </c>
      <c r="BG68" s="69">
        <v>0.000368</v>
      </c>
      <c r="BH68" s="68">
        <v>0.000811</v>
      </c>
      <c r="BI68" s="69">
        <v>0.000536</v>
      </c>
      <c r="BJ68" s="68">
        <v>0.004808</v>
      </c>
      <c r="BK68" s="69">
        <v>0.00228</v>
      </c>
      <c r="BL68" s="68">
        <v>0.005037</v>
      </c>
      <c r="BM68" s="69">
        <v>0.001563</v>
      </c>
      <c r="BN68" s="68">
        <v>0.000908</v>
      </c>
      <c r="BO68" s="69">
        <v>0.003318</v>
      </c>
      <c r="BP68" s="68">
        <v>0.000258</v>
      </c>
      <c r="BQ68" s="69">
        <v>0.001364</v>
      </c>
      <c r="BR68" s="68">
        <v>0.000728</v>
      </c>
      <c r="BS68" s="69">
        <v>0.00046</v>
      </c>
      <c r="BT68" s="68">
        <v>0.000707</v>
      </c>
      <c r="BU68" s="69">
        <v>0.000321</v>
      </c>
      <c r="BV68" s="68">
        <v>0.002826</v>
      </c>
      <c r="BW68" s="68">
        <v>0.000749</v>
      </c>
      <c r="BX68" s="68">
        <v>0</v>
      </c>
    </row>
    <row r="69" spans="2:76" ht="12.75">
      <c r="B69" s="45" t="s">
        <v>58</v>
      </c>
      <c r="C69" s="2">
        <v>62</v>
      </c>
      <c r="D69" s="67">
        <v>0.00549</v>
      </c>
      <c r="E69" s="68">
        <v>0.003143</v>
      </c>
      <c r="F69" s="68">
        <v>0.003066</v>
      </c>
      <c r="G69" s="67">
        <v>0.001646</v>
      </c>
      <c r="H69" s="68">
        <v>0.002133</v>
      </c>
      <c r="I69" s="68">
        <v>0.00159</v>
      </c>
      <c r="J69" s="68">
        <v>0.001563</v>
      </c>
      <c r="K69" s="67">
        <v>0.000612</v>
      </c>
      <c r="L69" s="68">
        <v>0.000837</v>
      </c>
      <c r="M69" s="68">
        <v>0.000493</v>
      </c>
      <c r="N69" s="68">
        <v>0.001062</v>
      </c>
      <c r="O69" s="68">
        <v>0.00296</v>
      </c>
      <c r="P69" s="68">
        <v>0.000736</v>
      </c>
      <c r="Q69" s="68">
        <v>0.000987</v>
      </c>
      <c r="R69" s="68">
        <v>0.001236</v>
      </c>
      <c r="S69" s="68">
        <v>0.000644</v>
      </c>
      <c r="T69" s="68">
        <v>0.001928</v>
      </c>
      <c r="U69" s="68">
        <v>2.4E-05</v>
      </c>
      <c r="V69" s="68">
        <v>0</v>
      </c>
      <c r="W69" s="69">
        <v>0.001581</v>
      </c>
      <c r="X69" s="68">
        <v>1E-05</v>
      </c>
      <c r="Y69" s="69">
        <v>0.000729</v>
      </c>
      <c r="Z69" s="68">
        <v>0.001271</v>
      </c>
      <c r="AA69" s="69">
        <v>0.001203</v>
      </c>
      <c r="AB69" s="68">
        <v>0.001755</v>
      </c>
      <c r="AC69" s="69">
        <v>0.003212</v>
      </c>
      <c r="AD69" s="68">
        <v>0</v>
      </c>
      <c r="AE69" s="69">
        <v>0.000309</v>
      </c>
      <c r="AF69" s="68">
        <v>0.000231</v>
      </c>
      <c r="AG69" s="69">
        <v>2.2E-05</v>
      </c>
      <c r="AH69" s="68">
        <v>0.000691</v>
      </c>
      <c r="AI69" s="69">
        <v>2.7E-05</v>
      </c>
      <c r="AJ69" s="68">
        <v>0.000641</v>
      </c>
      <c r="AK69" s="69">
        <v>0</v>
      </c>
      <c r="AL69" s="68">
        <v>0.000852</v>
      </c>
      <c r="AM69" s="69">
        <v>0.000941</v>
      </c>
      <c r="AN69" s="68">
        <v>0.001148</v>
      </c>
      <c r="AO69" s="69">
        <v>0.001115</v>
      </c>
      <c r="AP69" s="68">
        <v>0.000248</v>
      </c>
      <c r="AQ69" s="69">
        <v>1E-06</v>
      </c>
      <c r="AR69" s="68">
        <v>0.002516</v>
      </c>
      <c r="AS69" s="69">
        <v>0.006524</v>
      </c>
      <c r="AT69" s="68">
        <v>0.003108</v>
      </c>
      <c r="AU69" s="69">
        <v>0.005097</v>
      </c>
      <c r="AV69" s="68">
        <v>0.001292</v>
      </c>
      <c r="AW69" s="69">
        <v>0.001583</v>
      </c>
      <c r="AX69" s="68">
        <v>0.001356</v>
      </c>
      <c r="AY69" s="69">
        <v>0.00071</v>
      </c>
      <c r="AZ69" s="68">
        <v>0</v>
      </c>
      <c r="BA69" s="69">
        <v>0.000216</v>
      </c>
      <c r="BB69" s="68">
        <v>8.5E-05</v>
      </c>
      <c r="BC69" s="69">
        <v>0.004978</v>
      </c>
      <c r="BD69" s="68">
        <v>0.000674</v>
      </c>
      <c r="BE69" s="69">
        <v>0.000272</v>
      </c>
      <c r="BF69" s="68">
        <v>0.001097</v>
      </c>
      <c r="BG69" s="69">
        <v>0.000409</v>
      </c>
      <c r="BH69" s="68">
        <v>0.000956</v>
      </c>
      <c r="BI69" s="69">
        <v>0.00098</v>
      </c>
      <c r="BJ69" s="68">
        <v>0.004165</v>
      </c>
      <c r="BK69" s="69">
        <v>0.005794</v>
      </c>
      <c r="BL69" s="68">
        <v>0.001794</v>
      </c>
      <c r="BM69" s="69">
        <v>0.071327</v>
      </c>
      <c r="BN69" s="68">
        <v>0.002592</v>
      </c>
      <c r="BO69" s="69">
        <v>0.001896</v>
      </c>
      <c r="BP69" s="68">
        <v>0.001986</v>
      </c>
      <c r="BQ69" s="69">
        <v>0.001184</v>
      </c>
      <c r="BR69" s="68">
        <v>0.000989</v>
      </c>
      <c r="BS69" s="69">
        <v>0.000534</v>
      </c>
      <c r="BT69" s="68">
        <v>0.016965</v>
      </c>
      <c r="BU69" s="69">
        <v>0.004178</v>
      </c>
      <c r="BV69" s="68">
        <v>0.003199</v>
      </c>
      <c r="BW69" s="68">
        <v>0.002059</v>
      </c>
      <c r="BX69" s="68">
        <v>0</v>
      </c>
    </row>
    <row r="70" spans="2:76" ht="12.75">
      <c r="B70" s="45" t="s">
        <v>59</v>
      </c>
      <c r="C70" s="2">
        <v>63</v>
      </c>
      <c r="D70" s="67">
        <v>0.001388</v>
      </c>
      <c r="E70" s="68">
        <v>0.000128</v>
      </c>
      <c r="F70" s="68">
        <v>0.000902</v>
      </c>
      <c r="G70" s="67">
        <v>0.000433</v>
      </c>
      <c r="H70" s="68">
        <v>0</v>
      </c>
      <c r="I70" s="68">
        <v>0.00053</v>
      </c>
      <c r="J70" s="68">
        <v>0.001523</v>
      </c>
      <c r="K70" s="67">
        <v>0.000857</v>
      </c>
      <c r="L70" s="68">
        <v>0.000582</v>
      </c>
      <c r="M70" s="68">
        <v>0.000104</v>
      </c>
      <c r="N70" s="68">
        <v>0.002596</v>
      </c>
      <c r="O70" s="68">
        <v>0.000549</v>
      </c>
      <c r="P70" s="68">
        <v>0.001425</v>
      </c>
      <c r="Q70" s="68">
        <v>0.000842</v>
      </c>
      <c r="R70" s="68">
        <v>0.002446</v>
      </c>
      <c r="S70" s="68">
        <v>0.000787</v>
      </c>
      <c r="T70" s="68">
        <v>0.002002</v>
      </c>
      <c r="U70" s="68">
        <v>0.000692</v>
      </c>
      <c r="V70" s="68">
        <v>0.000593</v>
      </c>
      <c r="W70" s="69">
        <v>0.00063</v>
      </c>
      <c r="X70" s="68">
        <v>0.00111</v>
      </c>
      <c r="Y70" s="69">
        <v>0.000245</v>
      </c>
      <c r="Z70" s="68">
        <v>0.002013</v>
      </c>
      <c r="AA70" s="69">
        <v>0.002096</v>
      </c>
      <c r="AB70" s="68">
        <v>0.001907</v>
      </c>
      <c r="AC70" s="69">
        <v>0.002007</v>
      </c>
      <c r="AD70" s="68">
        <v>0.001081</v>
      </c>
      <c r="AE70" s="69">
        <v>0.00139</v>
      </c>
      <c r="AF70" s="68">
        <v>0.000548</v>
      </c>
      <c r="AG70" s="69">
        <v>0.000732</v>
      </c>
      <c r="AH70" s="68">
        <v>0.000408</v>
      </c>
      <c r="AI70" s="69">
        <v>0.0008</v>
      </c>
      <c r="AJ70" s="68">
        <v>0.00054</v>
      </c>
      <c r="AK70" s="69">
        <v>0.000969</v>
      </c>
      <c r="AL70" s="68">
        <v>0.00144</v>
      </c>
      <c r="AM70" s="69">
        <v>0.000699</v>
      </c>
      <c r="AN70" s="68">
        <v>0.000415</v>
      </c>
      <c r="AO70" s="69">
        <v>0.000474</v>
      </c>
      <c r="AP70" s="68">
        <v>0.000495</v>
      </c>
      <c r="AQ70" s="69">
        <v>0.00017</v>
      </c>
      <c r="AR70" s="68">
        <v>0.001874</v>
      </c>
      <c r="AS70" s="69">
        <v>0.001991</v>
      </c>
      <c r="AT70" s="68">
        <v>0.002275</v>
      </c>
      <c r="AU70" s="69">
        <v>0.002132</v>
      </c>
      <c r="AV70" s="68">
        <v>0.00104</v>
      </c>
      <c r="AW70" s="69">
        <v>0.001247</v>
      </c>
      <c r="AX70" s="68">
        <v>0.001007</v>
      </c>
      <c r="AY70" s="69">
        <v>0.001147</v>
      </c>
      <c r="AZ70" s="68">
        <v>0.000689</v>
      </c>
      <c r="BA70" s="69">
        <v>0.00088</v>
      </c>
      <c r="BB70" s="68">
        <v>5.1E-05</v>
      </c>
      <c r="BC70" s="69">
        <v>0.001006</v>
      </c>
      <c r="BD70" s="68">
        <v>0.000155</v>
      </c>
      <c r="BE70" s="69">
        <v>0</v>
      </c>
      <c r="BF70" s="68">
        <v>0.000188</v>
      </c>
      <c r="BG70" s="69">
        <v>0.002471</v>
      </c>
      <c r="BH70" s="68">
        <v>0.000971</v>
      </c>
      <c r="BI70" s="69">
        <v>0.000444</v>
      </c>
      <c r="BJ70" s="68">
        <v>0.000391</v>
      </c>
      <c r="BK70" s="69">
        <v>0.001606</v>
      </c>
      <c r="BL70" s="68">
        <v>0.001329</v>
      </c>
      <c r="BM70" s="69">
        <v>0.002903</v>
      </c>
      <c r="BN70" s="68">
        <v>0.120522</v>
      </c>
      <c r="BO70" s="69">
        <v>0.003318</v>
      </c>
      <c r="BP70" s="68">
        <v>0.000187</v>
      </c>
      <c r="BQ70" s="69">
        <v>0.00716</v>
      </c>
      <c r="BR70" s="68">
        <v>0</v>
      </c>
      <c r="BS70" s="69">
        <v>0.000152</v>
      </c>
      <c r="BT70" s="68">
        <v>0.002678</v>
      </c>
      <c r="BU70" s="69">
        <v>0.493573</v>
      </c>
      <c r="BV70" s="68">
        <v>0.002879</v>
      </c>
      <c r="BW70" s="68">
        <v>0.000561</v>
      </c>
      <c r="BX70" s="68">
        <v>0</v>
      </c>
    </row>
    <row r="71" spans="2:76" ht="12.75">
      <c r="B71" s="45" t="s">
        <v>60</v>
      </c>
      <c r="C71" s="2">
        <v>64</v>
      </c>
      <c r="D71" s="67">
        <v>0.000238</v>
      </c>
      <c r="E71" s="68">
        <v>6.4E-05</v>
      </c>
      <c r="F71" s="68">
        <v>0.001127</v>
      </c>
      <c r="G71" s="67">
        <v>0</v>
      </c>
      <c r="H71" s="68">
        <v>0</v>
      </c>
      <c r="I71" s="68">
        <v>0</v>
      </c>
      <c r="J71" s="68">
        <v>8E-05</v>
      </c>
      <c r="K71" s="67">
        <v>0.000349</v>
      </c>
      <c r="L71" s="68">
        <v>0.000516</v>
      </c>
      <c r="M71" s="68">
        <v>0</v>
      </c>
      <c r="N71" s="68">
        <v>8.9E-05</v>
      </c>
      <c r="O71" s="68">
        <v>0.00023</v>
      </c>
      <c r="P71" s="68">
        <v>6.4E-05</v>
      </c>
      <c r="Q71" s="68">
        <v>0.000293</v>
      </c>
      <c r="R71" s="68">
        <v>0.00011</v>
      </c>
      <c r="S71" s="68">
        <v>0</v>
      </c>
      <c r="T71" s="68">
        <v>0.000293</v>
      </c>
      <c r="U71" s="68">
        <v>1.2E-05</v>
      </c>
      <c r="V71" s="68">
        <v>3.1E-05</v>
      </c>
      <c r="W71" s="69">
        <v>0.000206</v>
      </c>
      <c r="X71" s="68">
        <v>0.000238</v>
      </c>
      <c r="Y71" s="69">
        <v>5.1E-05</v>
      </c>
      <c r="Z71" s="68">
        <v>0.000436</v>
      </c>
      <c r="AA71" s="69">
        <v>0.000144</v>
      </c>
      <c r="AB71" s="68">
        <v>0.000534</v>
      </c>
      <c r="AC71" s="69">
        <v>0.000438</v>
      </c>
      <c r="AD71" s="68">
        <v>0.000503</v>
      </c>
      <c r="AE71" s="69">
        <v>0.000237</v>
      </c>
      <c r="AF71" s="68">
        <v>0.000264</v>
      </c>
      <c r="AG71" s="69">
        <v>0.000238</v>
      </c>
      <c r="AH71" s="68">
        <v>0.000164</v>
      </c>
      <c r="AI71" s="69">
        <v>2.7E-05</v>
      </c>
      <c r="AJ71" s="68">
        <v>8.4E-05</v>
      </c>
      <c r="AK71" s="69">
        <v>0</v>
      </c>
      <c r="AL71" s="68">
        <v>8.8E-05</v>
      </c>
      <c r="AM71" s="69">
        <v>0.000188</v>
      </c>
      <c r="AN71" s="68">
        <v>9.7E-05</v>
      </c>
      <c r="AO71" s="69">
        <v>0.000467</v>
      </c>
      <c r="AP71" s="68">
        <v>3.5E-05</v>
      </c>
      <c r="AQ71" s="69">
        <v>0</v>
      </c>
      <c r="AR71" s="68">
        <v>0.000354</v>
      </c>
      <c r="AS71" s="69">
        <v>0.000128</v>
      </c>
      <c r="AT71" s="68">
        <v>0.000265</v>
      </c>
      <c r="AU71" s="69">
        <v>0.000614</v>
      </c>
      <c r="AV71" s="68">
        <v>0.000158</v>
      </c>
      <c r="AW71" s="69">
        <v>0</v>
      </c>
      <c r="AX71" s="68">
        <v>0.000725</v>
      </c>
      <c r="AY71" s="69">
        <v>0.000874</v>
      </c>
      <c r="AZ71" s="68">
        <v>0</v>
      </c>
      <c r="BA71" s="69">
        <v>0.000276</v>
      </c>
      <c r="BB71" s="68">
        <v>1.7E-05</v>
      </c>
      <c r="BC71" s="69">
        <v>9.9E-05</v>
      </c>
      <c r="BD71" s="68">
        <v>0.002558</v>
      </c>
      <c r="BE71" s="69">
        <v>0.000448</v>
      </c>
      <c r="BF71" s="68">
        <v>0.001818</v>
      </c>
      <c r="BG71" s="69">
        <v>0.000252</v>
      </c>
      <c r="BH71" s="68">
        <v>0.000232</v>
      </c>
      <c r="BI71" s="69">
        <v>0.000454</v>
      </c>
      <c r="BJ71" s="68">
        <v>0.001621</v>
      </c>
      <c r="BK71" s="69">
        <v>0.001352</v>
      </c>
      <c r="BL71" s="68">
        <v>0.000288</v>
      </c>
      <c r="BM71" s="69">
        <v>0.000845</v>
      </c>
      <c r="BN71" s="68">
        <v>0.000748</v>
      </c>
      <c r="BO71" s="69">
        <v>0.003081</v>
      </c>
      <c r="BP71" s="68">
        <v>0.000557</v>
      </c>
      <c r="BQ71" s="69">
        <v>0.000179</v>
      </c>
      <c r="BR71" s="68">
        <v>0</v>
      </c>
      <c r="BS71" s="69">
        <v>5E-06</v>
      </c>
      <c r="BT71" s="68">
        <v>0.000314</v>
      </c>
      <c r="BU71" s="69">
        <v>0</v>
      </c>
      <c r="BV71" s="68">
        <v>0.002026</v>
      </c>
      <c r="BW71" s="68">
        <v>0.000112</v>
      </c>
      <c r="BX71" s="68">
        <v>0</v>
      </c>
    </row>
    <row r="72" spans="2:76" s="22" customFormat="1" ht="12.75">
      <c r="B72" s="45" t="s">
        <v>61</v>
      </c>
      <c r="C72" s="2">
        <v>65</v>
      </c>
      <c r="D72" s="67">
        <v>0</v>
      </c>
      <c r="E72" s="68">
        <v>0</v>
      </c>
      <c r="F72" s="68">
        <v>0</v>
      </c>
      <c r="G72" s="67">
        <v>0</v>
      </c>
      <c r="H72" s="68">
        <v>0</v>
      </c>
      <c r="I72" s="68">
        <v>0</v>
      </c>
      <c r="J72" s="68">
        <v>0</v>
      </c>
      <c r="K72" s="67">
        <v>0.001483</v>
      </c>
      <c r="L72" s="68">
        <v>5E-06</v>
      </c>
      <c r="M72" s="68">
        <v>0</v>
      </c>
      <c r="N72" s="68">
        <v>0</v>
      </c>
      <c r="O72" s="68">
        <v>2.6E-05</v>
      </c>
      <c r="P72" s="68">
        <v>0.00032</v>
      </c>
      <c r="Q72" s="68">
        <v>0.000347</v>
      </c>
      <c r="R72" s="68">
        <v>0.001905</v>
      </c>
      <c r="S72" s="68">
        <v>0.005369</v>
      </c>
      <c r="T72" s="68">
        <v>1E-05</v>
      </c>
      <c r="U72" s="68">
        <v>1.2E-05</v>
      </c>
      <c r="V72" s="68">
        <v>1.6E-05</v>
      </c>
      <c r="W72" s="69">
        <v>0</v>
      </c>
      <c r="X72" s="68">
        <v>0.000168</v>
      </c>
      <c r="Y72" s="69">
        <v>0.006717</v>
      </c>
      <c r="Z72" s="68">
        <v>0.000184</v>
      </c>
      <c r="AA72" s="69">
        <v>0.000741</v>
      </c>
      <c r="AB72" s="68">
        <v>0</v>
      </c>
      <c r="AC72" s="69">
        <v>0</v>
      </c>
      <c r="AD72" s="68">
        <v>0</v>
      </c>
      <c r="AE72" s="69">
        <v>0</v>
      </c>
      <c r="AF72" s="68">
        <v>5E-06</v>
      </c>
      <c r="AG72" s="69">
        <v>1.1E-05</v>
      </c>
      <c r="AH72" s="68">
        <v>0.000433</v>
      </c>
      <c r="AI72" s="69">
        <v>2.7E-05</v>
      </c>
      <c r="AJ72" s="68">
        <v>8E-06</v>
      </c>
      <c r="AK72" s="69">
        <v>0</v>
      </c>
      <c r="AL72" s="68">
        <v>0.001058</v>
      </c>
      <c r="AM72" s="69">
        <v>0.001374</v>
      </c>
      <c r="AN72" s="68">
        <v>0.001522</v>
      </c>
      <c r="AO72" s="69">
        <v>0.000211</v>
      </c>
      <c r="AP72" s="68">
        <v>0</v>
      </c>
      <c r="AQ72" s="69">
        <v>2E-06</v>
      </c>
      <c r="AR72" s="68">
        <v>0</v>
      </c>
      <c r="AS72" s="69">
        <v>0.000751</v>
      </c>
      <c r="AT72" s="68">
        <v>0.000233</v>
      </c>
      <c r="AU72" s="69">
        <v>0.006801</v>
      </c>
      <c r="AV72" s="68">
        <v>0.00178</v>
      </c>
      <c r="AW72" s="69">
        <v>0.001679</v>
      </c>
      <c r="AX72" s="68">
        <v>1.4E-05</v>
      </c>
      <c r="AY72" s="69">
        <v>0.000874</v>
      </c>
      <c r="AZ72" s="68">
        <v>0.004135</v>
      </c>
      <c r="BA72" s="69">
        <v>0.000126</v>
      </c>
      <c r="BB72" s="68">
        <v>0.009811</v>
      </c>
      <c r="BC72" s="69">
        <v>0.00226</v>
      </c>
      <c r="BD72" s="68">
        <v>0.00134</v>
      </c>
      <c r="BE72" s="69">
        <v>0.000496</v>
      </c>
      <c r="BF72" s="68">
        <v>0.000334</v>
      </c>
      <c r="BG72" s="69">
        <v>0</v>
      </c>
      <c r="BH72" s="68">
        <v>0.012489</v>
      </c>
      <c r="BI72" s="69">
        <v>0.000248</v>
      </c>
      <c r="BJ72" s="68">
        <v>0.005227</v>
      </c>
      <c r="BK72" s="69">
        <v>0.039709</v>
      </c>
      <c r="BL72" s="68">
        <v>0.000279</v>
      </c>
      <c r="BM72" s="69">
        <v>9.5E-05</v>
      </c>
      <c r="BN72" s="68">
        <v>0</v>
      </c>
      <c r="BO72" s="69">
        <v>0.007585</v>
      </c>
      <c r="BP72" s="68">
        <v>0.03462</v>
      </c>
      <c r="BQ72" s="69">
        <v>9E-05</v>
      </c>
      <c r="BR72" s="68">
        <v>0.002679</v>
      </c>
      <c r="BS72" s="69">
        <v>0.000138</v>
      </c>
      <c r="BT72" s="68">
        <v>0.000636</v>
      </c>
      <c r="BU72" s="69">
        <v>0</v>
      </c>
      <c r="BV72" s="68">
        <v>0.01061</v>
      </c>
      <c r="BW72" s="68">
        <v>0.181061</v>
      </c>
      <c r="BX72" s="68">
        <v>0</v>
      </c>
    </row>
    <row r="73" spans="2:76" ht="12.75">
      <c r="B73" s="45" t="s">
        <v>62</v>
      </c>
      <c r="C73" s="2">
        <v>66</v>
      </c>
      <c r="D73" s="67">
        <v>0</v>
      </c>
      <c r="E73" s="68">
        <v>0</v>
      </c>
      <c r="F73" s="68">
        <v>0</v>
      </c>
      <c r="G73" s="67">
        <v>0</v>
      </c>
      <c r="H73" s="68">
        <v>0</v>
      </c>
      <c r="I73" s="68">
        <v>0</v>
      </c>
      <c r="J73" s="68">
        <v>0</v>
      </c>
      <c r="K73" s="67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3E-06</v>
      </c>
      <c r="R73" s="68">
        <v>0</v>
      </c>
      <c r="S73" s="68">
        <v>0</v>
      </c>
      <c r="T73" s="68">
        <v>0</v>
      </c>
      <c r="U73" s="68">
        <v>2.4E-05</v>
      </c>
      <c r="V73" s="68">
        <v>1.6E-05</v>
      </c>
      <c r="W73" s="69">
        <v>1.1E-05</v>
      </c>
      <c r="X73" s="68">
        <v>0</v>
      </c>
      <c r="Y73" s="69">
        <v>5.8E-05</v>
      </c>
      <c r="Z73" s="68">
        <v>3E-06</v>
      </c>
      <c r="AA73" s="69">
        <v>0</v>
      </c>
      <c r="AB73" s="68">
        <v>0</v>
      </c>
      <c r="AC73" s="69">
        <v>0</v>
      </c>
      <c r="AD73" s="68">
        <v>0</v>
      </c>
      <c r="AE73" s="69">
        <v>0</v>
      </c>
      <c r="AF73" s="68">
        <v>0</v>
      </c>
      <c r="AG73" s="69">
        <v>0</v>
      </c>
      <c r="AH73" s="68">
        <v>2.5E-05</v>
      </c>
      <c r="AI73" s="69">
        <v>0</v>
      </c>
      <c r="AJ73" s="68">
        <v>0</v>
      </c>
      <c r="AK73" s="69">
        <v>0</v>
      </c>
      <c r="AL73" s="68">
        <v>5.9E-05</v>
      </c>
      <c r="AM73" s="69">
        <v>0</v>
      </c>
      <c r="AN73" s="68">
        <v>0</v>
      </c>
      <c r="AO73" s="69">
        <v>9.8E-05</v>
      </c>
      <c r="AP73" s="68">
        <v>0</v>
      </c>
      <c r="AQ73" s="69">
        <v>1E-06</v>
      </c>
      <c r="AR73" s="68">
        <v>0.001816</v>
      </c>
      <c r="AS73" s="69">
        <v>0.000392</v>
      </c>
      <c r="AT73" s="68">
        <v>0</v>
      </c>
      <c r="AU73" s="69">
        <v>0.004935</v>
      </c>
      <c r="AV73" s="68">
        <v>0.000949</v>
      </c>
      <c r="AW73" s="69">
        <v>0</v>
      </c>
      <c r="AX73" s="68">
        <v>1E-05</v>
      </c>
      <c r="AY73" s="69">
        <v>0</v>
      </c>
      <c r="AZ73" s="68">
        <v>0</v>
      </c>
      <c r="BA73" s="69">
        <v>1E-05</v>
      </c>
      <c r="BB73" s="68">
        <v>0.000154</v>
      </c>
      <c r="BC73" s="69">
        <v>2E-05</v>
      </c>
      <c r="BD73" s="68">
        <v>0</v>
      </c>
      <c r="BE73" s="69">
        <v>0</v>
      </c>
      <c r="BF73" s="68">
        <v>1E-05</v>
      </c>
      <c r="BG73" s="69">
        <v>0</v>
      </c>
      <c r="BH73" s="68">
        <v>0.005332</v>
      </c>
      <c r="BI73" s="69">
        <v>2.1E-05</v>
      </c>
      <c r="BJ73" s="68">
        <v>5.6E-05</v>
      </c>
      <c r="BK73" s="69">
        <v>0.001573</v>
      </c>
      <c r="BL73" s="68">
        <v>0.000706</v>
      </c>
      <c r="BM73" s="69">
        <v>0.002497</v>
      </c>
      <c r="BN73" s="68">
        <v>0</v>
      </c>
      <c r="BO73" s="69">
        <v>0.001422</v>
      </c>
      <c r="BP73" s="68">
        <v>0.002665</v>
      </c>
      <c r="BQ73" s="69">
        <v>0.013979</v>
      </c>
      <c r="BR73" s="68">
        <v>0</v>
      </c>
      <c r="BS73" s="69">
        <v>0.000147</v>
      </c>
      <c r="BT73" s="68">
        <v>0.003062</v>
      </c>
      <c r="BU73" s="69">
        <v>0</v>
      </c>
      <c r="BV73" s="68">
        <v>0.002453</v>
      </c>
      <c r="BW73" s="68">
        <v>0.004679</v>
      </c>
      <c r="BX73" s="68">
        <v>0</v>
      </c>
    </row>
    <row r="74" spans="2:76" ht="12.75">
      <c r="B74" s="45" t="s">
        <v>63</v>
      </c>
      <c r="C74" s="2">
        <v>67</v>
      </c>
      <c r="D74" s="67">
        <v>0</v>
      </c>
      <c r="E74" s="68">
        <v>0</v>
      </c>
      <c r="F74" s="68">
        <v>0</v>
      </c>
      <c r="G74" s="67">
        <v>0</v>
      </c>
      <c r="H74" s="68">
        <v>0</v>
      </c>
      <c r="I74" s="68">
        <v>0</v>
      </c>
      <c r="J74" s="68">
        <v>0</v>
      </c>
      <c r="K74" s="67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9">
        <v>0</v>
      </c>
      <c r="X74" s="68">
        <v>0</v>
      </c>
      <c r="Y74" s="69">
        <v>0</v>
      </c>
      <c r="Z74" s="68">
        <v>0</v>
      </c>
      <c r="AA74" s="69">
        <v>0</v>
      </c>
      <c r="AB74" s="68">
        <v>0</v>
      </c>
      <c r="AC74" s="69">
        <v>0</v>
      </c>
      <c r="AD74" s="68">
        <v>0</v>
      </c>
      <c r="AE74" s="69">
        <v>0</v>
      </c>
      <c r="AF74" s="68">
        <v>0</v>
      </c>
      <c r="AG74" s="69">
        <v>0</v>
      </c>
      <c r="AH74" s="68">
        <v>0</v>
      </c>
      <c r="AI74" s="69">
        <v>0</v>
      </c>
      <c r="AJ74" s="68">
        <v>0</v>
      </c>
      <c r="AK74" s="69">
        <v>0</v>
      </c>
      <c r="AL74" s="68">
        <v>0</v>
      </c>
      <c r="AM74" s="69">
        <v>0</v>
      </c>
      <c r="AN74" s="68">
        <v>0</v>
      </c>
      <c r="AO74" s="69">
        <v>0</v>
      </c>
      <c r="AP74" s="68">
        <v>0</v>
      </c>
      <c r="AQ74" s="69">
        <v>0</v>
      </c>
      <c r="AR74" s="68">
        <v>0</v>
      </c>
      <c r="AS74" s="69">
        <v>0</v>
      </c>
      <c r="AT74" s="68">
        <v>0</v>
      </c>
      <c r="AU74" s="69">
        <v>0</v>
      </c>
      <c r="AV74" s="68">
        <v>0</v>
      </c>
      <c r="AW74" s="69">
        <v>0</v>
      </c>
      <c r="AX74" s="68">
        <v>0</v>
      </c>
      <c r="AY74" s="69">
        <v>0</v>
      </c>
      <c r="AZ74" s="68">
        <v>0</v>
      </c>
      <c r="BA74" s="69">
        <v>0</v>
      </c>
      <c r="BB74" s="68">
        <v>0</v>
      </c>
      <c r="BC74" s="69">
        <v>0</v>
      </c>
      <c r="BD74" s="68">
        <v>0</v>
      </c>
      <c r="BE74" s="69">
        <v>0</v>
      </c>
      <c r="BF74" s="68">
        <v>0</v>
      </c>
      <c r="BG74" s="69">
        <v>0</v>
      </c>
      <c r="BH74" s="68">
        <v>0</v>
      </c>
      <c r="BI74" s="69">
        <v>0</v>
      </c>
      <c r="BJ74" s="68">
        <v>0</v>
      </c>
      <c r="BK74" s="69">
        <v>0</v>
      </c>
      <c r="BL74" s="68">
        <v>0</v>
      </c>
      <c r="BM74" s="69">
        <v>0</v>
      </c>
      <c r="BN74" s="68">
        <v>0</v>
      </c>
      <c r="BO74" s="69">
        <v>0</v>
      </c>
      <c r="BP74" s="68">
        <v>0</v>
      </c>
      <c r="BQ74" s="69">
        <v>0</v>
      </c>
      <c r="BR74" s="68">
        <v>0</v>
      </c>
      <c r="BS74" s="69">
        <v>0</v>
      </c>
      <c r="BT74" s="68">
        <v>0</v>
      </c>
      <c r="BU74" s="69">
        <v>0</v>
      </c>
      <c r="BV74" s="68">
        <v>0</v>
      </c>
      <c r="BW74" s="68">
        <v>0</v>
      </c>
      <c r="BX74" s="68">
        <v>0</v>
      </c>
    </row>
    <row r="75" spans="2:76" ht="12.75">
      <c r="B75" s="45" t="s">
        <v>64</v>
      </c>
      <c r="C75" s="2">
        <v>68</v>
      </c>
      <c r="D75" s="67">
        <v>0</v>
      </c>
      <c r="E75" s="68">
        <v>0</v>
      </c>
      <c r="F75" s="68">
        <v>0</v>
      </c>
      <c r="G75" s="67">
        <v>0</v>
      </c>
      <c r="H75" s="68">
        <v>0</v>
      </c>
      <c r="I75" s="68">
        <v>0</v>
      </c>
      <c r="J75" s="68">
        <v>0</v>
      </c>
      <c r="K75" s="67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9">
        <v>0</v>
      </c>
      <c r="X75" s="68">
        <v>0</v>
      </c>
      <c r="Y75" s="69">
        <v>0</v>
      </c>
      <c r="Z75" s="68">
        <v>0</v>
      </c>
      <c r="AA75" s="69">
        <v>0</v>
      </c>
      <c r="AB75" s="68">
        <v>0</v>
      </c>
      <c r="AC75" s="69">
        <v>0</v>
      </c>
      <c r="AD75" s="68">
        <v>0</v>
      </c>
      <c r="AE75" s="69">
        <v>0</v>
      </c>
      <c r="AF75" s="68">
        <v>0</v>
      </c>
      <c r="AG75" s="69">
        <v>0</v>
      </c>
      <c r="AH75" s="68">
        <v>0</v>
      </c>
      <c r="AI75" s="69">
        <v>0</v>
      </c>
      <c r="AJ75" s="68">
        <v>0</v>
      </c>
      <c r="AK75" s="69">
        <v>0</v>
      </c>
      <c r="AL75" s="68">
        <v>0</v>
      </c>
      <c r="AM75" s="69">
        <v>0</v>
      </c>
      <c r="AN75" s="68">
        <v>0</v>
      </c>
      <c r="AO75" s="69">
        <v>0</v>
      </c>
      <c r="AP75" s="68">
        <v>0</v>
      </c>
      <c r="AQ75" s="69">
        <v>0</v>
      </c>
      <c r="AR75" s="68">
        <v>0</v>
      </c>
      <c r="AS75" s="69">
        <v>0</v>
      </c>
      <c r="AT75" s="68">
        <v>0</v>
      </c>
      <c r="AU75" s="69">
        <v>0</v>
      </c>
      <c r="AV75" s="68">
        <v>0</v>
      </c>
      <c r="AW75" s="69">
        <v>0</v>
      </c>
      <c r="AX75" s="68">
        <v>0</v>
      </c>
      <c r="AY75" s="69">
        <v>0</v>
      </c>
      <c r="AZ75" s="68">
        <v>0</v>
      </c>
      <c r="BA75" s="69">
        <v>0</v>
      </c>
      <c r="BB75" s="68">
        <v>0</v>
      </c>
      <c r="BC75" s="69">
        <v>0</v>
      </c>
      <c r="BD75" s="68">
        <v>0</v>
      </c>
      <c r="BE75" s="69">
        <v>0</v>
      </c>
      <c r="BF75" s="68">
        <v>0</v>
      </c>
      <c r="BG75" s="69">
        <v>0</v>
      </c>
      <c r="BH75" s="68">
        <v>0</v>
      </c>
      <c r="BI75" s="69">
        <v>0</v>
      </c>
      <c r="BJ75" s="68">
        <v>0</v>
      </c>
      <c r="BK75" s="69">
        <v>0</v>
      </c>
      <c r="BL75" s="68">
        <v>0</v>
      </c>
      <c r="BM75" s="69">
        <v>0</v>
      </c>
      <c r="BN75" s="68">
        <v>0</v>
      </c>
      <c r="BO75" s="69">
        <v>0</v>
      </c>
      <c r="BP75" s="68">
        <v>0</v>
      </c>
      <c r="BQ75" s="69">
        <v>0</v>
      </c>
      <c r="BR75" s="68">
        <v>0</v>
      </c>
      <c r="BS75" s="69">
        <v>0</v>
      </c>
      <c r="BT75" s="68">
        <v>0</v>
      </c>
      <c r="BU75" s="69">
        <v>0</v>
      </c>
      <c r="BV75" s="68">
        <v>0</v>
      </c>
      <c r="BW75" s="68">
        <v>0</v>
      </c>
      <c r="BX75" s="68">
        <v>0</v>
      </c>
    </row>
    <row r="76" spans="2:76" ht="12.75">
      <c r="B76" s="45" t="s">
        <v>65</v>
      </c>
      <c r="C76" s="2">
        <v>69</v>
      </c>
      <c r="D76" s="67">
        <v>0</v>
      </c>
      <c r="E76" s="68">
        <v>0</v>
      </c>
      <c r="F76" s="68">
        <v>0</v>
      </c>
      <c r="G76" s="67">
        <v>0</v>
      </c>
      <c r="H76" s="68">
        <v>0</v>
      </c>
      <c r="I76" s="68">
        <v>0</v>
      </c>
      <c r="J76" s="68">
        <v>0</v>
      </c>
      <c r="K76" s="67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9">
        <v>0</v>
      </c>
      <c r="X76" s="68">
        <v>0</v>
      </c>
      <c r="Y76" s="69">
        <v>0</v>
      </c>
      <c r="Z76" s="68">
        <v>0</v>
      </c>
      <c r="AA76" s="69">
        <v>0</v>
      </c>
      <c r="AB76" s="68">
        <v>0</v>
      </c>
      <c r="AC76" s="69">
        <v>0</v>
      </c>
      <c r="AD76" s="68">
        <v>0</v>
      </c>
      <c r="AE76" s="69">
        <v>0</v>
      </c>
      <c r="AF76" s="68">
        <v>0</v>
      </c>
      <c r="AG76" s="69">
        <v>0</v>
      </c>
      <c r="AH76" s="68">
        <v>0</v>
      </c>
      <c r="AI76" s="69">
        <v>0</v>
      </c>
      <c r="AJ76" s="68">
        <v>0</v>
      </c>
      <c r="AK76" s="69">
        <v>0</v>
      </c>
      <c r="AL76" s="68">
        <v>0</v>
      </c>
      <c r="AM76" s="69">
        <v>0</v>
      </c>
      <c r="AN76" s="68">
        <v>0</v>
      </c>
      <c r="AO76" s="69">
        <v>0</v>
      </c>
      <c r="AP76" s="68">
        <v>0</v>
      </c>
      <c r="AQ76" s="69">
        <v>0</v>
      </c>
      <c r="AR76" s="68">
        <v>0</v>
      </c>
      <c r="AS76" s="69">
        <v>0</v>
      </c>
      <c r="AT76" s="68">
        <v>0</v>
      </c>
      <c r="AU76" s="69">
        <v>0</v>
      </c>
      <c r="AV76" s="68">
        <v>0</v>
      </c>
      <c r="AW76" s="69">
        <v>0</v>
      </c>
      <c r="AX76" s="68">
        <v>0</v>
      </c>
      <c r="AY76" s="69">
        <v>0</v>
      </c>
      <c r="AZ76" s="68">
        <v>0</v>
      </c>
      <c r="BA76" s="69">
        <v>0</v>
      </c>
      <c r="BB76" s="68">
        <v>0</v>
      </c>
      <c r="BC76" s="69">
        <v>0</v>
      </c>
      <c r="BD76" s="68">
        <v>0</v>
      </c>
      <c r="BE76" s="69">
        <v>0</v>
      </c>
      <c r="BF76" s="68">
        <v>0</v>
      </c>
      <c r="BG76" s="69">
        <v>0</v>
      </c>
      <c r="BH76" s="68">
        <v>0</v>
      </c>
      <c r="BI76" s="69">
        <v>0</v>
      </c>
      <c r="BJ76" s="68">
        <v>0</v>
      </c>
      <c r="BK76" s="69">
        <v>0</v>
      </c>
      <c r="BL76" s="68">
        <v>0</v>
      </c>
      <c r="BM76" s="69">
        <v>0</v>
      </c>
      <c r="BN76" s="68">
        <v>0</v>
      </c>
      <c r="BO76" s="69">
        <v>0</v>
      </c>
      <c r="BP76" s="68">
        <v>0</v>
      </c>
      <c r="BQ76" s="69">
        <v>0</v>
      </c>
      <c r="BR76" s="68">
        <v>0</v>
      </c>
      <c r="BS76" s="69">
        <v>0</v>
      </c>
      <c r="BT76" s="68">
        <v>0</v>
      </c>
      <c r="BU76" s="69">
        <v>0</v>
      </c>
      <c r="BV76" s="68">
        <v>0</v>
      </c>
      <c r="BW76" s="68">
        <v>0</v>
      </c>
      <c r="BX76" s="68">
        <v>0</v>
      </c>
    </row>
    <row r="77" spans="2:76" ht="12.75">
      <c r="B77" s="45" t="s">
        <v>66</v>
      </c>
      <c r="C77" s="2">
        <v>70</v>
      </c>
      <c r="D77" s="67">
        <v>0</v>
      </c>
      <c r="E77" s="68">
        <v>0</v>
      </c>
      <c r="F77" s="68">
        <v>0</v>
      </c>
      <c r="G77" s="67">
        <v>0</v>
      </c>
      <c r="H77" s="68">
        <v>0</v>
      </c>
      <c r="I77" s="68">
        <v>0</v>
      </c>
      <c r="J77" s="68">
        <v>0</v>
      </c>
      <c r="K77" s="67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9">
        <v>0</v>
      </c>
      <c r="X77" s="68">
        <v>0</v>
      </c>
      <c r="Y77" s="69">
        <v>0</v>
      </c>
      <c r="Z77" s="68">
        <v>0</v>
      </c>
      <c r="AA77" s="69">
        <v>0</v>
      </c>
      <c r="AB77" s="68">
        <v>0</v>
      </c>
      <c r="AC77" s="69">
        <v>0</v>
      </c>
      <c r="AD77" s="68">
        <v>0</v>
      </c>
      <c r="AE77" s="69">
        <v>0</v>
      </c>
      <c r="AF77" s="68">
        <v>0</v>
      </c>
      <c r="AG77" s="69">
        <v>0</v>
      </c>
      <c r="AH77" s="68">
        <v>0</v>
      </c>
      <c r="AI77" s="69">
        <v>0</v>
      </c>
      <c r="AJ77" s="68">
        <v>0</v>
      </c>
      <c r="AK77" s="69">
        <v>0</v>
      </c>
      <c r="AL77" s="68">
        <v>0</v>
      </c>
      <c r="AM77" s="69">
        <v>0</v>
      </c>
      <c r="AN77" s="68">
        <v>0</v>
      </c>
      <c r="AO77" s="69">
        <v>0</v>
      </c>
      <c r="AP77" s="68">
        <v>0</v>
      </c>
      <c r="AQ77" s="69">
        <v>0</v>
      </c>
      <c r="AR77" s="68">
        <v>0</v>
      </c>
      <c r="AS77" s="69">
        <v>0</v>
      </c>
      <c r="AT77" s="68">
        <v>0</v>
      </c>
      <c r="AU77" s="69">
        <v>0</v>
      </c>
      <c r="AV77" s="68">
        <v>0</v>
      </c>
      <c r="AW77" s="69">
        <v>0</v>
      </c>
      <c r="AX77" s="68">
        <v>0</v>
      </c>
      <c r="AY77" s="69">
        <v>0</v>
      </c>
      <c r="AZ77" s="68">
        <v>0</v>
      </c>
      <c r="BA77" s="69">
        <v>0</v>
      </c>
      <c r="BB77" s="68">
        <v>0</v>
      </c>
      <c r="BC77" s="69">
        <v>0</v>
      </c>
      <c r="BD77" s="68">
        <v>0</v>
      </c>
      <c r="BE77" s="69">
        <v>0</v>
      </c>
      <c r="BF77" s="68">
        <v>0</v>
      </c>
      <c r="BG77" s="69">
        <v>0</v>
      </c>
      <c r="BH77" s="68">
        <v>0</v>
      </c>
      <c r="BI77" s="69">
        <v>0</v>
      </c>
      <c r="BJ77" s="68">
        <v>0</v>
      </c>
      <c r="BK77" s="69">
        <v>0</v>
      </c>
      <c r="BL77" s="68">
        <v>0</v>
      </c>
      <c r="BM77" s="69">
        <v>0</v>
      </c>
      <c r="BN77" s="68">
        <v>0</v>
      </c>
      <c r="BO77" s="69">
        <v>0</v>
      </c>
      <c r="BP77" s="68">
        <v>0</v>
      </c>
      <c r="BQ77" s="69">
        <v>0</v>
      </c>
      <c r="BR77" s="68">
        <v>0</v>
      </c>
      <c r="BS77" s="69">
        <v>0</v>
      </c>
      <c r="BT77" s="68">
        <v>0</v>
      </c>
      <c r="BU77" s="69">
        <v>0</v>
      </c>
      <c r="BV77" s="68">
        <v>0</v>
      </c>
      <c r="BW77" s="68">
        <v>0</v>
      </c>
      <c r="BX77" s="68">
        <v>0</v>
      </c>
    </row>
    <row r="78" spans="2:76" ht="12.75">
      <c r="B78" s="45" t="s">
        <v>67</v>
      </c>
      <c r="C78" s="2">
        <v>71</v>
      </c>
      <c r="D78" s="67">
        <v>0</v>
      </c>
      <c r="E78" s="68">
        <v>0</v>
      </c>
      <c r="F78" s="68">
        <v>0</v>
      </c>
      <c r="G78" s="67">
        <v>0</v>
      </c>
      <c r="H78" s="68">
        <v>0</v>
      </c>
      <c r="I78" s="68">
        <v>0</v>
      </c>
      <c r="J78" s="68">
        <v>0</v>
      </c>
      <c r="K78" s="67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9">
        <v>0</v>
      </c>
      <c r="X78" s="68">
        <v>0</v>
      </c>
      <c r="Y78" s="69">
        <v>0</v>
      </c>
      <c r="Z78" s="68">
        <v>0</v>
      </c>
      <c r="AA78" s="69">
        <v>0</v>
      </c>
      <c r="AB78" s="68">
        <v>0</v>
      </c>
      <c r="AC78" s="69">
        <v>0</v>
      </c>
      <c r="AD78" s="68">
        <v>0</v>
      </c>
      <c r="AE78" s="69">
        <v>0</v>
      </c>
      <c r="AF78" s="68">
        <v>0</v>
      </c>
      <c r="AG78" s="69">
        <v>0</v>
      </c>
      <c r="AH78" s="68">
        <v>0</v>
      </c>
      <c r="AI78" s="69">
        <v>0</v>
      </c>
      <c r="AJ78" s="68">
        <v>0</v>
      </c>
      <c r="AK78" s="69">
        <v>0</v>
      </c>
      <c r="AL78" s="68">
        <v>0</v>
      </c>
      <c r="AM78" s="69">
        <v>0</v>
      </c>
      <c r="AN78" s="68">
        <v>0</v>
      </c>
      <c r="AO78" s="69">
        <v>0</v>
      </c>
      <c r="AP78" s="68">
        <v>0</v>
      </c>
      <c r="AQ78" s="69">
        <v>0</v>
      </c>
      <c r="AR78" s="68">
        <v>0</v>
      </c>
      <c r="AS78" s="69">
        <v>0</v>
      </c>
      <c r="AT78" s="68">
        <v>0</v>
      </c>
      <c r="AU78" s="69">
        <v>0</v>
      </c>
      <c r="AV78" s="68">
        <v>0</v>
      </c>
      <c r="AW78" s="69">
        <v>0</v>
      </c>
      <c r="AX78" s="68">
        <v>0</v>
      </c>
      <c r="AY78" s="69">
        <v>0</v>
      </c>
      <c r="AZ78" s="68">
        <v>0</v>
      </c>
      <c r="BA78" s="69">
        <v>0</v>
      </c>
      <c r="BB78" s="68">
        <v>0</v>
      </c>
      <c r="BC78" s="69">
        <v>0</v>
      </c>
      <c r="BD78" s="68">
        <v>0</v>
      </c>
      <c r="BE78" s="69">
        <v>0</v>
      </c>
      <c r="BF78" s="68">
        <v>0</v>
      </c>
      <c r="BG78" s="69">
        <v>0</v>
      </c>
      <c r="BH78" s="68">
        <v>0</v>
      </c>
      <c r="BI78" s="69">
        <v>0</v>
      </c>
      <c r="BJ78" s="68">
        <v>0</v>
      </c>
      <c r="BK78" s="69">
        <v>0</v>
      </c>
      <c r="BL78" s="68">
        <v>0</v>
      </c>
      <c r="BM78" s="69">
        <v>0</v>
      </c>
      <c r="BN78" s="68">
        <v>0</v>
      </c>
      <c r="BO78" s="69">
        <v>0</v>
      </c>
      <c r="BP78" s="68">
        <v>0</v>
      </c>
      <c r="BQ78" s="69">
        <v>0</v>
      </c>
      <c r="BR78" s="68">
        <v>0</v>
      </c>
      <c r="BS78" s="69">
        <v>0</v>
      </c>
      <c r="BT78" s="68">
        <v>0</v>
      </c>
      <c r="BU78" s="69">
        <v>0</v>
      </c>
      <c r="BV78" s="68">
        <v>0</v>
      </c>
      <c r="BW78" s="68">
        <v>0</v>
      </c>
      <c r="BX78" s="68">
        <v>0</v>
      </c>
    </row>
    <row r="79" spans="2:76" ht="12.75">
      <c r="B79" s="45" t="s">
        <v>68</v>
      </c>
      <c r="C79" s="2">
        <v>72</v>
      </c>
      <c r="D79" s="67">
        <v>0</v>
      </c>
      <c r="E79" s="68">
        <v>0</v>
      </c>
      <c r="F79" s="68">
        <v>0</v>
      </c>
      <c r="G79" s="67">
        <v>0</v>
      </c>
      <c r="H79" s="68">
        <v>0</v>
      </c>
      <c r="I79" s="68">
        <v>0</v>
      </c>
      <c r="J79" s="68">
        <v>0</v>
      </c>
      <c r="K79" s="67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9">
        <v>0</v>
      </c>
      <c r="X79" s="68">
        <v>0</v>
      </c>
      <c r="Y79" s="69">
        <v>0</v>
      </c>
      <c r="Z79" s="68">
        <v>0</v>
      </c>
      <c r="AA79" s="69">
        <v>0</v>
      </c>
      <c r="AB79" s="68">
        <v>0</v>
      </c>
      <c r="AC79" s="69">
        <v>0</v>
      </c>
      <c r="AD79" s="68">
        <v>0</v>
      </c>
      <c r="AE79" s="69">
        <v>0</v>
      </c>
      <c r="AF79" s="68">
        <v>0</v>
      </c>
      <c r="AG79" s="69">
        <v>0</v>
      </c>
      <c r="AH79" s="68">
        <v>0</v>
      </c>
      <c r="AI79" s="69">
        <v>0</v>
      </c>
      <c r="AJ79" s="68">
        <v>0</v>
      </c>
      <c r="AK79" s="69">
        <v>0</v>
      </c>
      <c r="AL79" s="68">
        <v>0</v>
      </c>
      <c r="AM79" s="69">
        <v>0</v>
      </c>
      <c r="AN79" s="68">
        <v>0</v>
      </c>
      <c r="AO79" s="69">
        <v>0</v>
      </c>
      <c r="AP79" s="68">
        <v>0</v>
      </c>
      <c r="AQ79" s="69">
        <v>0</v>
      </c>
      <c r="AR79" s="68">
        <v>0</v>
      </c>
      <c r="AS79" s="69">
        <v>0</v>
      </c>
      <c r="AT79" s="68">
        <v>0</v>
      </c>
      <c r="AU79" s="69">
        <v>0</v>
      </c>
      <c r="AV79" s="68">
        <v>0</v>
      </c>
      <c r="AW79" s="69">
        <v>0</v>
      </c>
      <c r="AX79" s="68">
        <v>0</v>
      </c>
      <c r="AY79" s="69">
        <v>0</v>
      </c>
      <c r="AZ79" s="68">
        <v>0</v>
      </c>
      <c r="BA79" s="69">
        <v>0</v>
      </c>
      <c r="BB79" s="68">
        <v>0</v>
      </c>
      <c r="BC79" s="69">
        <v>0</v>
      </c>
      <c r="BD79" s="68">
        <v>0</v>
      </c>
      <c r="BE79" s="69">
        <v>0</v>
      </c>
      <c r="BF79" s="68">
        <v>0</v>
      </c>
      <c r="BG79" s="69">
        <v>0</v>
      </c>
      <c r="BH79" s="68">
        <v>0</v>
      </c>
      <c r="BI79" s="69">
        <v>0</v>
      </c>
      <c r="BJ79" s="68">
        <v>0</v>
      </c>
      <c r="BK79" s="69">
        <v>0</v>
      </c>
      <c r="BL79" s="68">
        <v>0</v>
      </c>
      <c r="BM79" s="69">
        <v>0</v>
      </c>
      <c r="BN79" s="68">
        <v>0</v>
      </c>
      <c r="BO79" s="69">
        <v>0</v>
      </c>
      <c r="BP79" s="68">
        <v>0</v>
      </c>
      <c r="BQ79" s="69">
        <v>0</v>
      </c>
      <c r="BR79" s="68">
        <v>0</v>
      </c>
      <c r="BS79" s="69">
        <v>0</v>
      </c>
      <c r="BT79" s="68">
        <v>0</v>
      </c>
      <c r="BU79" s="69">
        <v>0</v>
      </c>
      <c r="BV79" s="68">
        <v>0</v>
      </c>
      <c r="BW79" s="68">
        <v>0</v>
      </c>
      <c r="BX79" s="68">
        <v>0</v>
      </c>
    </row>
    <row r="80" spans="2:76" ht="12.75">
      <c r="B80" s="46" t="s">
        <v>69</v>
      </c>
      <c r="C80" s="47">
        <v>73</v>
      </c>
      <c r="D80" s="70">
        <v>0</v>
      </c>
      <c r="E80" s="71">
        <v>0</v>
      </c>
      <c r="F80" s="71">
        <v>0</v>
      </c>
      <c r="G80" s="70">
        <v>0</v>
      </c>
      <c r="H80" s="71">
        <v>0</v>
      </c>
      <c r="I80" s="71">
        <v>0</v>
      </c>
      <c r="J80" s="71">
        <v>0</v>
      </c>
      <c r="K80" s="70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2">
        <v>0</v>
      </c>
      <c r="X80" s="71">
        <v>0</v>
      </c>
      <c r="Y80" s="72">
        <v>0</v>
      </c>
      <c r="Z80" s="71">
        <v>0</v>
      </c>
      <c r="AA80" s="72">
        <v>0</v>
      </c>
      <c r="AB80" s="71">
        <v>0</v>
      </c>
      <c r="AC80" s="72">
        <v>0</v>
      </c>
      <c r="AD80" s="71">
        <v>0</v>
      </c>
      <c r="AE80" s="72">
        <v>0</v>
      </c>
      <c r="AF80" s="71">
        <v>0</v>
      </c>
      <c r="AG80" s="72">
        <v>0</v>
      </c>
      <c r="AH80" s="71">
        <v>0</v>
      </c>
      <c r="AI80" s="72">
        <v>0</v>
      </c>
      <c r="AJ80" s="71">
        <v>0</v>
      </c>
      <c r="AK80" s="72">
        <v>0</v>
      </c>
      <c r="AL80" s="71">
        <v>0</v>
      </c>
      <c r="AM80" s="72">
        <v>0</v>
      </c>
      <c r="AN80" s="71">
        <v>0</v>
      </c>
      <c r="AO80" s="72">
        <v>0</v>
      </c>
      <c r="AP80" s="71">
        <v>0</v>
      </c>
      <c r="AQ80" s="72">
        <v>0</v>
      </c>
      <c r="AR80" s="71">
        <v>0</v>
      </c>
      <c r="AS80" s="72">
        <v>0</v>
      </c>
      <c r="AT80" s="71">
        <v>0</v>
      </c>
      <c r="AU80" s="72">
        <v>0</v>
      </c>
      <c r="AV80" s="71">
        <v>0</v>
      </c>
      <c r="AW80" s="72">
        <v>0</v>
      </c>
      <c r="AX80" s="71">
        <v>0</v>
      </c>
      <c r="AY80" s="72">
        <v>0</v>
      </c>
      <c r="AZ80" s="71">
        <v>0</v>
      </c>
      <c r="BA80" s="72">
        <v>0</v>
      </c>
      <c r="BB80" s="71">
        <v>0</v>
      </c>
      <c r="BC80" s="72">
        <v>0</v>
      </c>
      <c r="BD80" s="71">
        <v>0</v>
      </c>
      <c r="BE80" s="72">
        <v>0</v>
      </c>
      <c r="BF80" s="71">
        <v>0</v>
      </c>
      <c r="BG80" s="72">
        <v>0</v>
      </c>
      <c r="BH80" s="71">
        <v>0</v>
      </c>
      <c r="BI80" s="72">
        <v>0</v>
      </c>
      <c r="BJ80" s="71">
        <v>0</v>
      </c>
      <c r="BK80" s="72">
        <v>0</v>
      </c>
      <c r="BL80" s="71">
        <v>0</v>
      </c>
      <c r="BM80" s="72">
        <v>0</v>
      </c>
      <c r="BN80" s="71">
        <v>0</v>
      </c>
      <c r="BO80" s="72">
        <v>0</v>
      </c>
      <c r="BP80" s="71">
        <v>0</v>
      </c>
      <c r="BQ80" s="72">
        <v>0</v>
      </c>
      <c r="BR80" s="71">
        <v>0</v>
      </c>
      <c r="BS80" s="72">
        <v>0</v>
      </c>
      <c r="BT80" s="71">
        <v>0</v>
      </c>
      <c r="BU80" s="72">
        <v>0</v>
      </c>
      <c r="BV80" s="71">
        <v>0</v>
      </c>
      <c r="BW80" s="71">
        <v>0</v>
      </c>
      <c r="BX80" s="71">
        <v>0</v>
      </c>
    </row>
    <row r="81" spans="1:76" s="37" customFormat="1" ht="12.75" customHeight="1" hidden="1">
      <c r="A81"/>
      <c r="B81" s="82"/>
      <c r="C81" s="8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</row>
    <row r="82" spans="1:76" s="51" customFormat="1" ht="12.75" customHeight="1" hidden="1">
      <c r="A82" s="37"/>
      <c r="B82" s="37"/>
      <c r="C82" s="6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</row>
    <row r="83" spans="3:76" s="37" customFormat="1" ht="12.75" customHeight="1" hidden="1">
      <c r="C83" s="6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</row>
    <row r="84" spans="3:205" s="37" customFormat="1" ht="12.75" customHeight="1" hidden="1">
      <c r="C84" s="62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</row>
    <row r="85" spans="3:76" s="37" customFormat="1" ht="12.75" customHeight="1" hidden="1">
      <c r="C85" s="62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</row>
    <row r="86" spans="1:76" s="54" customFormat="1" ht="12.75" customHeight="1" hidden="1">
      <c r="A86" s="37"/>
      <c r="B86" s="37"/>
      <c r="C86" s="6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</row>
    <row r="87" spans="1:76" s="54" customFormat="1" ht="12.75" customHeight="1">
      <c r="A87" s="37"/>
      <c r="B87" s="37"/>
      <c r="C87" s="6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</row>
    <row r="88" spans="1:76" s="54" customFormat="1" ht="12.75" customHeight="1">
      <c r="A88" s="37"/>
      <c r="B88" s="37"/>
      <c r="C88" s="6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</row>
    <row r="89" spans="1:76" s="54" customFormat="1" ht="13.5" customHeight="1" hidden="1">
      <c r="A89" s="37"/>
      <c r="B89" s="37"/>
      <c r="C89" s="6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/>
    </row>
    <row r="90" spans="3:205" s="37" customFormat="1" ht="12.75" customHeight="1" hidden="1">
      <c r="C90" s="6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</row>
    <row r="91" spans="3:76" s="37" customFormat="1" ht="12.75" customHeight="1" hidden="1"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</row>
    <row r="92" spans="3:76" s="37" customFormat="1" ht="12.75" customHeight="1" hidden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</row>
    <row r="93" spans="3:76" s="37" customFormat="1" ht="12.75" customHeight="1" hidden="1">
      <c r="C93" s="6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</row>
    <row r="94" spans="3:76" s="37" customFormat="1" ht="12.75" customHeight="1" hidden="1">
      <c r="C94" s="62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</row>
    <row r="95" spans="3:76" s="37" customFormat="1" ht="12.75" customHeight="1" hidden="1">
      <c r="C95" s="6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</row>
    <row r="96" spans="3:76" s="37" customFormat="1" ht="12.75" customHeight="1" hidden="1">
      <c r="C96" s="62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</row>
    <row r="97" spans="3:76" s="37" customFormat="1" ht="12.75" customHeight="1" hidden="1">
      <c r="C97" s="62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</row>
    <row r="98" spans="3:76" s="37" customFormat="1" ht="13.5" customHeight="1" hidden="1"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</row>
    <row r="99" s="37" customFormat="1" ht="12.75">
      <c r="C99" s="62"/>
    </row>
    <row r="100" s="37" customFormat="1" ht="12.75">
      <c r="C100" s="62"/>
    </row>
    <row r="101" s="37" customFormat="1" ht="12.75">
      <c r="C101" s="62"/>
    </row>
    <row r="102" s="37" customFormat="1" ht="12.75">
      <c r="C102" s="62"/>
    </row>
    <row r="103" s="37" customFormat="1" ht="12.75">
      <c r="C103" s="62"/>
    </row>
    <row r="104" s="37" customFormat="1" ht="12.75">
      <c r="C104" s="62"/>
    </row>
    <row r="105" s="37" customFormat="1" ht="12.75">
      <c r="C105" s="62"/>
    </row>
    <row r="106" s="37" customFormat="1" ht="12.75">
      <c r="C106" s="62"/>
    </row>
    <row r="107" s="37" customFormat="1" ht="12.75">
      <c r="C107" s="62"/>
    </row>
    <row r="108" s="37" customFormat="1" ht="12.75">
      <c r="C108" s="62"/>
    </row>
    <row r="109" s="37" customFormat="1" ht="12.75">
      <c r="C109" s="62"/>
    </row>
    <row r="110" s="37" customFormat="1" ht="12.75">
      <c r="C110" s="62"/>
    </row>
    <row r="111" s="37" customFormat="1" ht="12.75">
      <c r="C111" s="62"/>
    </row>
    <row r="112" s="37" customFormat="1" ht="12.75">
      <c r="C112" s="62"/>
    </row>
    <row r="113" s="37" customFormat="1" ht="12.75">
      <c r="C113" s="62"/>
    </row>
    <row r="114" s="37" customFormat="1" ht="12.75">
      <c r="C114" s="62"/>
    </row>
    <row r="115" s="37" customFormat="1" ht="12.75">
      <c r="C115" s="62"/>
    </row>
    <row r="116" s="37" customFormat="1" ht="12.75">
      <c r="C116" s="62"/>
    </row>
    <row r="117" s="37" customFormat="1" ht="12.75">
      <c r="C117" s="62"/>
    </row>
    <row r="118" s="37" customFormat="1" ht="12.75">
      <c r="C118" s="62"/>
    </row>
    <row r="119" s="37" customFormat="1" ht="12.75">
      <c r="C119" s="62"/>
    </row>
    <row r="120" s="37" customFormat="1" ht="12.75">
      <c r="C120" s="62"/>
    </row>
    <row r="121" s="37" customFormat="1" ht="12.75">
      <c r="C121" s="62"/>
    </row>
    <row r="122" s="37" customFormat="1" ht="12.75">
      <c r="C122" s="62"/>
    </row>
    <row r="123" s="37" customFormat="1" ht="12.75">
      <c r="C123" s="62"/>
    </row>
    <row r="124" s="37" customFormat="1" ht="12.75">
      <c r="C124" s="62"/>
    </row>
    <row r="125" s="37" customFormat="1" ht="12.75">
      <c r="C125" s="62"/>
    </row>
    <row r="126" s="37" customFormat="1" ht="12.75">
      <c r="C126" s="62"/>
    </row>
    <row r="127" s="37" customFormat="1" ht="12.75">
      <c r="C127" s="62"/>
    </row>
    <row r="128" s="37" customFormat="1" ht="12.75">
      <c r="C128" s="62"/>
    </row>
    <row r="129" s="37" customFormat="1" ht="12.75">
      <c r="C129" s="62"/>
    </row>
    <row r="130" s="37" customFormat="1" ht="12.75">
      <c r="C130" s="62"/>
    </row>
    <row r="131" s="37" customFormat="1" ht="12.75">
      <c r="C131" s="62"/>
    </row>
    <row r="132" s="37" customFormat="1" ht="12.75">
      <c r="C132" s="62"/>
    </row>
    <row r="133" s="37" customFormat="1" ht="12.75">
      <c r="C133" s="62"/>
    </row>
    <row r="134" s="37" customFormat="1" ht="12.75">
      <c r="C134" s="62"/>
    </row>
    <row r="135" s="37" customFormat="1" ht="12.75">
      <c r="C135" s="62"/>
    </row>
    <row r="136" s="37" customFormat="1" ht="12.75">
      <c r="C136" s="62"/>
    </row>
    <row r="137" s="37" customFormat="1" ht="12.75">
      <c r="C137" s="62"/>
    </row>
    <row r="138" s="37" customFormat="1" ht="12.75">
      <c r="C138" s="62"/>
    </row>
    <row r="139" s="37" customFormat="1" ht="12.75">
      <c r="C139" s="62"/>
    </row>
    <row r="140" s="37" customFormat="1" ht="12.75">
      <c r="C140" s="62"/>
    </row>
    <row r="141" s="37" customFormat="1" ht="12.75">
      <c r="C141" s="62"/>
    </row>
    <row r="142" s="37" customFormat="1" ht="12.75">
      <c r="C142" s="62"/>
    </row>
    <row r="143" s="37" customFormat="1" ht="12.75">
      <c r="C143" s="62"/>
    </row>
    <row r="144" s="37" customFormat="1" ht="12.75">
      <c r="C144" s="62"/>
    </row>
    <row r="145" s="37" customFormat="1" ht="12.75">
      <c r="C145" s="62"/>
    </row>
    <row r="146" s="37" customFormat="1" ht="12.75">
      <c r="C146" s="62"/>
    </row>
    <row r="147" s="37" customFormat="1" ht="12.75">
      <c r="C147" s="62"/>
    </row>
    <row r="148" s="37" customFormat="1" ht="12.75">
      <c r="C148" s="62"/>
    </row>
    <row r="149" s="37" customFormat="1" ht="12.75">
      <c r="C149" s="62"/>
    </row>
    <row r="150" s="37" customFormat="1" ht="12.75">
      <c r="C150" s="62"/>
    </row>
    <row r="151" s="37" customFormat="1" ht="12.75">
      <c r="C151" s="62"/>
    </row>
    <row r="152" s="37" customFormat="1" ht="12.75">
      <c r="C152" s="62"/>
    </row>
    <row r="153" s="37" customFormat="1" ht="12.75">
      <c r="C153" s="62"/>
    </row>
    <row r="154" s="37" customFormat="1" ht="12.75">
      <c r="C154" s="62"/>
    </row>
    <row r="155" s="37" customFormat="1" ht="12.75">
      <c r="C155" s="62"/>
    </row>
    <row r="156" s="37" customFormat="1" ht="12.75">
      <c r="C156" s="62"/>
    </row>
    <row r="157" s="37" customFormat="1" ht="12.75">
      <c r="C157" s="62"/>
    </row>
    <row r="158" s="37" customFormat="1" ht="12.75">
      <c r="C158" s="62"/>
    </row>
    <row r="159" s="37" customFormat="1" ht="12.75">
      <c r="C159" s="62"/>
    </row>
    <row r="160" s="37" customFormat="1" ht="12.75">
      <c r="C160" s="62"/>
    </row>
    <row r="161" s="37" customFormat="1" ht="12.75">
      <c r="C161" s="62"/>
    </row>
    <row r="162" s="37" customFormat="1" ht="12.75">
      <c r="C162" s="62"/>
    </row>
    <row r="163" s="37" customFormat="1" ht="12.75">
      <c r="C163" s="62"/>
    </row>
    <row r="164" s="37" customFormat="1" ht="12.75">
      <c r="C164" s="62"/>
    </row>
    <row r="165" s="37" customFormat="1" ht="12.75">
      <c r="C165" s="62"/>
    </row>
    <row r="166" s="37" customFormat="1" ht="12.75">
      <c r="C166" s="62"/>
    </row>
    <row r="167" s="37" customFormat="1" ht="12.75">
      <c r="C167" s="62"/>
    </row>
    <row r="168" s="37" customFormat="1" ht="12.75">
      <c r="C168" s="62"/>
    </row>
    <row r="169" s="37" customFormat="1" ht="12.75">
      <c r="C169" s="62"/>
    </row>
    <row r="170" s="37" customFormat="1" ht="12.75">
      <c r="C170" s="62"/>
    </row>
    <row r="171" s="37" customFormat="1" ht="12.75">
      <c r="C171" s="62"/>
    </row>
    <row r="172" s="37" customFormat="1" ht="12.75">
      <c r="C172" s="62"/>
    </row>
    <row r="173" s="37" customFormat="1" ht="12.75">
      <c r="C173" s="62"/>
    </row>
    <row r="174" s="37" customFormat="1" ht="12.75">
      <c r="C174" s="62"/>
    </row>
    <row r="175" s="37" customFormat="1" ht="12.75">
      <c r="C175" s="62"/>
    </row>
    <row r="176" s="37" customFormat="1" ht="12.75">
      <c r="C176" s="62"/>
    </row>
    <row r="177" s="37" customFormat="1" ht="12.75">
      <c r="C177" s="62"/>
    </row>
    <row r="178" s="37" customFormat="1" ht="12.75">
      <c r="C178" s="62"/>
    </row>
    <row r="179" s="37" customFormat="1" ht="12.75">
      <c r="C179" s="62"/>
    </row>
    <row r="180" s="37" customFormat="1" ht="12.75">
      <c r="C180" s="62"/>
    </row>
    <row r="181" s="37" customFormat="1" ht="12.75">
      <c r="C181" s="62"/>
    </row>
    <row r="182" s="37" customFormat="1" ht="12.75">
      <c r="C182" s="62"/>
    </row>
    <row r="183" s="37" customFormat="1" ht="12.75">
      <c r="C183" s="62"/>
    </row>
    <row r="184" s="37" customFormat="1" ht="12.75">
      <c r="C184" s="62"/>
    </row>
    <row r="185" s="37" customFormat="1" ht="12.75">
      <c r="C185" s="62"/>
    </row>
    <row r="186" s="37" customFormat="1" ht="12.75">
      <c r="C186" s="62"/>
    </row>
    <row r="187" s="37" customFormat="1" ht="12.75">
      <c r="C187" s="62"/>
    </row>
    <row r="188" s="37" customFormat="1" ht="12.75">
      <c r="C188" s="62"/>
    </row>
    <row r="189" s="37" customFormat="1" ht="12.75">
      <c r="C189" s="62"/>
    </row>
    <row r="190" s="37" customFormat="1" ht="12.75">
      <c r="C190" s="62"/>
    </row>
    <row r="191" s="37" customFormat="1" ht="12.75">
      <c r="C191" s="62"/>
    </row>
    <row r="192" s="37" customFormat="1" ht="12.75">
      <c r="C192" s="62"/>
    </row>
    <row r="193" s="37" customFormat="1" ht="12.75">
      <c r="C193" s="62"/>
    </row>
    <row r="194" s="37" customFormat="1" ht="12.75">
      <c r="C194" s="62"/>
    </row>
    <row r="195" s="37" customFormat="1" ht="12.75">
      <c r="C195" s="62"/>
    </row>
    <row r="196" s="37" customFormat="1" ht="12.75">
      <c r="C196" s="62"/>
    </row>
    <row r="197" s="37" customFormat="1" ht="12.75">
      <c r="C197" s="62"/>
    </row>
    <row r="198" s="37" customFormat="1" ht="12.75">
      <c r="C198" s="62"/>
    </row>
    <row r="199" s="37" customFormat="1" ht="12.75">
      <c r="C199" s="62"/>
    </row>
    <row r="200" s="37" customFormat="1" ht="12.75">
      <c r="C200" s="62"/>
    </row>
    <row r="201" s="37" customFormat="1" ht="12.75">
      <c r="C201" s="62"/>
    </row>
    <row r="202" s="37" customFormat="1" ht="12.75">
      <c r="C202" s="62"/>
    </row>
    <row r="203" s="37" customFormat="1" ht="12.75">
      <c r="C203" s="62"/>
    </row>
    <row r="204" s="37" customFormat="1" ht="12.75">
      <c r="C204" s="62"/>
    </row>
    <row r="205" s="37" customFormat="1" ht="12.75">
      <c r="C205" s="62"/>
    </row>
    <row r="206" s="37" customFormat="1" ht="12.75">
      <c r="C206" s="62"/>
    </row>
    <row r="207" s="37" customFormat="1" ht="12.75">
      <c r="C207" s="62"/>
    </row>
    <row r="208" s="37" customFormat="1" ht="12.75">
      <c r="C208" s="62"/>
    </row>
    <row r="209" s="37" customFormat="1" ht="12.75">
      <c r="C209" s="62"/>
    </row>
    <row r="210" s="37" customFormat="1" ht="12.75">
      <c r="C210" s="62"/>
    </row>
    <row r="211" s="37" customFormat="1" ht="12.75">
      <c r="C211" s="62"/>
    </row>
    <row r="212" s="37" customFormat="1" ht="12.75">
      <c r="C212" s="62"/>
    </row>
    <row r="213" s="37" customFormat="1" ht="12.75">
      <c r="C213" s="62"/>
    </row>
    <row r="214" s="37" customFormat="1" ht="12.75">
      <c r="C214" s="62"/>
    </row>
    <row r="215" s="37" customFormat="1" ht="12.75">
      <c r="C215" s="62"/>
    </row>
    <row r="216" s="37" customFormat="1" ht="12.75">
      <c r="C216" s="62"/>
    </row>
    <row r="217" s="37" customFormat="1" ht="12.75">
      <c r="C217" s="62"/>
    </row>
    <row r="218" s="37" customFormat="1" ht="12.75">
      <c r="C218" s="62"/>
    </row>
    <row r="219" s="37" customFormat="1" ht="12.75">
      <c r="C219" s="62"/>
    </row>
    <row r="220" s="37" customFormat="1" ht="12.75">
      <c r="C220" s="62"/>
    </row>
    <row r="221" s="37" customFormat="1" ht="12.75">
      <c r="C221" s="62"/>
    </row>
    <row r="222" s="37" customFormat="1" ht="12.75">
      <c r="C222" s="62"/>
    </row>
    <row r="223" s="37" customFormat="1" ht="12.75">
      <c r="C223" s="62"/>
    </row>
    <row r="224" s="37" customFormat="1" ht="12.75">
      <c r="C224" s="62"/>
    </row>
    <row r="225" s="37" customFormat="1" ht="12.75">
      <c r="C225" s="62"/>
    </row>
    <row r="226" s="37" customFormat="1" ht="12.75">
      <c r="C226" s="62"/>
    </row>
    <row r="227" s="37" customFormat="1" ht="12.75">
      <c r="C227" s="62"/>
    </row>
    <row r="228" s="37" customFormat="1" ht="12.75">
      <c r="C228" s="62"/>
    </row>
    <row r="229" s="37" customFormat="1" ht="12.75">
      <c r="C229" s="62"/>
    </row>
    <row r="230" s="37" customFormat="1" ht="12.75">
      <c r="C230" s="62"/>
    </row>
    <row r="231" s="37" customFormat="1" ht="12.75">
      <c r="C231" s="62"/>
    </row>
    <row r="232" s="37" customFormat="1" ht="12.75">
      <c r="C232" s="62"/>
    </row>
    <row r="233" s="37" customFormat="1" ht="12.75">
      <c r="C233" s="62"/>
    </row>
    <row r="234" s="37" customFormat="1" ht="12.75">
      <c r="C234" s="62"/>
    </row>
    <row r="235" s="37" customFormat="1" ht="12.75">
      <c r="C235" s="62"/>
    </row>
    <row r="236" s="37" customFormat="1" ht="12.75">
      <c r="C236" s="62"/>
    </row>
    <row r="237" s="37" customFormat="1" ht="12.75">
      <c r="C237" s="62"/>
    </row>
    <row r="238" s="37" customFormat="1" ht="12.75">
      <c r="C238" s="62"/>
    </row>
    <row r="239" s="37" customFormat="1" ht="12.75">
      <c r="C239" s="62"/>
    </row>
    <row r="240" s="37" customFormat="1" ht="12.75">
      <c r="C240" s="62"/>
    </row>
    <row r="241" s="37" customFormat="1" ht="12.75">
      <c r="C241" s="62"/>
    </row>
    <row r="242" s="37" customFormat="1" ht="12.75">
      <c r="C242" s="62"/>
    </row>
    <row r="243" s="37" customFormat="1" ht="12.75">
      <c r="C243" s="62"/>
    </row>
    <row r="244" s="37" customFormat="1" ht="12.75">
      <c r="C244" s="62"/>
    </row>
    <row r="245" s="37" customFormat="1" ht="12.75">
      <c r="C245" s="62"/>
    </row>
    <row r="246" s="37" customFormat="1" ht="12.75">
      <c r="C246" s="62"/>
    </row>
    <row r="247" s="37" customFormat="1" ht="12.75">
      <c r="C247" s="62"/>
    </row>
    <row r="248" s="37" customFormat="1" ht="12.75">
      <c r="C248" s="62"/>
    </row>
    <row r="249" s="37" customFormat="1" ht="12.75">
      <c r="C249" s="62"/>
    </row>
    <row r="250" s="37" customFormat="1" ht="12.75">
      <c r="C250" s="62"/>
    </row>
    <row r="251" s="37" customFormat="1" ht="12.75">
      <c r="C251" s="62"/>
    </row>
    <row r="252" s="37" customFormat="1" ht="12.75">
      <c r="C252" s="62"/>
    </row>
    <row r="253" s="37" customFormat="1" ht="12.75">
      <c r="C253" s="62"/>
    </row>
    <row r="254" s="37" customFormat="1" ht="12.75">
      <c r="C254" s="62"/>
    </row>
    <row r="255" s="37" customFormat="1" ht="12.75">
      <c r="C255" s="62"/>
    </row>
    <row r="256" s="37" customFormat="1" ht="12.75">
      <c r="C256" s="62"/>
    </row>
    <row r="257" s="37" customFormat="1" ht="12.75">
      <c r="C257" s="62"/>
    </row>
    <row r="258" s="37" customFormat="1" ht="12.75">
      <c r="C258" s="62"/>
    </row>
    <row r="259" s="37" customFormat="1" ht="12.75">
      <c r="C259" s="62"/>
    </row>
    <row r="260" s="37" customFormat="1" ht="12.75">
      <c r="C260" s="62"/>
    </row>
    <row r="261" s="37" customFormat="1" ht="12.75">
      <c r="C261" s="62"/>
    </row>
    <row r="262" s="37" customFormat="1" ht="12.75">
      <c r="C262" s="62"/>
    </row>
    <row r="263" s="37" customFormat="1" ht="12.75">
      <c r="C263" s="62"/>
    </row>
    <row r="264" s="37" customFormat="1" ht="12.75">
      <c r="C264" s="62"/>
    </row>
    <row r="265" s="37" customFormat="1" ht="12.75">
      <c r="C265" s="62"/>
    </row>
    <row r="266" s="37" customFormat="1" ht="12.75">
      <c r="C266" s="62"/>
    </row>
    <row r="267" s="37" customFormat="1" ht="12.75">
      <c r="C267" s="62"/>
    </row>
    <row r="268" s="37" customFormat="1" ht="12.75">
      <c r="C268" s="62"/>
    </row>
    <row r="269" s="37" customFormat="1" ht="12.75">
      <c r="C269" s="62"/>
    </row>
    <row r="270" s="37" customFormat="1" ht="12.75">
      <c r="C270" s="62"/>
    </row>
    <row r="271" s="37" customFormat="1" ht="12.75">
      <c r="C271" s="62"/>
    </row>
    <row r="272" s="37" customFormat="1" ht="12.75">
      <c r="C272" s="62"/>
    </row>
    <row r="273" s="37" customFormat="1" ht="12.75">
      <c r="C273" s="62"/>
    </row>
    <row r="274" s="37" customFormat="1" ht="12.75">
      <c r="C274" s="62"/>
    </row>
    <row r="275" s="37" customFormat="1" ht="12.75">
      <c r="C275" s="62"/>
    </row>
    <row r="276" s="37" customFormat="1" ht="12.75">
      <c r="C276" s="62"/>
    </row>
    <row r="277" s="37" customFormat="1" ht="12.75">
      <c r="C277" s="62"/>
    </row>
    <row r="278" s="37" customFormat="1" ht="12.75">
      <c r="C278" s="62"/>
    </row>
    <row r="279" s="37" customFormat="1" ht="12.75">
      <c r="C279" s="62"/>
    </row>
    <row r="280" s="37" customFormat="1" ht="12.75">
      <c r="C280" s="62"/>
    </row>
    <row r="281" s="37" customFormat="1" ht="12.75">
      <c r="C281" s="62"/>
    </row>
    <row r="282" s="37" customFormat="1" ht="12.75">
      <c r="C282" s="62"/>
    </row>
    <row r="283" s="37" customFormat="1" ht="12.75">
      <c r="C283" s="62"/>
    </row>
    <row r="284" s="37" customFormat="1" ht="12.75">
      <c r="C284" s="62"/>
    </row>
    <row r="285" s="37" customFormat="1" ht="12.75">
      <c r="C285" s="62"/>
    </row>
    <row r="286" s="37" customFormat="1" ht="12.75">
      <c r="C286" s="62"/>
    </row>
    <row r="287" s="37" customFormat="1" ht="12.75">
      <c r="C287" s="62"/>
    </row>
    <row r="288" s="37" customFormat="1" ht="12.75">
      <c r="C288" s="62"/>
    </row>
    <row r="289" s="37" customFormat="1" ht="12.75">
      <c r="C289" s="62"/>
    </row>
    <row r="290" s="37" customFormat="1" ht="12.75">
      <c r="C290" s="62"/>
    </row>
    <row r="291" s="37" customFormat="1" ht="12.75">
      <c r="C291" s="62"/>
    </row>
    <row r="292" s="37" customFormat="1" ht="12.75">
      <c r="C292" s="62"/>
    </row>
    <row r="293" s="37" customFormat="1" ht="12.75">
      <c r="C293" s="62"/>
    </row>
    <row r="294" s="37" customFormat="1" ht="12.75">
      <c r="C294" s="62"/>
    </row>
    <row r="295" s="37" customFormat="1" ht="12.75">
      <c r="C295" s="62"/>
    </row>
    <row r="296" s="37" customFormat="1" ht="12.75">
      <c r="C296" s="62"/>
    </row>
    <row r="297" s="37" customFormat="1" ht="12.75">
      <c r="C297" s="62"/>
    </row>
    <row r="298" s="37" customFormat="1" ht="12.75">
      <c r="C298" s="62"/>
    </row>
    <row r="299" s="37" customFormat="1" ht="12.75">
      <c r="C299" s="62"/>
    </row>
    <row r="300" s="37" customFormat="1" ht="12.75">
      <c r="C300" s="62"/>
    </row>
    <row r="301" s="37" customFormat="1" ht="12.75">
      <c r="C301" s="62"/>
    </row>
    <row r="302" s="37" customFormat="1" ht="12.75">
      <c r="C302" s="62"/>
    </row>
    <row r="303" s="37" customFormat="1" ht="12.75">
      <c r="C303" s="62"/>
    </row>
    <row r="304" s="37" customFormat="1" ht="12.75">
      <c r="C304" s="62"/>
    </row>
    <row r="305" s="37" customFormat="1" ht="12.75">
      <c r="C305" s="62"/>
    </row>
    <row r="306" s="37" customFormat="1" ht="12.75">
      <c r="C306" s="62"/>
    </row>
    <row r="307" s="37" customFormat="1" ht="12.75">
      <c r="C307" s="62"/>
    </row>
    <row r="308" s="37" customFormat="1" ht="12.75">
      <c r="C308" s="62"/>
    </row>
    <row r="309" s="37" customFormat="1" ht="12.75">
      <c r="C309" s="62"/>
    </row>
    <row r="310" s="37" customFormat="1" ht="12.75">
      <c r="C310" s="62"/>
    </row>
    <row r="311" s="37" customFormat="1" ht="12.75">
      <c r="C311" s="62"/>
    </row>
    <row r="312" s="37" customFormat="1" ht="12.75">
      <c r="C312" s="62"/>
    </row>
    <row r="313" s="37" customFormat="1" ht="12.75">
      <c r="C313" s="62"/>
    </row>
    <row r="314" s="37" customFormat="1" ht="12.75">
      <c r="C314" s="62"/>
    </row>
    <row r="315" s="37" customFormat="1" ht="12.75">
      <c r="C315" s="62"/>
    </row>
    <row r="316" s="37" customFormat="1" ht="12.75">
      <c r="C316" s="62"/>
    </row>
    <row r="317" s="37" customFormat="1" ht="12.75">
      <c r="C317" s="62"/>
    </row>
    <row r="318" s="37" customFormat="1" ht="12.75">
      <c r="C318" s="62"/>
    </row>
    <row r="319" s="37" customFormat="1" ht="12.75">
      <c r="C319" s="62"/>
    </row>
    <row r="320" s="37" customFormat="1" ht="12.75">
      <c r="C320" s="62"/>
    </row>
    <row r="321" spans="1:3" ht="12.75">
      <c r="A321" s="37"/>
      <c r="B321" s="37"/>
      <c r="C321" s="62"/>
    </row>
    <row r="322" spans="1:3" ht="12.75">
      <c r="A322" s="37"/>
      <c r="B322" s="37"/>
      <c r="C322" s="62"/>
    </row>
    <row r="323" spans="1:3" ht="12.75">
      <c r="A323" s="37"/>
      <c r="B323" s="37"/>
      <c r="C323" s="62"/>
    </row>
    <row r="324" spans="1:3" ht="12.75">
      <c r="A324" s="37"/>
      <c r="B324" s="37"/>
      <c r="C324" s="62"/>
    </row>
    <row r="325" spans="1:3" ht="12.75">
      <c r="A325" s="37"/>
      <c r="B325" s="37"/>
      <c r="C325" s="62"/>
    </row>
    <row r="326" spans="1:3" ht="12.75">
      <c r="A326" s="37"/>
      <c r="B326" s="37"/>
      <c r="C326" s="62"/>
    </row>
    <row r="327" spans="1:3" ht="12.75">
      <c r="A327" s="37"/>
      <c r="B327" s="37"/>
      <c r="C327" s="62"/>
    </row>
    <row r="328" spans="1:3" ht="12.75">
      <c r="A328" s="37"/>
      <c r="B328" s="37"/>
      <c r="C328" s="62"/>
    </row>
    <row r="329" spans="1:3" ht="12.75">
      <c r="A329" s="37"/>
      <c r="B329" s="37"/>
      <c r="C329" s="62"/>
    </row>
    <row r="330" spans="1:3" ht="12.75">
      <c r="A330" s="37"/>
      <c r="B330" s="37"/>
      <c r="C330" s="62"/>
    </row>
    <row r="331" spans="1:3" ht="12.75">
      <c r="A331" s="37"/>
      <c r="B331" s="37"/>
      <c r="C331" s="62"/>
    </row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 customHeight="1"/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U331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1" ht="12.75" customHeight="1"/>
    <row r="2" spans="2:76" s="35" customFormat="1" ht="18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</row>
    <row r="3" ht="15">
      <c r="B3" s="36" t="s">
        <v>109</v>
      </c>
    </row>
    <row r="4" spans="2:76" ht="24.75" customHeight="1">
      <c r="B4" s="6" t="str">
        <f>'Lista Tablas'!B13&amp;" "&amp;'Lista Tablas'!C13</f>
        <v>Tabla 6. Coeficientes de la matriz inversa total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2:76" s="22" customFormat="1" ht="12.75">
      <c r="B5" s="7"/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2:76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67</v>
      </c>
      <c r="BW6" s="3" t="s">
        <v>68</v>
      </c>
      <c r="BX6" s="3" t="s">
        <v>69</v>
      </c>
    </row>
    <row r="7" spans="2:76" s="43" customFormat="1" ht="9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0</v>
      </c>
      <c r="C8" s="2">
        <v>1</v>
      </c>
      <c r="D8" s="67">
        <v>1.16722</v>
      </c>
      <c r="E8" s="68">
        <v>0.003092</v>
      </c>
      <c r="F8" s="68">
        <v>0.036275</v>
      </c>
      <c r="G8" s="67">
        <v>0.001966</v>
      </c>
      <c r="H8" s="68">
        <v>0.003212</v>
      </c>
      <c r="I8" s="68">
        <v>0.002695</v>
      </c>
      <c r="J8" s="68">
        <v>0.002466</v>
      </c>
      <c r="K8" s="67">
        <v>0.002929</v>
      </c>
      <c r="L8" s="68">
        <v>0.002054</v>
      </c>
      <c r="M8" s="68">
        <v>0.002388</v>
      </c>
      <c r="N8" s="68">
        <v>0.002807</v>
      </c>
      <c r="O8" s="68">
        <v>0.672952</v>
      </c>
      <c r="P8" s="68">
        <v>0.50009</v>
      </c>
      <c r="Q8" s="68">
        <v>0.498059</v>
      </c>
      <c r="R8" s="68">
        <v>0.189033</v>
      </c>
      <c r="S8" s="68">
        <v>0.290351</v>
      </c>
      <c r="T8" s="68">
        <v>0.077659</v>
      </c>
      <c r="U8" s="68">
        <v>0.044532</v>
      </c>
      <c r="V8" s="68">
        <v>0.090658</v>
      </c>
      <c r="W8" s="69">
        <v>0.003149</v>
      </c>
      <c r="X8" s="68">
        <v>0.009576</v>
      </c>
      <c r="Y8" s="69">
        <v>0.004762</v>
      </c>
      <c r="Z8" s="68">
        <v>0.009824</v>
      </c>
      <c r="AA8" s="69">
        <v>0.005615</v>
      </c>
      <c r="AB8" s="68">
        <v>0.001774</v>
      </c>
      <c r="AC8" s="69">
        <v>0.002905</v>
      </c>
      <c r="AD8" s="68">
        <v>0.002398</v>
      </c>
      <c r="AE8" s="69">
        <v>0.002312</v>
      </c>
      <c r="AF8" s="68">
        <v>0.002931</v>
      </c>
      <c r="AG8" s="69">
        <v>0.002341</v>
      </c>
      <c r="AH8" s="68">
        <v>0.003246</v>
      </c>
      <c r="AI8" s="69">
        <v>0.003215</v>
      </c>
      <c r="AJ8" s="68">
        <v>0.002823</v>
      </c>
      <c r="AK8" s="69">
        <v>0.003139</v>
      </c>
      <c r="AL8" s="68">
        <v>0.00265</v>
      </c>
      <c r="AM8" s="69">
        <v>0.004435</v>
      </c>
      <c r="AN8" s="68">
        <v>0.003465</v>
      </c>
      <c r="AO8" s="69">
        <v>0.005934</v>
      </c>
      <c r="AP8" s="68">
        <v>0.004647</v>
      </c>
      <c r="AQ8" s="69">
        <v>0.006593</v>
      </c>
      <c r="AR8" s="68">
        <v>0.003021</v>
      </c>
      <c r="AS8" s="69">
        <v>0.00374</v>
      </c>
      <c r="AT8" s="68">
        <v>0.004936</v>
      </c>
      <c r="AU8" s="69">
        <v>0.04539</v>
      </c>
      <c r="AV8" s="68">
        <v>0.081999</v>
      </c>
      <c r="AW8" s="69">
        <v>0.002439</v>
      </c>
      <c r="AX8" s="68">
        <v>0.001675</v>
      </c>
      <c r="AY8" s="69">
        <v>0.019977</v>
      </c>
      <c r="AZ8" s="68">
        <v>0.004901</v>
      </c>
      <c r="BA8" s="69">
        <v>0.002254</v>
      </c>
      <c r="BB8" s="68">
        <v>0.016555</v>
      </c>
      <c r="BC8" s="69">
        <v>0.003288</v>
      </c>
      <c r="BD8" s="68">
        <v>0.001155</v>
      </c>
      <c r="BE8" s="69">
        <v>0.00203</v>
      </c>
      <c r="BF8" s="68">
        <v>0.001798</v>
      </c>
      <c r="BG8" s="69">
        <v>0.001296</v>
      </c>
      <c r="BH8" s="68">
        <v>0.002871</v>
      </c>
      <c r="BI8" s="69">
        <v>0.001882</v>
      </c>
      <c r="BJ8" s="68">
        <v>0.013987</v>
      </c>
      <c r="BK8" s="69">
        <v>0.004615</v>
      </c>
      <c r="BL8" s="68">
        <v>0.010818</v>
      </c>
      <c r="BM8" s="69">
        <v>0.010629</v>
      </c>
      <c r="BN8" s="68">
        <v>0.00257</v>
      </c>
      <c r="BO8" s="69">
        <v>0.004886</v>
      </c>
      <c r="BP8" s="68">
        <v>0.039135</v>
      </c>
      <c r="BQ8" s="69">
        <v>0.00262</v>
      </c>
      <c r="BR8" s="68">
        <v>0.005236</v>
      </c>
      <c r="BS8" s="69">
        <v>0.002115</v>
      </c>
      <c r="BT8" s="68">
        <v>0.006715</v>
      </c>
      <c r="BU8" s="69">
        <v>0.003471</v>
      </c>
      <c r="BV8" s="68">
        <v>0.008248</v>
      </c>
      <c r="BW8" s="68">
        <v>0.011469</v>
      </c>
      <c r="BX8" s="68">
        <v>0</v>
      </c>
    </row>
    <row r="9" spans="2:76" ht="12.75">
      <c r="B9" s="45" t="s">
        <v>1</v>
      </c>
      <c r="C9" s="2">
        <v>2</v>
      </c>
      <c r="D9" s="67">
        <v>0.002238</v>
      </c>
      <c r="E9" s="68">
        <v>1.000543</v>
      </c>
      <c r="F9" s="68">
        <v>0.002172</v>
      </c>
      <c r="G9" s="67">
        <v>0.007279</v>
      </c>
      <c r="H9" s="68">
        <v>0.00183</v>
      </c>
      <c r="I9" s="68">
        <v>0.00841</v>
      </c>
      <c r="J9" s="68">
        <v>0.00244</v>
      </c>
      <c r="K9" s="67">
        <v>0.001734</v>
      </c>
      <c r="L9" s="68">
        <v>0.001828</v>
      </c>
      <c r="M9" s="68">
        <v>0.00137</v>
      </c>
      <c r="N9" s="68">
        <v>0.002199</v>
      </c>
      <c r="O9" s="68">
        <v>0.003496</v>
      </c>
      <c r="P9" s="68">
        <v>0.005208</v>
      </c>
      <c r="Q9" s="68">
        <v>0.003938</v>
      </c>
      <c r="R9" s="68">
        <v>0.006749</v>
      </c>
      <c r="S9" s="68">
        <v>0.005284</v>
      </c>
      <c r="T9" s="68">
        <v>0.002552</v>
      </c>
      <c r="U9" s="68">
        <v>0.00191</v>
      </c>
      <c r="V9" s="68">
        <v>0.004136</v>
      </c>
      <c r="W9" s="69">
        <v>0.124022</v>
      </c>
      <c r="X9" s="68">
        <v>0.071411</v>
      </c>
      <c r="Y9" s="69">
        <v>0.019364</v>
      </c>
      <c r="Z9" s="68">
        <v>0.005351</v>
      </c>
      <c r="AA9" s="69">
        <v>0.008221</v>
      </c>
      <c r="AB9" s="68">
        <v>0.00201</v>
      </c>
      <c r="AC9" s="69">
        <v>0.003539</v>
      </c>
      <c r="AD9" s="68">
        <v>0.004482</v>
      </c>
      <c r="AE9" s="69">
        <v>0.002839</v>
      </c>
      <c r="AF9" s="68">
        <v>0.005431</v>
      </c>
      <c r="AG9" s="69">
        <v>0.003664</v>
      </c>
      <c r="AH9" s="68">
        <v>0.00288</v>
      </c>
      <c r="AI9" s="69">
        <v>0.003776</v>
      </c>
      <c r="AJ9" s="68">
        <v>0.004268</v>
      </c>
      <c r="AK9" s="69">
        <v>0.003016</v>
      </c>
      <c r="AL9" s="68">
        <v>0.002862</v>
      </c>
      <c r="AM9" s="69">
        <v>0.003411</v>
      </c>
      <c r="AN9" s="68">
        <v>0.003474</v>
      </c>
      <c r="AO9" s="69">
        <v>0.022294</v>
      </c>
      <c r="AP9" s="68">
        <v>0.021718</v>
      </c>
      <c r="AQ9" s="69">
        <v>0.004481</v>
      </c>
      <c r="AR9" s="68">
        <v>0.001815</v>
      </c>
      <c r="AS9" s="69">
        <v>0.001504</v>
      </c>
      <c r="AT9" s="68">
        <v>0.000629</v>
      </c>
      <c r="AU9" s="69">
        <v>0.001455</v>
      </c>
      <c r="AV9" s="68">
        <v>0.002269</v>
      </c>
      <c r="AW9" s="69">
        <v>0.001198</v>
      </c>
      <c r="AX9" s="68">
        <v>0.001206</v>
      </c>
      <c r="AY9" s="69">
        <v>0.001866</v>
      </c>
      <c r="AZ9" s="68">
        <v>0.001655</v>
      </c>
      <c r="BA9" s="69">
        <v>0.00323</v>
      </c>
      <c r="BB9" s="68">
        <v>0.001527</v>
      </c>
      <c r="BC9" s="69">
        <v>0.001765</v>
      </c>
      <c r="BD9" s="68">
        <v>0.000897</v>
      </c>
      <c r="BE9" s="69">
        <v>0.0016</v>
      </c>
      <c r="BF9" s="68">
        <v>0.001237</v>
      </c>
      <c r="BG9" s="69">
        <v>0.000978</v>
      </c>
      <c r="BH9" s="68">
        <v>0.001469</v>
      </c>
      <c r="BI9" s="69">
        <v>0.001264</v>
      </c>
      <c r="BJ9" s="68">
        <v>0.003021</v>
      </c>
      <c r="BK9" s="69">
        <v>0.003548</v>
      </c>
      <c r="BL9" s="68">
        <v>0.001032</v>
      </c>
      <c r="BM9" s="69">
        <v>0.001084</v>
      </c>
      <c r="BN9" s="68">
        <v>0.001571</v>
      </c>
      <c r="BO9" s="69">
        <v>0.002596</v>
      </c>
      <c r="BP9" s="68">
        <v>0.002665</v>
      </c>
      <c r="BQ9" s="69">
        <v>0.003669</v>
      </c>
      <c r="BR9" s="68">
        <v>0.001257</v>
      </c>
      <c r="BS9" s="69">
        <v>0.000752</v>
      </c>
      <c r="BT9" s="68">
        <v>0.001103</v>
      </c>
      <c r="BU9" s="69">
        <v>0.00198</v>
      </c>
      <c r="BV9" s="68">
        <v>0.003561</v>
      </c>
      <c r="BW9" s="68">
        <v>0.002163</v>
      </c>
      <c r="BX9" s="68">
        <v>0</v>
      </c>
    </row>
    <row r="10" spans="2:76" ht="12.75">
      <c r="B10" s="45" t="s">
        <v>2</v>
      </c>
      <c r="C10" s="2">
        <v>3</v>
      </c>
      <c r="D10" s="67">
        <v>0.001585</v>
      </c>
      <c r="E10" s="68">
        <v>1.8E-05</v>
      </c>
      <c r="F10" s="68">
        <v>1.000566</v>
      </c>
      <c r="G10" s="67">
        <v>5.4E-05</v>
      </c>
      <c r="H10" s="68">
        <v>0.000115</v>
      </c>
      <c r="I10" s="68">
        <v>8.2E-05</v>
      </c>
      <c r="J10" s="68">
        <v>8.1E-05</v>
      </c>
      <c r="K10" s="67">
        <v>0.000109</v>
      </c>
      <c r="L10" s="68">
        <v>7.4E-05</v>
      </c>
      <c r="M10" s="68">
        <v>8.8E-05</v>
      </c>
      <c r="N10" s="68">
        <v>0.000103</v>
      </c>
      <c r="O10" s="68">
        <v>0.001194</v>
      </c>
      <c r="P10" s="68">
        <v>0.001804</v>
      </c>
      <c r="Q10" s="68">
        <v>0.010289</v>
      </c>
      <c r="R10" s="68">
        <v>0.001227</v>
      </c>
      <c r="S10" s="68">
        <v>0.000473</v>
      </c>
      <c r="T10" s="68">
        <v>0.000194</v>
      </c>
      <c r="U10" s="68">
        <v>0.000137</v>
      </c>
      <c r="V10" s="68">
        <v>0.000231</v>
      </c>
      <c r="W10" s="69">
        <v>7.6E-05</v>
      </c>
      <c r="X10" s="68">
        <v>0.000143</v>
      </c>
      <c r="Y10" s="69">
        <v>9.2E-05</v>
      </c>
      <c r="Z10" s="68">
        <v>0.000235</v>
      </c>
      <c r="AA10" s="69">
        <v>0.000119</v>
      </c>
      <c r="AB10" s="68">
        <v>7.1E-05</v>
      </c>
      <c r="AC10" s="69">
        <v>0.000109</v>
      </c>
      <c r="AD10" s="68">
        <v>7.3E-05</v>
      </c>
      <c r="AE10" s="69">
        <v>7.3E-05</v>
      </c>
      <c r="AF10" s="68">
        <v>9.9E-05</v>
      </c>
      <c r="AG10" s="69">
        <v>8.2E-05</v>
      </c>
      <c r="AH10" s="68">
        <v>9E-05</v>
      </c>
      <c r="AI10" s="69">
        <v>9.5E-05</v>
      </c>
      <c r="AJ10" s="68">
        <v>8.7E-05</v>
      </c>
      <c r="AK10" s="69">
        <v>0.000104</v>
      </c>
      <c r="AL10" s="68">
        <v>8.4E-05</v>
      </c>
      <c r="AM10" s="69">
        <v>9.9E-05</v>
      </c>
      <c r="AN10" s="68">
        <v>9.8E-05</v>
      </c>
      <c r="AO10" s="69">
        <v>7.9E-05</v>
      </c>
      <c r="AP10" s="68">
        <v>0.000112</v>
      </c>
      <c r="AQ10" s="69">
        <v>8.1E-05</v>
      </c>
      <c r="AR10" s="68">
        <v>0.000132</v>
      </c>
      <c r="AS10" s="69">
        <v>0.000105</v>
      </c>
      <c r="AT10" s="68">
        <v>5.5E-05</v>
      </c>
      <c r="AU10" s="69">
        <v>0.007457</v>
      </c>
      <c r="AV10" s="68">
        <v>0.008535</v>
      </c>
      <c r="AW10" s="69">
        <v>0.000127</v>
      </c>
      <c r="AX10" s="68">
        <v>8.1E-05</v>
      </c>
      <c r="AY10" s="69">
        <v>0.00037</v>
      </c>
      <c r="AZ10" s="68">
        <v>0.000358</v>
      </c>
      <c r="BA10" s="69">
        <v>0.000118</v>
      </c>
      <c r="BB10" s="68">
        <v>0.002393</v>
      </c>
      <c r="BC10" s="69">
        <v>0.00017</v>
      </c>
      <c r="BD10" s="68">
        <v>7.9E-05</v>
      </c>
      <c r="BE10" s="69">
        <v>0.000149</v>
      </c>
      <c r="BF10" s="68">
        <v>0.000136</v>
      </c>
      <c r="BG10" s="69">
        <v>3.4E-05</v>
      </c>
      <c r="BH10" s="68">
        <v>7.1E-05</v>
      </c>
      <c r="BI10" s="69">
        <v>4.8E-05</v>
      </c>
      <c r="BJ10" s="68">
        <v>0.000295</v>
      </c>
      <c r="BK10" s="69">
        <v>0.000182</v>
      </c>
      <c r="BL10" s="68">
        <v>0.000915</v>
      </c>
      <c r="BM10" s="69">
        <v>0.000803</v>
      </c>
      <c r="BN10" s="68">
        <v>8.3E-05</v>
      </c>
      <c r="BO10" s="69">
        <v>0.000211</v>
      </c>
      <c r="BP10" s="68">
        <v>0.000226</v>
      </c>
      <c r="BQ10" s="69">
        <v>0.00012</v>
      </c>
      <c r="BR10" s="68">
        <v>0.000177</v>
      </c>
      <c r="BS10" s="69">
        <v>7.9E-05</v>
      </c>
      <c r="BT10" s="68">
        <v>0.000482</v>
      </c>
      <c r="BU10" s="69">
        <v>0.00012</v>
      </c>
      <c r="BV10" s="68">
        <v>0.000635</v>
      </c>
      <c r="BW10" s="68">
        <v>0.000238</v>
      </c>
      <c r="BX10" s="68">
        <v>0</v>
      </c>
    </row>
    <row r="11" spans="2:76" ht="12.75">
      <c r="B11" s="45" t="s">
        <v>3</v>
      </c>
      <c r="C11" s="2">
        <v>4</v>
      </c>
      <c r="D11" s="67">
        <v>0.002352</v>
      </c>
      <c r="E11" s="68">
        <v>0.000325</v>
      </c>
      <c r="F11" s="68">
        <v>0.002345</v>
      </c>
      <c r="G11" s="67">
        <v>1.009189</v>
      </c>
      <c r="H11" s="68">
        <v>0.006773</v>
      </c>
      <c r="I11" s="68">
        <v>0.005715</v>
      </c>
      <c r="J11" s="68">
        <v>0.010687</v>
      </c>
      <c r="K11" s="67">
        <v>0.00775</v>
      </c>
      <c r="L11" s="68">
        <v>0.108676</v>
      </c>
      <c r="M11" s="68">
        <v>0.005086</v>
      </c>
      <c r="N11" s="68">
        <v>0.004452</v>
      </c>
      <c r="O11" s="68">
        <v>0.002766</v>
      </c>
      <c r="P11" s="68">
        <v>0.00353</v>
      </c>
      <c r="Q11" s="68">
        <v>0.003227</v>
      </c>
      <c r="R11" s="68">
        <v>0.004635</v>
      </c>
      <c r="S11" s="68">
        <v>0.002952</v>
      </c>
      <c r="T11" s="68">
        <v>0.004343</v>
      </c>
      <c r="U11" s="68">
        <v>0.003208</v>
      </c>
      <c r="V11" s="68">
        <v>0.00352</v>
      </c>
      <c r="W11" s="69">
        <v>0.004742</v>
      </c>
      <c r="X11" s="68">
        <v>0.006242</v>
      </c>
      <c r="Y11" s="69">
        <v>0.004676</v>
      </c>
      <c r="Z11" s="68">
        <v>0.0056</v>
      </c>
      <c r="AA11" s="69">
        <v>0.006046</v>
      </c>
      <c r="AB11" s="68">
        <v>0.009394</v>
      </c>
      <c r="AC11" s="69">
        <v>0.006132</v>
      </c>
      <c r="AD11" s="68">
        <v>0.004712</v>
      </c>
      <c r="AE11" s="69">
        <v>0.007057</v>
      </c>
      <c r="AF11" s="68">
        <v>0.017405</v>
      </c>
      <c r="AG11" s="69">
        <v>0.008811</v>
      </c>
      <c r="AH11" s="68">
        <v>0.005828</v>
      </c>
      <c r="AI11" s="69">
        <v>0.005381</v>
      </c>
      <c r="AJ11" s="68">
        <v>0.008721</v>
      </c>
      <c r="AK11" s="69">
        <v>0.005359</v>
      </c>
      <c r="AL11" s="68">
        <v>0.004674</v>
      </c>
      <c r="AM11" s="69">
        <v>0.007303</v>
      </c>
      <c r="AN11" s="68">
        <v>0.005426</v>
      </c>
      <c r="AO11" s="69">
        <v>0.004698</v>
      </c>
      <c r="AP11" s="68">
        <v>0.00808</v>
      </c>
      <c r="AQ11" s="69">
        <v>0.003486</v>
      </c>
      <c r="AR11" s="68">
        <v>0.004278</v>
      </c>
      <c r="AS11" s="69">
        <v>0.002632</v>
      </c>
      <c r="AT11" s="68">
        <v>0.003092</v>
      </c>
      <c r="AU11" s="69">
        <v>0.001912</v>
      </c>
      <c r="AV11" s="68">
        <v>0.001876</v>
      </c>
      <c r="AW11" s="69">
        <v>0.008038</v>
      </c>
      <c r="AX11" s="68">
        <v>0.003341</v>
      </c>
      <c r="AY11" s="69">
        <v>0.003892</v>
      </c>
      <c r="AZ11" s="68">
        <v>0.002961</v>
      </c>
      <c r="BA11" s="69">
        <v>0.003837</v>
      </c>
      <c r="BB11" s="68">
        <v>0.001897</v>
      </c>
      <c r="BC11" s="69">
        <v>0.003822</v>
      </c>
      <c r="BD11" s="68">
        <v>0.001159</v>
      </c>
      <c r="BE11" s="69">
        <v>0.001922</v>
      </c>
      <c r="BF11" s="68">
        <v>0.001756</v>
      </c>
      <c r="BG11" s="69">
        <v>0.001216</v>
      </c>
      <c r="BH11" s="68">
        <v>0.002912</v>
      </c>
      <c r="BI11" s="69">
        <v>0.001518</v>
      </c>
      <c r="BJ11" s="68">
        <v>0.004857</v>
      </c>
      <c r="BK11" s="69">
        <v>0.002462</v>
      </c>
      <c r="BL11" s="68">
        <v>0.001422</v>
      </c>
      <c r="BM11" s="69">
        <v>0.001473</v>
      </c>
      <c r="BN11" s="68">
        <v>0.003976</v>
      </c>
      <c r="BO11" s="69">
        <v>0.001929</v>
      </c>
      <c r="BP11" s="68">
        <v>0.001367</v>
      </c>
      <c r="BQ11" s="69">
        <v>0.003144</v>
      </c>
      <c r="BR11" s="68">
        <v>0.002822</v>
      </c>
      <c r="BS11" s="69">
        <v>0.00138</v>
      </c>
      <c r="BT11" s="68">
        <v>0.001826</v>
      </c>
      <c r="BU11" s="69">
        <v>0.005069</v>
      </c>
      <c r="BV11" s="68">
        <v>0.002642</v>
      </c>
      <c r="BW11" s="68">
        <v>0.004034</v>
      </c>
      <c r="BX11" s="68">
        <v>0</v>
      </c>
    </row>
    <row r="12" spans="2:76" ht="12.75">
      <c r="B12" s="45" t="s">
        <v>83</v>
      </c>
      <c r="C12" s="2">
        <v>5</v>
      </c>
      <c r="D12" s="67">
        <v>0.028053</v>
      </c>
      <c r="E12" s="68">
        <v>0.006474</v>
      </c>
      <c r="F12" s="68">
        <v>0.050155</v>
      </c>
      <c r="G12" s="67">
        <v>0.049829</v>
      </c>
      <c r="H12" s="68">
        <v>1.113405</v>
      </c>
      <c r="I12" s="68">
        <v>0.056615</v>
      </c>
      <c r="J12" s="68">
        <v>0.07312</v>
      </c>
      <c r="K12" s="67">
        <v>0.764859</v>
      </c>
      <c r="L12" s="68">
        <v>0.131815</v>
      </c>
      <c r="M12" s="68">
        <v>0.765857</v>
      </c>
      <c r="N12" s="68">
        <v>0.039581</v>
      </c>
      <c r="O12" s="68">
        <v>0.026176</v>
      </c>
      <c r="P12" s="68">
        <v>0.028723</v>
      </c>
      <c r="Q12" s="68">
        <v>0.030726</v>
      </c>
      <c r="R12" s="68">
        <v>0.033331</v>
      </c>
      <c r="S12" s="68">
        <v>0.021252</v>
      </c>
      <c r="T12" s="68">
        <v>0.045996</v>
      </c>
      <c r="U12" s="68">
        <v>0.029507</v>
      </c>
      <c r="V12" s="68">
        <v>0.026385</v>
      </c>
      <c r="W12" s="69">
        <v>0.032772</v>
      </c>
      <c r="X12" s="68">
        <v>0.047986</v>
      </c>
      <c r="Y12" s="69">
        <v>0.028319</v>
      </c>
      <c r="Z12" s="68">
        <v>0.123811</v>
      </c>
      <c r="AA12" s="69">
        <v>0.051449</v>
      </c>
      <c r="AB12" s="68">
        <v>0.050843</v>
      </c>
      <c r="AC12" s="69">
        <v>0.058922</v>
      </c>
      <c r="AD12" s="68">
        <v>0.06787</v>
      </c>
      <c r="AE12" s="69">
        <v>0.046336</v>
      </c>
      <c r="AF12" s="68">
        <v>0.049053</v>
      </c>
      <c r="AG12" s="69">
        <v>0.034138</v>
      </c>
      <c r="AH12" s="68">
        <v>0.027186</v>
      </c>
      <c r="AI12" s="69">
        <v>0.027906</v>
      </c>
      <c r="AJ12" s="68">
        <v>0.034416</v>
      </c>
      <c r="AK12" s="69">
        <v>0.023322</v>
      </c>
      <c r="AL12" s="68">
        <v>0.02126</v>
      </c>
      <c r="AM12" s="69">
        <v>0.033255</v>
      </c>
      <c r="AN12" s="68">
        <v>0.030999</v>
      </c>
      <c r="AO12" s="69">
        <v>0.026676</v>
      </c>
      <c r="AP12" s="68">
        <v>0.038284</v>
      </c>
      <c r="AQ12" s="69">
        <v>0.024463</v>
      </c>
      <c r="AR12" s="68">
        <v>0.021056</v>
      </c>
      <c r="AS12" s="69">
        <v>0.022179</v>
      </c>
      <c r="AT12" s="68">
        <v>0.010571</v>
      </c>
      <c r="AU12" s="69">
        <v>0.012892</v>
      </c>
      <c r="AV12" s="68">
        <v>0.018765</v>
      </c>
      <c r="AW12" s="69">
        <v>0.02743</v>
      </c>
      <c r="AX12" s="68">
        <v>0.084086</v>
      </c>
      <c r="AY12" s="69">
        <v>0.10552</v>
      </c>
      <c r="AZ12" s="68">
        <v>0.126795</v>
      </c>
      <c r="BA12" s="69">
        <v>0.045047</v>
      </c>
      <c r="BB12" s="68">
        <v>0.034627</v>
      </c>
      <c r="BC12" s="69">
        <v>0.014568</v>
      </c>
      <c r="BD12" s="68">
        <v>0.00472</v>
      </c>
      <c r="BE12" s="69">
        <v>0.01003</v>
      </c>
      <c r="BF12" s="68">
        <v>0.012239</v>
      </c>
      <c r="BG12" s="69">
        <v>0.005801</v>
      </c>
      <c r="BH12" s="68">
        <v>0.019078</v>
      </c>
      <c r="BI12" s="69">
        <v>0.00881</v>
      </c>
      <c r="BJ12" s="68">
        <v>0.023047</v>
      </c>
      <c r="BK12" s="69">
        <v>0.013364</v>
      </c>
      <c r="BL12" s="68">
        <v>0.012147</v>
      </c>
      <c r="BM12" s="69">
        <v>0.01761</v>
      </c>
      <c r="BN12" s="68">
        <v>0.025767</v>
      </c>
      <c r="BO12" s="69">
        <v>0.015982</v>
      </c>
      <c r="BP12" s="68">
        <v>0.010109</v>
      </c>
      <c r="BQ12" s="69">
        <v>0.01892</v>
      </c>
      <c r="BR12" s="68">
        <v>0.011915</v>
      </c>
      <c r="BS12" s="69">
        <v>0.008626</v>
      </c>
      <c r="BT12" s="68">
        <v>0.019153</v>
      </c>
      <c r="BU12" s="69">
        <v>0.034738</v>
      </c>
      <c r="BV12" s="68">
        <v>0.024718</v>
      </c>
      <c r="BW12" s="68">
        <v>0.020968</v>
      </c>
      <c r="BX12" s="68">
        <v>0</v>
      </c>
    </row>
    <row r="13" spans="2:76" ht="12.75">
      <c r="B13" s="45" t="s">
        <v>4</v>
      </c>
      <c r="C13" s="2">
        <v>6</v>
      </c>
      <c r="D13" s="67">
        <v>0.001253</v>
      </c>
      <c r="E13" s="68">
        <v>0.000327</v>
      </c>
      <c r="F13" s="68">
        <v>0.001845</v>
      </c>
      <c r="G13" s="67">
        <v>0.002557</v>
      </c>
      <c r="H13" s="68">
        <v>0.00589</v>
      </c>
      <c r="I13" s="68">
        <v>1.008043</v>
      </c>
      <c r="J13" s="68">
        <v>0.00358</v>
      </c>
      <c r="K13" s="67">
        <v>0.004926</v>
      </c>
      <c r="L13" s="68">
        <v>0.00262</v>
      </c>
      <c r="M13" s="68">
        <v>0.004122</v>
      </c>
      <c r="N13" s="68">
        <v>0.003487</v>
      </c>
      <c r="O13" s="68">
        <v>0.001336</v>
      </c>
      <c r="P13" s="68">
        <v>0.001326</v>
      </c>
      <c r="Q13" s="68">
        <v>0.001721</v>
      </c>
      <c r="R13" s="68">
        <v>0.003023</v>
      </c>
      <c r="S13" s="68">
        <v>0.001624</v>
      </c>
      <c r="T13" s="68">
        <v>0.002073</v>
      </c>
      <c r="U13" s="68">
        <v>0.001463</v>
      </c>
      <c r="V13" s="68">
        <v>0.001703</v>
      </c>
      <c r="W13" s="69">
        <v>0.002499</v>
      </c>
      <c r="X13" s="68">
        <v>0.002204</v>
      </c>
      <c r="Y13" s="69">
        <v>0.004555</v>
      </c>
      <c r="Z13" s="68">
        <v>0.004165</v>
      </c>
      <c r="AA13" s="69">
        <v>0.004121</v>
      </c>
      <c r="AB13" s="68">
        <v>0.002132</v>
      </c>
      <c r="AC13" s="69">
        <v>0.002991</v>
      </c>
      <c r="AD13" s="68">
        <v>0.002837</v>
      </c>
      <c r="AE13" s="69">
        <v>0.005167</v>
      </c>
      <c r="AF13" s="68">
        <v>0.070678</v>
      </c>
      <c r="AG13" s="69">
        <v>0.02606</v>
      </c>
      <c r="AH13" s="68">
        <v>0.013121</v>
      </c>
      <c r="AI13" s="69">
        <v>0.010052</v>
      </c>
      <c r="AJ13" s="68">
        <v>0.018797</v>
      </c>
      <c r="AK13" s="69">
        <v>0.008342</v>
      </c>
      <c r="AL13" s="68">
        <v>0.006922</v>
      </c>
      <c r="AM13" s="69">
        <v>0.01618</v>
      </c>
      <c r="AN13" s="68">
        <v>0.010526</v>
      </c>
      <c r="AO13" s="69">
        <v>0.008792</v>
      </c>
      <c r="AP13" s="68">
        <v>0.017884</v>
      </c>
      <c r="AQ13" s="69">
        <v>0.004837</v>
      </c>
      <c r="AR13" s="68">
        <v>0.004296</v>
      </c>
      <c r="AS13" s="69">
        <v>0.000795</v>
      </c>
      <c r="AT13" s="68">
        <v>0.00048</v>
      </c>
      <c r="AU13" s="69">
        <v>0.000789</v>
      </c>
      <c r="AV13" s="68">
        <v>0.001069</v>
      </c>
      <c r="AW13" s="69">
        <v>0.001752</v>
      </c>
      <c r="AX13" s="68">
        <v>0.001534</v>
      </c>
      <c r="AY13" s="69">
        <v>0.001924</v>
      </c>
      <c r="AZ13" s="68">
        <v>0.002119</v>
      </c>
      <c r="BA13" s="69">
        <v>0.001986</v>
      </c>
      <c r="BB13" s="68">
        <v>0.001047</v>
      </c>
      <c r="BC13" s="69">
        <v>0.001599</v>
      </c>
      <c r="BD13" s="68">
        <v>0.00035</v>
      </c>
      <c r="BE13" s="69">
        <v>0.000601</v>
      </c>
      <c r="BF13" s="68">
        <v>0.000585</v>
      </c>
      <c r="BG13" s="69">
        <v>0.000757</v>
      </c>
      <c r="BH13" s="68">
        <v>0.001786</v>
      </c>
      <c r="BI13" s="69">
        <v>0.000898</v>
      </c>
      <c r="BJ13" s="68">
        <v>0.004617</v>
      </c>
      <c r="BK13" s="69">
        <v>0.001335</v>
      </c>
      <c r="BL13" s="68">
        <v>0.000584</v>
      </c>
      <c r="BM13" s="69">
        <v>0.000858</v>
      </c>
      <c r="BN13" s="68">
        <v>0.001707</v>
      </c>
      <c r="BO13" s="69">
        <v>0.001107</v>
      </c>
      <c r="BP13" s="68">
        <v>0.001165</v>
      </c>
      <c r="BQ13" s="69">
        <v>0.001624</v>
      </c>
      <c r="BR13" s="68">
        <v>0.000785</v>
      </c>
      <c r="BS13" s="69">
        <v>0.000339</v>
      </c>
      <c r="BT13" s="68">
        <v>0.000813</v>
      </c>
      <c r="BU13" s="69">
        <v>0.002209</v>
      </c>
      <c r="BV13" s="68">
        <v>0.001421</v>
      </c>
      <c r="BW13" s="68">
        <v>0.001146</v>
      </c>
      <c r="BX13" s="68">
        <v>0</v>
      </c>
    </row>
    <row r="14" spans="2:76" ht="12.75">
      <c r="B14" s="45" t="s">
        <v>5</v>
      </c>
      <c r="C14" s="2">
        <v>7</v>
      </c>
      <c r="D14" s="67">
        <v>0.00174</v>
      </c>
      <c r="E14" s="68">
        <v>0.000277</v>
      </c>
      <c r="F14" s="68">
        <v>0.003973</v>
      </c>
      <c r="G14" s="67">
        <v>0.002783</v>
      </c>
      <c r="H14" s="68">
        <v>0.00252</v>
      </c>
      <c r="I14" s="68">
        <v>0.004296</v>
      </c>
      <c r="J14" s="68">
        <v>1.011358</v>
      </c>
      <c r="K14" s="67">
        <v>0.002353</v>
      </c>
      <c r="L14" s="68">
        <v>0.001631</v>
      </c>
      <c r="M14" s="68">
        <v>0.00185</v>
      </c>
      <c r="N14" s="68">
        <v>0.003113</v>
      </c>
      <c r="O14" s="68">
        <v>0.001632</v>
      </c>
      <c r="P14" s="68">
        <v>0.001873</v>
      </c>
      <c r="Q14" s="68">
        <v>0.002803</v>
      </c>
      <c r="R14" s="68">
        <v>0.004503</v>
      </c>
      <c r="S14" s="68">
        <v>0.001544</v>
      </c>
      <c r="T14" s="68">
        <v>0.004033</v>
      </c>
      <c r="U14" s="68">
        <v>0.002209</v>
      </c>
      <c r="V14" s="68">
        <v>0.002007</v>
      </c>
      <c r="W14" s="69">
        <v>0.002152</v>
      </c>
      <c r="X14" s="68">
        <v>0.005101</v>
      </c>
      <c r="Y14" s="69">
        <v>0.002944</v>
      </c>
      <c r="Z14" s="68">
        <v>0.015896</v>
      </c>
      <c r="AA14" s="69">
        <v>0.005226</v>
      </c>
      <c r="AB14" s="68">
        <v>0.036431</v>
      </c>
      <c r="AC14" s="69">
        <v>0.031678</v>
      </c>
      <c r="AD14" s="68">
        <v>0.027827</v>
      </c>
      <c r="AE14" s="69">
        <v>0.053494</v>
      </c>
      <c r="AF14" s="68">
        <v>0.016436</v>
      </c>
      <c r="AG14" s="69">
        <v>0.007687</v>
      </c>
      <c r="AH14" s="68">
        <v>0.004833</v>
      </c>
      <c r="AI14" s="69">
        <v>0.004816</v>
      </c>
      <c r="AJ14" s="68">
        <v>0.007014</v>
      </c>
      <c r="AK14" s="69">
        <v>0.00396</v>
      </c>
      <c r="AL14" s="68">
        <v>0.003421</v>
      </c>
      <c r="AM14" s="69">
        <v>0.00559</v>
      </c>
      <c r="AN14" s="68">
        <v>0.004112</v>
      </c>
      <c r="AO14" s="69">
        <v>0.004087</v>
      </c>
      <c r="AP14" s="68">
        <v>0.006852</v>
      </c>
      <c r="AQ14" s="69">
        <v>0.019139</v>
      </c>
      <c r="AR14" s="68">
        <v>0.002352</v>
      </c>
      <c r="AS14" s="69">
        <v>0.001316</v>
      </c>
      <c r="AT14" s="68">
        <v>0.000798</v>
      </c>
      <c r="AU14" s="69">
        <v>0.001638</v>
      </c>
      <c r="AV14" s="68">
        <v>0.001583</v>
      </c>
      <c r="AW14" s="69">
        <v>0.002017</v>
      </c>
      <c r="AX14" s="68">
        <v>0.001108</v>
      </c>
      <c r="AY14" s="69">
        <v>0.001491</v>
      </c>
      <c r="AZ14" s="68">
        <v>0.001472</v>
      </c>
      <c r="BA14" s="69">
        <v>0.002032</v>
      </c>
      <c r="BB14" s="68">
        <v>0.001686</v>
      </c>
      <c r="BC14" s="69">
        <v>0.001844</v>
      </c>
      <c r="BD14" s="68">
        <v>0.000558</v>
      </c>
      <c r="BE14" s="69">
        <v>0.000877</v>
      </c>
      <c r="BF14" s="68">
        <v>0.000784</v>
      </c>
      <c r="BG14" s="69">
        <v>0.002387</v>
      </c>
      <c r="BH14" s="68">
        <v>0.001353</v>
      </c>
      <c r="BI14" s="69">
        <v>0.001385</v>
      </c>
      <c r="BJ14" s="68">
        <v>0.002607</v>
      </c>
      <c r="BK14" s="69">
        <v>0.001436</v>
      </c>
      <c r="BL14" s="68">
        <v>0.000908</v>
      </c>
      <c r="BM14" s="69">
        <v>0.001614</v>
      </c>
      <c r="BN14" s="68">
        <v>0.007558</v>
      </c>
      <c r="BO14" s="69">
        <v>0.001026</v>
      </c>
      <c r="BP14" s="68">
        <v>0.001441</v>
      </c>
      <c r="BQ14" s="69">
        <v>0.001761</v>
      </c>
      <c r="BR14" s="68">
        <v>0.000697</v>
      </c>
      <c r="BS14" s="69">
        <v>0.000393</v>
      </c>
      <c r="BT14" s="68">
        <v>0.001367</v>
      </c>
      <c r="BU14" s="69">
        <v>0.007583</v>
      </c>
      <c r="BV14" s="68">
        <v>0.001426</v>
      </c>
      <c r="BW14" s="68">
        <v>0.001807</v>
      </c>
      <c r="BX14" s="68">
        <v>0</v>
      </c>
    </row>
    <row r="15" spans="2:76" ht="12.75">
      <c r="B15" s="45" t="s">
        <v>6</v>
      </c>
      <c r="C15" s="2">
        <v>8</v>
      </c>
      <c r="D15" s="67">
        <v>0.040274</v>
      </c>
      <c r="E15" s="68">
        <v>0.009692</v>
      </c>
      <c r="F15" s="68">
        <v>0.071256</v>
      </c>
      <c r="G15" s="67">
        <v>0.071536</v>
      </c>
      <c r="H15" s="68">
        <v>0.092007</v>
      </c>
      <c r="I15" s="68">
        <v>0.080653</v>
      </c>
      <c r="J15" s="68">
        <v>0.104677</v>
      </c>
      <c r="K15" s="67">
        <v>1.2006</v>
      </c>
      <c r="L15" s="68">
        <v>0.154327</v>
      </c>
      <c r="M15" s="68">
        <v>0.069614</v>
      </c>
      <c r="N15" s="68">
        <v>0.055288</v>
      </c>
      <c r="O15" s="68">
        <v>0.036321</v>
      </c>
      <c r="P15" s="68">
        <v>0.037039</v>
      </c>
      <c r="Q15" s="68">
        <v>0.039259</v>
      </c>
      <c r="R15" s="68">
        <v>0.040993</v>
      </c>
      <c r="S15" s="68">
        <v>0.028189</v>
      </c>
      <c r="T15" s="68">
        <v>0.052245</v>
      </c>
      <c r="U15" s="68">
        <v>0.034011</v>
      </c>
      <c r="V15" s="68">
        <v>0.034449</v>
      </c>
      <c r="W15" s="69">
        <v>0.044712</v>
      </c>
      <c r="X15" s="68">
        <v>0.045808</v>
      </c>
      <c r="Y15" s="69">
        <v>0.031985</v>
      </c>
      <c r="Z15" s="68">
        <v>0.174166</v>
      </c>
      <c r="AA15" s="69">
        <v>0.066328</v>
      </c>
      <c r="AB15" s="68">
        <v>0.065277</v>
      </c>
      <c r="AC15" s="69">
        <v>0.06137</v>
      </c>
      <c r="AD15" s="68">
        <v>0.048203</v>
      </c>
      <c r="AE15" s="69">
        <v>0.061681</v>
      </c>
      <c r="AF15" s="68">
        <v>0.058268</v>
      </c>
      <c r="AG15" s="69">
        <v>0.041067</v>
      </c>
      <c r="AH15" s="68">
        <v>0.034071</v>
      </c>
      <c r="AI15" s="69">
        <v>0.033542</v>
      </c>
      <c r="AJ15" s="68">
        <v>0.042451</v>
      </c>
      <c r="AK15" s="69">
        <v>0.028873</v>
      </c>
      <c r="AL15" s="68">
        <v>0.026299</v>
      </c>
      <c r="AM15" s="69">
        <v>0.040719</v>
      </c>
      <c r="AN15" s="68">
        <v>0.039821</v>
      </c>
      <c r="AO15" s="69">
        <v>0.034198</v>
      </c>
      <c r="AP15" s="68">
        <v>0.043777</v>
      </c>
      <c r="AQ15" s="69">
        <v>0.031444</v>
      </c>
      <c r="AR15" s="68">
        <v>0.027191</v>
      </c>
      <c r="AS15" s="69">
        <v>0.029186</v>
      </c>
      <c r="AT15" s="68">
        <v>0.010216</v>
      </c>
      <c r="AU15" s="69">
        <v>0.015941</v>
      </c>
      <c r="AV15" s="68">
        <v>0.024977</v>
      </c>
      <c r="AW15" s="69">
        <v>0.03693</v>
      </c>
      <c r="AX15" s="68">
        <v>0.128883</v>
      </c>
      <c r="AY15" s="69">
        <v>0.161609</v>
      </c>
      <c r="AZ15" s="68">
        <v>0.195842</v>
      </c>
      <c r="BA15" s="69">
        <v>0.065971</v>
      </c>
      <c r="BB15" s="68">
        <v>0.051231</v>
      </c>
      <c r="BC15" s="69">
        <v>0.017315</v>
      </c>
      <c r="BD15" s="68">
        <v>0.005791</v>
      </c>
      <c r="BE15" s="69">
        <v>0.013375</v>
      </c>
      <c r="BF15" s="68">
        <v>0.017155</v>
      </c>
      <c r="BG15" s="69">
        <v>0.007348</v>
      </c>
      <c r="BH15" s="68">
        <v>0.026453</v>
      </c>
      <c r="BI15" s="69">
        <v>0.009215</v>
      </c>
      <c r="BJ15" s="68">
        <v>0.027718</v>
      </c>
      <c r="BK15" s="69">
        <v>0.016575</v>
      </c>
      <c r="BL15" s="68">
        <v>0.01524</v>
      </c>
      <c r="BM15" s="69">
        <v>0.023502</v>
      </c>
      <c r="BN15" s="68">
        <v>0.032825</v>
      </c>
      <c r="BO15" s="69">
        <v>0.020047</v>
      </c>
      <c r="BP15" s="68">
        <v>0.013203</v>
      </c>
      <c r="BQ15" s="69">
        <v>0.023476</v>
      </c>
      <c r="BR15" s="68">
        <v>0.01379</v>
      </c>
      <c r="BS15" s="69">
        <v>0.010852</v>
      </c>
      <c r="BT15" s="68">
        <v>0.02546</v>
      </c>
      <c r="BU15" s="69">
        <v>0.0451</v>
      </c>
      <c r="BV15" s="68">
        <v>0.032703</v>
      </c>
      <c r="BW15" s="68">
        <v>0.027213</v>
      </c>
      <c r="BX15" s="68">
        <v>0</v>
      </c>
    </row>
    <row r="16" spans="2:76" ht="12.75">
      <c r="B16" s="45" t="s">
        <v>7</v>
      </c>
      <c r="C16" s="2">
        <v>9</v>
      </c>
      <c r="D16" s="67">
        <v>0.023122</v>
      </c>
      <c r="E16" s="68">
        <v>0.002856</v>
      </c>
      <c r="F16" s="68">
        <v>0.02074</v>
      </c>
      <c r="G16" s="67">
        <v>0.096122</v>
      </c>
      <c r="H16" s="68">
        <v>0.064157</v>
      </c>
      <c r="I16" s="68">
        <v>0.047574</v>
      </c>
      <c r="J16" s="68">
        <v>0.086667</v>
      </c>
      <c r="K16" s="67">
        <v>0.067506</v>
      </c>
      <c r="L16" s="68">
        <v>1.226275</v>
      </c>
      <c r="M16" s="68">
        <v>0.04874</v>
      </c>
      <c r="N16" s="68">
        <v>0.042114</v>
      </c>
      <c r="O16" s="68">
        <v>0.02779</v>
      </c>
      <c r="P16" s="68">
        <v>0.036483</v>
      </c>
      <c r="Q16" s="68">
        <v>0.032173</v>
      </c>
      <c r="R16" s="68">
        <v>0.045652</v>
      </c>
      <c r="S16" s="68">
        <v>0.029509</v>
      </c>
      <c r="T16" s="68">
        <v>0.043104</v>
      </c>
      <c r="U16" s="68">
        <v>0.032345</v>
      </c>
      <c r="V16" s="68">
        <v>0.03551</v>
      </c>
      <c r="W16" s="69">
        <v>0.047868</v>
      </c>
      <c r="X16" s="68">
        <v>0.065043</v>
      </c>
      <c r="Y16" s="69">
        <v>0.043302</v>
      </c>
      <c r="Z16" s="68">
        <v>0.046426</v>
      </c>
      <c r="AA16" s="69">
        <v>0.057924</v>
      </c>
      <c r="AB16" s="68">
        <v>0.081999</v>
      </c>
      <c r="AC16" s="69">
        <v>0.061421</v>
      </c>
      <c r="AD16" s="68">
        <v>0.046126</v>
      </c>
      <c r="AE16" s="69">
        <v>0.065034</v>
      </c>
      <c r="AF16" s="68">
        <v>0.060746</v>
      </c>
      <c r="AG16" s="69">
        <v>0.050007</v>
      </c>
      <c r="AH16" s="68">
        <v>0.039674</v>
      </c>
      <c r="AI16" s="69">
        <v>0.039357</v>
      </c>
      <c r="AJ16" s="68">
        <v>0.054713</v>
      </c>
      <c r="AK16" s="69">
        <v>0.0414</v>
      </c>
      <c r="AL16" s="68">
        <v>0.037678</v>
      </c>
      <c r="AM16" s="69">
        <v>0.050264</v>
      </c>
      <c r="AN16" s="68">
        <v>0.039698</v>
      </c>
      <c r="AO16" s="69">
        <v>0.03565</v>
      </c>
      <c r="AP16" s="68">
        <v>0.056596</v>
      </c>
      <c r="AQ16" s="69">
        <v>0.028367</v>
      </c>
      <c r="AR16" s="68">
        <v>0.038044</v>
      </c>
      <c r="AS16" s="69">
        <v>0.027225</v>
      </c>
      <c r="AT16" s="68">
        <v>0.033847</v>
      </c>
      <c r="AU16" s="69">
        <v>0.019029</v>
      </c>
      <c r="AV16" s="68">
        <v>0.018352</v>
      </c>
      <c r="AW16" s="69">
        <v>0.086568</v>
      </c>
      <c r="AX16" s="68">
        <v>0.032971</v>
      </c>
      <c r="AY16" s="69">
        <v>0.037927</v>
      </c>
      <c r="AZ16" s="68">
        <v>0.026914</v>
      </c>
      <c r="BA16" s="69">
        <v>0.03611</v>
      </c>
      <c r="BB16" s="68">
        <v>0.018364</v>
      </c>
      <c r="BC16" s="69">
        <v>0.03947</v>
      </c>
      <c r="BD16" s="68">
        <v>0.01165</v>
      </c>
      <c r="BE16" s="69">
        <v>0.017913</v>
      </c>
      <c r="BF16" s="68">
        <v>0.018118</v>
      </c>
      <c r="BG16" s="69">
        <v>0.011575</v>
      </c>
      <c r="BH16" s="68">
        <v>0.028426</v>
      </c>
      <c r="BI16" s="69">
        <v>0.014225</v>
      </c>
      <c r="BJ16" s="68">
        <v>0.03767</v>
      </c>
      <c r="BK16" s="69">
        <v>0.024729</v>
      </c>
      <c r="BL16" s="68">
        <v>0.01444</v>
      </c>
      <c r="BM16" s="69">
        <v>0.014202</v>
      </c>
      <c r="BN16" s="68">
        <v>0.040793</v>
      </c>
      <c r="BO16" s="69">
        <v>0.019239</v>
      </c>
      <c r="BP16" s="68">
        <v>0.012578</v>
      </c>
      <c r="BQ16" s="69">
        <v>0.031618</v>
      </c>
      <c r="BR16" s="68">
        <v>0.026694</v>
      </c>
      <c r="BS16" s="69">
        <v>0.014402</v>
      </c>
      <c r="BT16" s="68">
        <v>0.018332</v>
      </c>
      <c r="BU16" s="69">
        <v>0.052018</v>
      </c>
      <c r="BV16" s="68">
        <v>0.026466</v>
      </c>
      <c r="BW16" s="68">
        <v>0.03311</v>
      </c>
      <c r="BX16" s="68">
        <v>0</v>
      </c>
    </row>
    <row r="17" spans="2:76" ht="12.75">
      <c r="B17" s="45" t="s">
        <v>8</v>
      </c>
      <c r="C17" s="2">
        <v>10</v>
      </c>
      <c r="D17" s="67">
        <v>0.004027</v>
      </c>
      <c r="E17" s="68">
        <v>0.000588</v>
      </c>
      <c r="F17" s="68">
        <v>0.007911</v>
      </c>
      <c r="G17" s="67">
        <v>0.007214</v>
      </c>
      <c r="H17" s="68">
        <v>0.02824</v>
      </c>
      <c r="I17" s="68">
        <v>0.008674</v>
      </c>
      <c r="J17" s="68">
        <v>0.010801</v>
      </c>
      <c r="K17" s="67">
        <v>0.022196</v>
      </c>
      <c r="L17" s="68">
        <v>0.05001</v>
      </c>
      <c r="M17" s="68">
        <v>1.019851</v>
      </c>
      <c r="N17" s="68">
        <v>0.007007</v>
      </c>
      <c r="O17" s="68">
        <v>0.004855</v>
      </c>
      <c r="P17" s="68">
        <v>0.007805</v>
      </c>
      <c r="Q17" s="68">
        <v>0.008671</v>
      </c>
      <c r="R17" s="68">
        <v>0.010801</v>
      </c>
      <c r="S17" s="68">
        <v>0.005066</v>
      </c>
      <c r="T17" s="68">
        <v>0.018622</v>
      </c>
      <c r="U17" s="68">
        <v>0.011529</v>
      </c>
      <c r="V17" s="68">
        <v>0.006758</v>
      </c>
      <c r="W17" s="69">
        <v>0.006745</v>
      </c>
      <c r="X17" s="68">
        <v>0.027198</v>
      </c>
      <c r="Y17" s="69">
        <v>0.011657</v>
      </c>
      <c r="Z17" s="68">
        <v>0.020166</v>
      </c>
      <c r="AA17" s="69">
        <v>0.013852</v>
      </c>
      <c r="AB17" s="68">
        <v>0.014164</v>
      </c>
      <c r="AC17" s="69">
        <v>0.028939</v>
      </c>
      <c r="AD17" s="68">
        <v>0.053186</v>
      </c>
      <c r="AE17" s="69">
        <v>0.010908</v>
      </c>
      <c r="AF17" s="68">
        <v>0.017724</v>
      </c>
      <c r="AG17" s="69">
        <v>0.011868</v>
      </c>
      <c r="AH17" s="68">
        <v>0.008229</v>
      </c>
      <c r="AI17" s="69">
        <v>0.009667</v>
      </c>
      <c r="AJ17" s="68">
        <v>0.011012</v>
      </c>
      <c r="AK17" s="69">
        <v>0.007319</v>
      </c>
      <c r="AL17" s="68">
        <v>0.006712</v>
      </c>
      <c r="AM17" s="69">
        <v>0.0109</v>
      </c>
      <c r="AN17" s="68">
        <v>0.008506</v>
      </c>
      <c r="AO17" s="69">
        <v>0.007391</v>
      </c>
      <c r="AP17" s="68">
        <v>0.015311</v>
      </c>
      <c r="AQ17" s="69">
        <v>0.006737</v>
      </c>
      <c r="AR17" s="68">
        <v>0.005666</v>
      </c>
      <c r="AS17" s="69">
        <v>0.005503</v>
      </c>
      <c r="AT17" s="68">
        <v>0.005887</v>
      </c>
      <c r="AU17" s="69">
        <v>0.004101</v>
      </c>
      <c r="AV17" s="68">
        <v>0.004418</v>
      </c>
      <c r="AW17" s="69">
        <v>0.006131</v>
      </c>
      <c r="AX17" s="68">
        <v>0.004932</v>
      </c>
      <c r="AY17" s="69">
        <v>0.006305</v>
      </c>
      <c r="AZ17" s="68">
        <v>0.006267</v>
      </c>
      <c r="BA17" s="69">
        <v>0.004529</v>
      </c>
      <c r="BB17" s="68">
        <v>0.003657</v>
      </c>
      <c r="BC17" s="69">
        <v>0.0046</v>
      </c>
      <c r="BD17" s="68">
        <v>0.001527</v>
      </c>
      <c r="BE17" s="69">
        <v>0.002323</v>
      </c>
      <c r="BF17" s="68">
        <v>0.002116</v>
      </c>
      <c r="BG17" s="69">
        <v>0.001684</v>
      </c>
      <c r="BH17" s="68">
        <v>0.003419</v>
      </c>
      <c r="BI17" s="69">
        <v>0.004026</v>
      </c>
      <c r="BJ17" s="68">
        <v>0.007306</v>
      </c>
      <c r="BK17" s="69">
        <v>0.004162</v>
      </c>
      <c r="BL17" s="68">
        <v>0.003689</v>
      </c>
      <c r="BM17" s="69">
        <v>0.004061</v>
      </c>
      <c r="BN17" s="68">
        <v>0.007367</v>
      </c>
      <c r="BO17" s="69">
        <v>0.004828</v>
      </c>
      <c r="BP17" s="68">
        <v>0.002584</v>
      </c>
      <c r="BQ17" s="69">
        <v>0.005949</v>
      </c>
      <c r="BR17" s="68">
        <v>0.004629</v>
      </c>
      <c r="BS17" s="69">
        <v>0.002603</v>
      </c>
      <c r="BT17" s="68">
        <v>0.004526</v>
      </c>
      <c r="BU17" s="69">
        <v>0.009212</v>
      </c>
      <c r="BV17" s="68">
        <v>0.005984</v>
      </c>
      <c r="BW17" s="68">
        <v>0.005549</v>
      </c>
      <c r="BX17" s="68">
        <v>0</v>
      </c>
    </row>
    <row r="18" spans="2:76" ht="12.75">
      <c r="B18" s="45" t="s">
        <v>9</v>
      </c>
      <c r="C18" s="2">
        <v>11</v>
      </c>
      <c r="D18" s="67">
        <v>0.009744</v>
      </c>
      <c r="E18" s="68">
        <v>0.0004</v>
      </c>
      <c r="F18" s="68">
        <v>0.003982</v>
      </c>
      <c r="G18" s="67">
        <v>0.001813</v>
      </c>
      <c r="H18" s="68">
        <v>0.001688</v>
      </c>
      <c r="I18" s="68">
        <v>0.002433</v>
      </c>
      <c r="J18" s="68">
        <v>0.008893</v>
      </c>
      <c r="K18" s="67">
        <v>0.003579</v>
      </c>
      <c r="L18" s="68">
        <v>0.00306</v>
      </c>
      <c r="M18" s="68">
        <v>0.001335</v>
      </c>
      <c r="N18" s="68">
        <v>1.003197</v>
      </c>
      <c r="O18" s="68">
        <v>0.007293</v>
      </c>
      <c r="P18" s="68">
        <v>0.008141</v>
      </c>
      <c r="Q18" s="68">
        <v>0.006415</v>
      </c>
      <c r="R18" s="68">
        <v>0.011138</v>
      </c>
      <c r="S18" s="68">
        <v>0.00409</v>
      </c>
      <c r="T18" s="68">
        <v>0.004912</v>
      </c>
      <c r="U18" s="68">
        <v>0.004124</v>
      </c>
      <c r="V18" s="68">
        <v>0.003777</v>
      </c>
      <c r="W18" s="69">
        <v>0.002964</v>
      </c>
      <c r="X18" s="68">
        <v>0.002874</v>
      </c>
      <c r="Y18" s="69">
        <v>0.002486</v>
      </c>
      <c r="Z18" s="68">
        <v>0.004279</v>
      </c>
      <c r="AA18" s="69">
        <v>0.003243</v>
      </c>
      <c r="AB18" s="68">
        <v>0.002269</v>
      </c>
      <c r="AC18" s="69">
        <v>0.003411</v>
      </c>
      <c r="AD18" s="68">
        <v>0.003208</v>
      </c>
      <c r="AE18" s="69">
        <v>0.003345</v>
      </c>
      <c r="AF18" s="68">
        <v>0.002688</v>
      </c>
      <c r="AG18" s="69">
        <v>0.003139</v>
      </c>
      <c r="AH18" s="68">
        <v>0.002502</v>
      </c>
      <c r="AI18" s="69">
        <v>0.004486</v>
      </c>
      <c r="AJ18" s="68">
        <v>0.002947</v>
      </c>
      <c r="AK18" s="69">
        <v>0.002439</v>
      </c>
      <c r="AL18" s="68">
        <v>0.002526</v>
      </c>
      <c r="AM18" s="69">
        <v>0.002705</v>
      </c>
      <c r="AN18" s="68">
        <v>0.003039</v>
      </c>
      <c r="AO18" s="69">
        <v>0.002576</v>
      </c>
      <c r="AP18" s="68">
        <v>0.002969</v>
      </c>
      <c r="AQ18" s="69">
        <v>0.00207</v>
      </c>
      <c r="AR18" s="68">
        <v>0.002872</v>
      </c>
      <c r="AS18" s="69">
        <v>0.003378</v>
      </c>
      <c r="AT18" s="68">
        <v>0.003037</v>
      </c>
      <c r="AU18" s="69">
        <v>0.004643</v>
      </c>
      <c r="AV18" s="68">
        <v>0.003937</v>
      </c>
      <c r="AW18" s="69">
        <v>0.002465</v>
      </c>
      <c r="AX18" s="68">
        <v>0.003394</v>
      </c>
      <c r="AY18" s="69">
        <v>0.003004</v>
      </c>
      <c r="AZ18" s="68">
        <v>0.001867</v>
      </c>
      <c r="BA18" s="69">
        <v>0.002348</v>
      </c>
      <c r="BB18" s="68">
        <v>0.00239</v>
      </c>
      <c r="BC18" s="69">
        <v>0.002198</v>
      </c>
      <c r="BD18" s="68">
        <v>0.000519</v>
      </c>
      <c r="BE18" s="69">
        <v>0.000945</v>
      </c>
      <c r="BF18" s="68">
        <v>0.000902</v>
      </c>
      <c r="BG18" s="69">
        <v>0.000937</v>
      </c>
      <c r="BH18" s="68">
        <v>0.00304</v>
      </c>
      <c r="BI18" s="69">
        <v>0.001215</v>
      </c>
      <c r="BJ18" s="68">
        <v>0.003059</v>
      </c>
      <c r="BK18" s="69">
        <v>0.00194</v>
      </c>
      <c r="BL18" s="68">
        <v>0.002343</v>
      </c>
      <c r="BM18" s="69">
        <v>0.00207</v>
      </c>
      <c r="BN18" s="68">
        <v>0.024487</v>
      </c>
      <c r="BO18" s="69">
        <v>0.00409</v>
      </c>
      <c r="BP18" s="68">
        <v>0.001575</v>
      </c>
      <c r="BQ18" s="69">
        <v>0.010089</v>
      </c>
      <c r="BR18" s="68">
        <v>0.00241</v>
      </c>
      <c r="BS18" s="69">
        <v>0.001938</v>
      </c>
      <c r="BT18" s="68">
        <v>0.002674</v>
      </c>
      <c r="BU18" s="69">
        <v>0.024949</v>
      </c>
      <c r="BV18" s="68">
        <v>0.006452</v>
      </c>
      <c r="BW18" s="68">
        <v>0.005925</v>
      </c>
      <c r="BX18" s="68">
        <v>0</v>
      </c>
    </row>
    <row r="19" spans="2:76" ht="12.75">
      <c r="B19" s="45" t="s">
        <v>10</v>
      </c>
      <c r="C19" s="2">
        <v>12</v>
      </c>
      <c r="D19" s="67">
        <v>0.004145</v>
      </c>
      <c r="E19" s="68">
        <v>9E-05</v>
      </c>
      <c r="F19" s="68">
        <v>0.006849</v>
      </c>
      <c r="G19" s="67">
        <v>0.000747</v>
      </c>
      <c r="H19" s="68">
        <v>0.001162</v>
      </c>
      <c r="I19" s="68">
        <v>0.000578</v>
      </c>
      <c r="J19" s="68">
        <v>0.000522</v>
      </c>
      <c r="K19" s="67">
        <v>0.000947</v>
      </c>
      <c r="L19" s="68">
        <v>0.000443</v>
      </c>
      <c r="M19" s="68">
        <v>0.000839</v>
      </c>
      <c r="N19" s="68">
        <v>0.000639</v>
      </c>
      <c r="O19" s="68">
        <v>1.179691</v>
      </c>
      <c r="P19" s="68">
        <v>0.004648</v>
      </c>
      <c r="Q19" s="68">
        <v>0.023813</v>
      </c>
      <c r="R19" s="68">
        <v>0.003127</v>
      </c>
      <c r="S19" s="68">
        <v>0.001388</v>
      </c>
      <c r="T19" s="68">
        <v>0.001338</v>
      </c>
      <c r="U19" s="68">
        <v>0.013677</v>
      </c>
      <c r="V19" s="68">
        <v>0.096235</v>
      </c>
      <c r="W19" s="69">
        <v>0.000573</v>
      </c>
      <c r="X19" s="68">
        <v>0.000703</v>
      </c>
      <c r="Y19" s="69">
        <v>0.000512</v>
      </c>
      <c r="Z19" s="68">
        <v>0.002555</v>
      </c>
      <c r="AA19" s="69">
        <v>0.000934</v>
      </c>
      <c r="AB19" s="68">
        <v>0.000372</v>
      </c>
      <c r="AC19" s="69">
        <v>0.000628</v>
      </c>
      <c r="AD19" s="68">
        <v>0.000488</v>
      </c>
      <c r="AE19" s="69">
        <v>0.000441</v>
      </c>
      <c r="AF19" s="68">
        <v>0.000623</v>
      </c>
      <c r="AG19" s="69">
        <v>0.00048</v>
      </c>
      <c r="AH19" s="68">
        <v>0.000516</v>
      </c>
      <c r="AI19" s="69">
        <v>0.000672</v>
      </c>
      <c r="AJ19" s="68">
        <v>0.000553</v>
      </c>
      <c r="AK19" s="69">
        <v>0.000582</v>
      </c>
      <c r="AL19" s="68">
        <v>0.000465</v>
      </c>
      <c r="AM19" s="69">
        <v>0.000604</v>
      </c>
      <c r="AN19" s="68">
        <v>0.000582</v>
      </c>
      <c r="AO19" s="69">
        <v>0.0006</v>
      </c>
      <c r="AP19" s="68">
        <v>0.000621</v>
      </c>
      <c r="AQ19" s="69">
        <v>0.000409</v>
      </c>
      <c r="AR19" s="68">
        <v>0.000676</v>
      </c>
      <c r="AS19" s="69">
        <v>0.000458</v>
      </c>
      <c r="AT19" s="68">
        <v>0.000233</v>
      </c>
      <c r="AU19" s="69">
        <v>0.021671</v>
      </c>
      <c r="AV19" s="68">
        <v>0.033318</v>
      </c>
      <c r="AW19" s="69">
        <v>0.000513</v>
      </c>
      <c r="AX19" s="68">
        <v>0.000409</v>
      </c>
      <c r="AY19" s="69">
        <v>0.002735</v>
      </c>
      <c r="AZ19" s="68">
        <v>0.001516</v>
      </c>
      <c r="BA19" s="69">
        <v>0.000526</v>
      </c>
      <c r="BB19" s="68">
        <v>0.007238</v>
      </c>
      <c r="BC19" s="69">
        <v>0.000852</v>
      </c>
      <c r="BD19" s="68">
        <v>0.00029</v>
      </c>
      <c r="BE19" s="69">
        <v>0.000553</v>
      </c>
      <c r="BF19" s="68">
        <v>0.000503</v>
      </c>
      <c r="BG19" s="69">
        <v>0.000152</v>
      </c>
      <c r="BH19" s="68">
        <v>0.000434</v>
      </c>
      <c r="BI19" s="69">
        <v>0.000312</v>
      </c>
      <c r="BJ19" s="68">
        <v>0.00203</v>
      </c>
      <c r="BK19" s="69">
        <v>0.000788</v>
      </c>
      <c r="BL19" s="68">
        <v>0.004437</v>
      </c>
      <c r="BM19" s="69">
        <v>0.003379</v>
      </c>
      <c r="BN19" s="68">
        <v>0.000603</v>
      </c>
      <c r="BO19" s="69">
        <v>0.001543</v>
      </c>
      <c r="BP19" s="68">
        <v>0.001351</v>
      </c>
      <c r="BQ19" s="69">
        <v>0.000623</v>
      </c>
      <c r="BR19" s="68">
        <v>0.001262</v>
      </c>
      <c r="BS19" s="69">
        <v>0.000565</v>
      </c>
      <c r="BT19" s="68">
        <v>0.002366</v>
      </c>
      <c r="BU19" s="69">
        <v>0.000792</v>
      </c>
      <c r="BV19" s="68">
        <v>0.002467</v>
      </c>
      <c r="BW19" s="68">
        <v>0.001047</v>
      </c>
      <c r="BX19" s="68">
        <v>0</v>
      </c>
    </row>
    <row r="20" spans="2:76" ht="12.75">
      <c r="B20" s="45" t="s">
        <v>11</v>
      </c>
      <c r="C20" s="2">
        <v>13</v>
      </c>
      <c r="D20" s="67">
        <v>0.003144</v>
      </c>
      <c r="E20" s="68">
        <v>3.6E-05</v>
      </c>
      <c r="F20" s="68">
        <v>0.002426</v>
      </c>
      <c r="G20" s="67">
        <v>0.000108</v>
      </c>
      <c r="H20" s="68">
        <v>0.000221</v>
      </c>
      <c r="I20" s="68">
        <v>0.000178</v>
      </c>
      <c r="J20" s="68">
        <v>0.000159</v>
      </c>
      <c r="K20" s="67">
        <v>0.000207</v>
      </c>
      <c r="L20" s="68">
        <v>0.000126</v>
      </c>
      <c r="M20" s="68">
        <v>0.000166</v>
      </c>
      <c r="N20" s="68">
        <v>0.000191</v>
      </c>
      <c r="O20" s="68">
        <v>0.002331</v>
      </c>
      <c r="P20" s="68">
        <v>1.132482</v>
      </c>
      <c r="Q20" s="68">
        <v>0.019929</v>
      </c>
      <c r="R20" s="68">
        <v>0.004268</v>
      </c>
      <c r="S20" s="68">
        <v>0.000923</v>
      </c>
      <c r="T20" s="68">
        <v>0.000415</v>
      </c>
      <c r="U20" s="68">
        <v>0.000271</v>
      </c>
      <c r="V20" s="68">
        <v>0.000437</v>
      </c>
      <c r="W20" s="69">
        <v>0.000153</v>
      </c>
      <c r="X20" s="68">
        <v>0.000286</v>
      </c>
      <c r="Y20" s="69">
        <v>0.00018</v>
      </c>
      <c r="Z20" s="68">
        <v>0.000677</v>
      </c>
      <c r="AA20" s="69">
        <v>0.000269</v>
      </c>
      <c r="AB20" s="68">
        <v>0.000132</v>
      </c>
      <c r="AC20" s="69">
        <v>0.000198</v>
      </c>
      <c r="AD20" s="68">
        <v>0.000143</v>
      </c>
      <c r="AE20" s="69">
        <v>0.00014</v>
      </c>
      <c r="AF20" s="68">
        <v>0.000193</v>
      </c>
      <c r="AG20" s="69">
        <v>0.000156</v>
      </c>
      <c r="AH20" s="68">
        <v>0.000197</v>
      </c>
      <c r="AI20" s="69">
        <v>0.000182</v>
      </c>
      <c r="AJ20" s="68">
        <v>0.000171</v>
      </c>
      <c r="AK20" s="69">
        <v>0.000202</v>
      </c>
      <c r="AL20" s="68">
        <v>0.000157</v>
      </c>
      <c r="AM20" s="69">
        <v>0.000196</v>
      </c>
      <c r="AN20" s="68">
        <v>0.000196</v>
      </c>
      <c r="AO20" s="69">
        <v>0.000154</v>
      </c>
      <c r="AP20" s="68">
        <v>0.000213</v>
      </c>
      <c r="AQ20" s="69">
        <v>0.000137</v>
      </c>
      <c r="AR20" s="68">
        <v>0.000256</v>
      </c>
      <c r="AS20" s="69">
        <v>0.000174</v>
      </c>
      <c r="AT20" s="68">
        <v>0.0001</v>
      </c>
      <c r="AU20" s="69">
        <v>0.007612</v>
      </c>
      <c r="AV20" s="68">
        <v>0.013216</v>
      </c>
      <c r="AW20" s="69">
        <v>0.000181</v>
      </c>
      <c r="AX20" s="68">
        <v>0.000132</v>
      </c>
      <c r="AY20" s="69">
        <v>0.004798</v>
      </c>
      <c r="AZ20" s="68">
        <v>0.000521</v>
      </c>
      <c r="BA20" s="69">
        <v>0.000194</v>
      </c>
      <c r="BB20" s="68">
        <v>0.002566</v>
      </c>
      <c r="BC20" s="69">
        <v>0.000258</v>
      </c>
      <c r="BD20" s="68">
        <v>0.000104</v>
      </c>
      <c r="BE20" s="69">
        <v>0.000199</v>
      </c>
      <c r="BF20" s="68">
        <v>0.000175</v>
      </c>
      <c r="BG20" s="69">
        <v>5.2E-05</v>
      </c>
      <c r="BH20" s="68">
        <v>0.000135</v>
      </c>
      <c r="BI20" s="69">
        <v>9.5E-05</v>
      </c>
      <c r="BJ20" s="68">
        <v>0.000831</v>
      </c>
      <c r="BK20" s="69">
        <v>0.000274</v>
      </c>
      <c r="BL20" s="68">
        <v>0.002084</v>
      </c>
      <c r="BM20" s="69">
        <v>0.002022</v>
      </c>
      <c r="BN20" s="68">
        <v>0.000141</v>
      </c>
      <c r="BO20" s="69">
        <v>0.000583</v>
      </c>
      <c r="BP20" s="68">
        <v>0.000677</v>
      </c>
      <c r="BQ20" s="69">
        <v>0.000158</v>
      </c>
      <c r="BR20" s="68">
        <v>0.000505</v>
      </c>
      <c r="BS20" s="69">
        <v>0.000354</v>
      </c>
      <c r="BT20" s="68">
        <v>0.001038</v>
      </c>
      <c r="BU20" s="69">
        <v>0.000198</v>
      </c>
      <c r="BV20" s="68">
        <v>0.001122</v>
      </c>
      <c r="BW20" s="68">
        <v>0.000427</v>
      </c>
      <c r="BX20" s="68">
        <v>0</v>
      </c>
    </row>
    <row r="21" spans="2:76" ht="12.75">
      <c r="B21" s="45" t="s">
        <v>12</v>
      </c>
      <c r="C21" s="2">
        <v>14</v>
      </c>
      <c r="D21" s="67">
        <v>0.206346</v>
      </c>
      <c r="E21" s="68">
        <v>0.000777</v>
      </c>
      <c r="F21" s="68">
        <v>0.069309</v>
      </c>
      <c r="G21" s="67">
        <v>0.001368</v>
      </c>
      <c r="H21" s="68">
        <v>0.002235</v>
      </c>
      <c r="I21" s="68">
        <v>0.002289</v>
      </c>
      <c r="J21" s="68">
        <v>0.001992</v>
      </c>
      <c r="K21" s="67">
        <v>0.002112</v>
      </c>
      <c r="L21" s="68">
        <v>0.001541</v>
      </c>
      <c r="M21" s="68">
        <v>0.001672</v>
      </c>
      <c r="N21" s="68">
        <v>0.002299</v>
      </c>
      <c r="O21" s="68">
        <v>0.146713</v>
      </c>
      <c r="P21" s="68">
        <v>0.216784</v>
      </c>
      <c r="Q21" s="68">
        <v>1.364887</v>
      </c>
      <c r="R21" s="68">
        <v>0.141117</v>
      </c>
      <c r="S21" s="68">
        <v>0.052805</v>
      </c>
      <c r="T21" s="68">
        <v>0.016134</v>
      </c>
      <c r="U21" s="68">
        <v>0.009747</v>
      </c>
      <c r="V21" s="68">
        <v>0.019884</v>
      </c>
      <c r="W21" s="69">
        <v>0.002218</v>
      </c>
      <c r="X21" s="68">
        <v>0.010444</v>
      </c>
      <c r="Y21" s="69">
        <v>0.004191</v>
      </c>
      <c r="Z21" s="68">
        <v>0.010525</v>
      </c>
      <c r="AA21" s="69">
        <v>0.004041</v>
      </c>
      <c r="AB21" s="68">
        <v>0.001375</v>
      </c>
      <c r="AC21" s="69">
        <v>0.002417</v>
      </c>
      <c r="AD21" s="68">
        <v>0.001898</v>
      </c>
      <c r="AE21" s="69">
        <v>0.001793</v>
      </c>
      <c r="AF21" s="68">
        <v>0.002591</v>
      </c>
      <c r="AG21" s="69">
        <v>0.00197</v>
      </c>
      <c r="AH21" s="68">
        <v>0.002324</v>
      </c>
      <c r="AI21" s="69">
        <v>0.002396</v>
      </c>
      <c r="AJ21" s="68">
        <v>0.002266</v>
      </c>
      <c r="AK21" s="69">
        <v>0.002445</v>
      </c>
      <c r="AL21" s="68">
        <v>0.001976</v>
      </c>
      <c r="AM21" s="69">
        <v>0.002596</v>
      </c>
      <c r="AN21" s="68">
        <v>0.002508</v>
      </c>
      <c r="AO21" s="69">
        <v>0.002627</v>
      </c>
      <c r="AP21" s="68">
        <v>0.004374</v>
      </c>
      <c r="AQ21" s="69">
        <v>0.002291</v>
      </c>
      <c r="AR21" s="68">
        <v>0.002222</v>
      </c>
      <c r="AS21" s="69">
        <v>0.003769</v>
      </c>
      <c r="AT21" s="68">
        <v>0.001408</v>
      </c>
      <c r="AU21" s="69">
        <v>0.047188</v>
      </c>
      <c r="AV21" s="68">
        <v>0.091401</v>
      </c>
      <c r="AW21" s="69">
        <v>0.002233</v>
      </c>
      <c r="AX21" s="68">
        <v>0.001236</v>
      </c>
      <c r="AY21" s="69">
        <v>0.030807</v>
      </c>
      <c r="AZ21" s="68">
        <v>0.00418</v>
      </c>
      <c r="BA21" s="69">
        <v>0.001803</v>
      </c>
      <c r="BB21" s="68">
        <v>0.016615</v>
      </c>
      <c r="BC21" s="69">
        <v>0.002391</v>
      </c>
      <c r="BD21" s="68">
        <v>0.000907</v>
      </c>
      <c r="BE21" s="69">
        <v>0.001672</v>
      </c>
      <c r="BF21" s="68">
        <v>0.001446</v>
      </c>
      <c r="BG21" s="69">
        <v>0.000638</v>
      </c>
      <c r="BH21" s="68">
        <v>0.001495</v>
      </c>
      <c r="BI21" s="69">
        <v>0.001185</v>
      </c>
      <c r="BJ21" s="68">
        <v>0.010883</v>
      </c>
      <c r="BK21" s="69">
        <v>0.003024</v>
      </c>
      <c r="BL21" s="68">
        <v>0.012768</v>
      </c>
      <c r="BM21" s="69">
        <v>0.016438</v>
      </c>
      <c r="BN21" s="68">
        <v>0.001623</v>
      </c>
      <c r="BO21" s="69">
        <v>0.004679</v>
      </c>
      <c r="BP21" s="68">
        <v>0.015351</v>
      </c>
      <c r="BQ21" s="69">
        <v>0.00185</v>
      </c>
      <c r="BR21" s="68">
        <v>0.00562</v>
      </c>
      <c r="BS21" s="69">
        <v>0.00246</v>
      </c>
      <c r="BT21" s="68">
        <v>0.008618</v>
      </c>
      <c r="BU21" s="69">
        <v>0.002161</v>
      </c>
      <c r="BV21" s="68">
        <v>0.008392</v>
      </c>
      <c r="BW21" s="68">
        <v>0.007698</v>
      </c>
      <c r="BX21" s="68">
        <v>0</v>
      </c>
    </row>
    <row r="22" spans="2:76" ht="12.75">
      <c r="B22" s="45" t="s">
        <v>13</v>
      </c>
      <c r="C22" s="2">
        <v>15</v>
      </c>
      <c r="D22" s="67">
        <v>0.000742</v>
      </c>
      <c r="E22" s="68">
        <v>0.000115</v>
      </c>
      <c r="F22" s="68">
        <v>0.006045</v>
      </c>
      <c r="G22" s="67">
        <v>0.000529</v>
      </c>
      <c r="H22" s="68">
        <v>0.001031</v>
      </c>
      <c r="I22" s="68">
        <v>0.000838</v>
      </c>
      <c r="J22" s="68">
        <v>0.00082</v>
      </c>
      <c r="K22" s="67">
        <v>0.000985</v>
      </c>
      <c r="L22" s="68">
        <v>0.000575</v>
      </c>
      <c r="M22" s="68">
        <v>0.000778</v>
      </c>
      <c r="N22" s="68">
        <v>0.000957</v>
      </c>
      <c r="O22" s="68">
        <v>0.001095</v>
      </c>
      <c r="P22" s="68">
        <v>0.001933</v>
      </c>
      <c r="Q22" s="68">
        <v>0.00255</v>
      </c>
      <c r="R22" s="68">
        <v>1.198414</v>
      </c>
      <c r="S22" s="68">
        <v>0.000934</v>
      </c>
      <c r="T22" s="68">
        <v>0.001106</v>
      </c>
      <c r="U22" s="68">
        <v>0.000784</v>
      </c>
      <c r="V22" s="68">
        <v>0.000895</v>
      </c>
      <c r="W22" s="69">
        <v>0.000662</v>
      </c>
      <c r="X22" s="68">
        <v>0.000883</v>
      </c>
      <c r="Y22" s="69">
        <v>0.000932</v>
      </c>
      <c r="Z22" s="68">
        <v>0.003422</v>
      </c>
      <c r="AA22" s="69">
        <v>0.001339</v>
      </c>
      <c r="AB22" s="68">
        <v>0.000664</v>
      </c>
      <c r="AC22" s="69">
        <v>0.001023</v>
      </c>
      <c r="AD22" s="68">
        <v>0.000742</v>
      </c>
      <c r="AE22" s="69">
        <v>0.000697</v>
      </c>
      <c r="AF22" s="68">
        <v>0.000918</v>
      </c>
      <c r="AG22" s="69">
        <v>0.00077</v>
      </c>
      <c r="AH22" s="68">
        <v>0.000736</v>
      </c>
      <c r="AI22" s="69">
        <v>0.000917</v>
      </c>
      <c r="AJ22" s="68">
        <v>0.00083</v>
      </c>
      <c r="AK22" s="69">
        <v>0.000929</v>
      </c>
      <c r="AL22" s="68">
        <v>0.000784</v>
      </c>
      <c r="AM22" s="69">
        <v>0.000942</v>
      </c>
      <c r="AN22" s="68">
        <v>0.000942</v>
      </c>
      <c r="AO22" s="69">
        <v>0.000721</v>
      </c>
      <c r="AP22" s="68">
        <v>0.000935</v>
      </c>
      <c r="AQ22" s="69">
        <v>0.000677</v>
      </c>
      <c r="AR22" s="68">
        <v>0.001419</v>
      </c>
      <c r="AS22" s="69">
        <v>0.000781</v>
      </c>
      <c r="AT22" s="68">
        <v>0.000385</v>
      </c>
      <c r="AU22" s="69">
        <v>0.038178</v>
      </c>
      <c r="AV22" s="68">
        <v>0.118792</v>
      </c>
      <c r="AW22" s="69">
        <v>0.00243</v>
      </c>
      <c r="AX22" s="68">
        <v>0.000739</v>
      </c>
      <c r="AY22" s="69">
        <v>0.007949</v>
      </c>
      <c r="AZ22" s="68">
        <v>0.005298</v>
      </c>
      <c r="BA22" s="69">
        <v>0.001021</v>
      </c>
      <c r="BB22" s="68">
        <v>0.013695</v>
      </c>
      <c r="BC22" s="69">
        <v>0.001709</v>
      </c>
      <c r="BD22" s="68">
        <v>0.000693</v>
      </c>
      <c r="BE22" s="69">
        <v>0.001341</v>
      </c>
      <c r="BF22" s="68">
        <v>0.001111</v>
      </c>
      <c r="BG22" s="69">
        <v>0.000303</v>
      </c>
      <c r="BH22" s="68">
        <v>0.000868</v>
      </c>
      <c r="BI22" s="69">
        <v>0.000479</v>
      </c>
      <c r="BJ22" s="68">
        <v>0.001719</v>
      </c>
      <c r="BK22" s="69">
        <v>0.001896</v>
      </c>
      <c r="BL22" s="68">
        <v>0.00157</v>
      </c>
      <c r="BM22" s="69">
        <v>0.002218</v>
      </c>
      <c r="BN22" s="68">
        <v>0.000803</v>
      </c>
      <c r="BO22" s="69">
        <v>0.002055</v>
      </c>
      <c r="BP22" s="68">
        <v>0.009904</v>
      </c>
      <c r="BQ22" s="69">
        <v>0.000882</v>
      </c>
      <c r="BR22" s="68">
        <v>0.00118</v>
      </c>
      <c r="BS22" s="69">
        <v>0.000645</v>
      </c>
      <c r="BT22" s="68">
        <v>0.002497</v>
      </c>
      <c r="BU22" s="69">
        <v>0.001181</v>
      </c>
      <c r="BV22" s="68">
        <v>0.006999</v>
      </c>
      <c r="BW22" s="68">
        <v>0.003838</v>
      </c>
      <c r="BX22" s="68">
        <v>0</v>
      </c>
    </row>
    <row r="23" spans="2:76" ht="12.75">
      <c r="B23" s="45" t="s">
        <v>14</v>
      </c>
      <c r="C23" s="2">
        <v>16</v>
      </c>
      <c r="D23" s="67">
        <v>0</v>
      </c>
      <c r="E23" s="68">
        <v>0</v>
      </c>
      <c r="F23" s="68">
        <v>0</v>
      </c>
      <c r="G23" s="67">
        <v>0</v>
      </c>
      <c r="H23" s="68">
        <v>0</v>
      </c>
      <c r="I23" s="68">
        <v>0</v>
      </c>
      <c r="J23" s="68">
        <v>0</v>
      </c>
      <c r="K23" s="67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1.175036</v>
      </c>
      <c r="T23" s="68">
        <v>0</v>
      </c>
      <c r="U23" s="68">
        <v>0</v>
      </c>
      <c r="V23" s="68">
        <v>0</v>
      </c>
      <c r="W23" s="69">
        <v>0</v>
      </c>
      <c r="X23" s="68">
        <v>0</v>
      </c>
      <c r="Y23" s="69">
        <v>0</v>
      </c>
      <c r="Z23" s="68">
        <v>0</v>
      </c>
      <c r="AA23" s="69">
        <v>0</v>
      </c>
      <c r="AB23" s="68">
        <v>0</v>
      </c>
      <c r="AC23" s="69">
        <v>0</v>
      </c>
      <c r="AD23" s="68">
        <v>0</v>
      </c>
      <c r="AE23" s="69">
        <v>0</v>
      </c>
      <c r="AF23" s="68">
        <v>0</v>
      </c>
      <c r="AG23" s="69">
        <v>0</v>
      </c>
      <c r="AH23" s="68">
        <v>0</v>
      </c>
      <c r="AI23" s="69">
        <v>0</v>
      </c>
      <c r="AJ23" s="68">
        <v>0</v>
      </c>
      <c r="AK23" s="69">
        <v>0</v>
      </c>
      <c r="AL23" s="68">
        <v>0</v>
      </c>
      <c r="AM23" s="69">
        <v>0</v>
      </c>
      <c r="AN23" s="68">
        <v>0</v>
      </c>
      <c r="AO23" s="69">
        <v>0</v>
      </c>
      <c r="AP23" s="68">
        <v>0</v>
      </c>
      <c r="AQ23" s="69">
        <v>0</v>
      </c>
      <c r="AR23" s="68">
        <v>0</v>
      </c>
      <c r="AS23" s="69">
        <v>0</v>
      </c>
      <c r="AT23" s="68">
        <v>0</v>
      </c>
      <c r="AU23" s="69">
        <v>0</v>
      </c>
      <c r="AV23" s="68">
        <v>0</v>
      </c>
      <c r="AW23" s="69">
        <v>0</v>
      </c>
      <c r="AX23" s="68">
        <v>0</v>
      </c>
      <c r="AY23" s="69">
        <v>0</v>
      </c>
      <c r="AZ23" s="68">
        <v>0</v>
      </c>
      <c r="BA23" s="69">
        <v>0</v>
      </c>
      <c r="BB23" s="68">
        <v>0</v>
      </c>
      <c r="BC23" s="69">
        <v>0</v>
      </c>
      <c r="BD23" s="68">
        <v>0</v>
      </c>
      <c r="BE23" s="69">
        <v>0</v>
      </c>
      <c r="BF23" s="68">
        <v>0</v>
      </c>
      <c r="BG23" s="69">
        <v>0</v>
      </c>
      <c r="BH23" s="68">
        <v>0</v>
      </c>
      <c r="BI23" s="69">
        <v>0</v>
      </c>
      <c r="BJ23" s="68">
        <v>0</v>
      </c>
      <c r="BK23" s="69">
        <v>0</v>
      </c>
      <c r="BL23" s="68">
        <v>0</v>
      </c>
      <c r="BM23" s="69">
        <v>0</v>
      </c>
      <c r="BN23" s="68">
        <v>0</v>
      </c>
      <c r="BO23" s="69">
        <v>0</v>
      </c>
      <c r="BP23" s="68">
        <v>0</v>
      </c>
      <c r="BQ23" s="69">
        <v>0</v>
      </c>
      <c r="BR23" s="68">
        <v>0</v>
      </c>
      <c r="BS23" s="69">
        <v>0</v>
      </c>
      <c r="BT23" s="68">
        <v>0</v>
      </c>
      <c r="BU23" s="69">
        <v>0</v>
      </c>
      <c r="BV23" s="68">
        <v>0</v>
      </c>
      <c r="BW23" s="68">
        <v>0</v>
      </c>
      <c r="BX23" s="68">
        <v>0</v>
      </c>
    </row>
    <row r="24" spans="2:76" ht="12.75">
      <c r="B24" s="45" t="s">
        <v>15</v>
      </c>
      <c r="C24" s="2">
        <v>17</v>
      </c>
      <c r="D24" s="67">
        <v>0.004009</v>
      </c>
      <c r="E24" s="68">
        <v>0.000721</v>
      </c>
      <c r="F24" s="68">
        <v>0.03298</v>
      </c>
      <c r="G24" s="67">
        <v>0.004291</v>
      </c>
      <c r="H24" s="68">
        <v>0.00838</v>
      </c>
      <c r="I24" s="68">
        <v>0.004963</v>
      </c>
      <c r="J24" s="68">
        <v>0.004358</v>
      </c>
      <c r="K24" s="67">
        <v>0.006677</v>
      </c>
      <c r="L24" s="68">
        <v>0.003109</v>
      </c>
      <c r="M24" s="68">
        <v>0.00599</v>
      </c>
      <c r="N24" s="68">
        <v>0.005988</v>
      </c>
      <c r="O24" s="68">
        <v>0.005683</v>
      </c>
      <c r="P24" s="68">
        <v>0.004847</v>
      </c>
      <c r="Q24" s="68">
        <v>0.00885</v>
      </c>
      <c r="R24" s="68">
        <v>0.006012</v>
      </c>
      <c r="S24" s="68">
        <v>0.003453</v>
      </c>
      <c r="T24" s="68">
        <v>1.409596</v>
      </c>
      <c r="U24" s="68">
        <v>0.539318</v>
      </c>
      <c r="V24" s="68">
        <v>0.08614</v>
      </c>
      <c r="W24" s="69">
        <v>0.008183</v>
      </c>
      <c r="X24" s="68">
        <v>0.005436</v>
      </c>
      <c r="Y24" s="69">
        <v>0.004182</v>
      </c>
      <c r="Z24" s="68">
        <v>0.013621</v>
      </c>
      <c r="AA24" s="69">
        <v>0.033882</v>
      </c>
      <c r="AB24" s="68">
        <v>0.003056</v>
      </c>
      <c r="AC24" s="69">
        <v>0.005789</v>
      </c>
      <c r="AD24" s="68">
        <v>0.00545</v>
      </c>
      <c r="AE24" s="69">
        <v>0.007053</v>
      </c>
      <c r="AF24" s="68">
        <v>0.006638</v>
      </c>
      <c r="AG24" s="69">
        <v>0.005817</v>
      </c>
      <c r="AH24" s="68">
        <v>0.006993</v>
      </c>
      <c r="AI24" s="69">
        <v>0.009612</v>
      </c>
      <c r="AJ24" s="68">
        <v>0.009572</v>
      </c>
      <c r="AK24" s="69">
        <v>0.00695</v>
      </c>
      <c r="AL24" s="68">
        <v>0.00728</v>
      </c>
      <c r="AM24" s="69">
        <v>0.037369</v>
      </c>
      <c r="AN24" s="68">
        <v>0.015626</v>
      </c>
      <c r="AO24" s="69">
        <v>0.04877</v>
      </c>
      <c r="AP24" s="68">
        <v>0.00903</v>
      </c>
      <c r="AQ24" s="69">
        <v>0.004294</v>
      </c>
      <c r="AR24" s="68">
        <v>0.01237</v>
      </c>
      <c r="AS24" s="69">
        <v>0.009491</v>
      </c>
      <c r="AT24" s="68">
        <v>0.00166</v>
      </c>
      <c r="AU24" s="69">
        <v>0.009553</v>
      </c>
      <c r="AV24" s="68">
        <v>0.016177</v>
      </c>
      <c r="AW24" s="69">
        <v>0.003228</v>
      </c>
      <c r="AX24" s="68">
        <v>0.003738</v>
      </c>
      <c r="AY24" s="69">
        <v>0.009571</v>
      </c>
      <c r="AZ24" s="68">
        <v>0.008805</v>
      </c>
      <c r="BA24" s="69">
        <v>0.005605</v>
      </c>
      <c r="BB24" s="68">
        <v>0.007313</v>
      </c>
      <c r="BC24" s="69">
        <v>0.00528</v>
      </c>
      <c r="BD24" s="68">
        <v>0.001066</v>
      </c>
      <c r="BE24" s="69">
        <v>0.001799</v>
      </c>
      <c r="BF24" s="68">
        <v>0.001649</v>
      </c>
      <c r="BG24" s="69">
        <v>0.001171</v>
      </c>
      <c r="BH24" s="68">
        <v>0.003467</v>
      </c>
      <c r="BI24" s="69">
        <v>0.002642</v>
      </c>
      <c r="BJ24" s="68">
        <v>0.012043</v>
      </c>
      <c r="BK24" s="69">
        <v>0.006686</v>
      </c>
      <c r="BL24" s="68">
        <v>0.002119</v>
      </c>
      <c r="BM24" s="69">
        <v>0.005542</v>
      </c>
      <c r="BN24" s="68">
        <v>0.010473</v>
      </c>
      <c r="BO24" s="69">
        <v>0.010859</v>
      </c>
      <c r="BP24" s="68">
        <v>0.007721</v>
      </c>
      <c r="BQ24" s="69">
        <v>0.007197</v>
      </c>
      <c r="BR24" s="68">
        <v>0.003802</v>
      </c>
      <c r="BS24" s="69">
        <v>0.001228</v>
      </c>
      <c r="BT24" s="68">
        <v>0.008211</v>
      </c>
      <c r="BU24" s="69">
        <v>0.010153</v>
      </c>
      <c r="BV24" s="68">
        <v>0.013791</v>
      </c>
      <c r="BW24" s="68">
        <v>0.008213</v>
      </c>
      <c r="BX24" s="68">
        <v>0</v>
      </c>
    </row>
    <row r="25" spans="2:76" ht="12.75">
      <c r="B25" s="45" t="s">
        <v>16</v>
      </c>
      <c r="C25" s="2">
        <v>18</v>
      </c>
      <c r="D25" s="67">
        <v>0.001281</v>
      </c>
      <c r="E25" s="68">
        <v>0.000348</v>
      </c>
      <c r="F25" s="68">
        <v>0.002932</v>
      </c>
      <c r="G25" s="67">
        <v>0.002831</v>
      </c>
      <c r="H25" s="68">
        <v>0.009099</v>
      </c>
      <c r="I25" s="68">
        <v>0.002119</v>
      </c>
      <c r="J25" s="68">
        <v>0.002022</v>
      </c>
      <c r="K25" s="67">
        <v>0.006706</v>
      </c>
      <c r="L25" s="68">
        <v>0.002092</v>
      </c>
      <c r="M25" s="68">
        <v>0.006425</v>
      </c>
      <c r="N25" s="68">
        <v>0.005345</v>
      </c>
      <c r="O25" s="68">
        <v>0.001613</v>
      </c>
      <c r="P25" s="68">
        <v>0.002572</v>
      </c>
      <c r="Q25" s="68">
        <v>0.002371</v>
      </c>
      <c r="R25" s="68">
        <v>0.002087</v>
      </c>
      <c r="S25" s="68">
        <v>0.001664</v>
      </c>
      <c r="T25" s="68">
        <v>0.002287</v>
      </c>
      <c r="U25" s="68">
        <v>1.061116</v>
      </c>
      <c r="V25" s="68">
        <v>0.002132</v>
      </c>
      <c r="W25" s="69">
        <v>0.001832</v>
      </c>
      <c r="X25" s="68">
        <v>0.002656</v>
      </c>
      <c r="Y25" s="69">
        <v>0.002049</v>
      </c>
      <c r="Z25" s="68">
        <v>0.003242</v>
      </c>
      <c r="AA25" s="69">
        <v>0.002823</v>
      </c>
      <c r="AB25" s="68">
        <v>0.001962</v>
      </c>
      <c r="AC25" s="69">
        <v>0.002687</v>
      </c>
      <c r="AD25" s="68">
        <v>0.004197</v>
      </c>
      <c r="AE25" s="69">
        <v>0.002764</v>
      </c>
      <c r="AF25" s="68">
        <v>0.004467</v>
      </c>
      <c r="AG25" s="69">
        <v>0.002494</v>
      </c>
      <c r="AH25" s="68">
        <v>0.003255</v>
      </c>
      <c r="AI25" s="69">
        <v>0.008296</v>
      </c>
      <c r="AJ25" s="68">
        <v>0.003842</v>
      </c>
      <c r="AK25" s="69">
        <v>0.003213</v>
      </c>
      <c r="AL25" s="68">
        <v>0.002915</v>
      </c>
      <c r="AM25" s="69">
        <v>0.004135</v>
      </c>
      <c r="AN25" s="68">
        <v>0.002697</v>
      </c>
      <c r="AO25" s="69">
        <v>0.003012</v>
      </c>
      <c r="AP25" s="68">
        <v>0.004518</v>
      </c>
      <c r="AQ25" s="69">
        <v>0.002043</v>
      </c>
      <c r="AR25" s="68">
        <v>0.002816</v>
      </c>
      <c r="AS25" s="69">
        <v>0.001855</v>
      </c>
      <c r="AT25" s="68">
        <v>0.00084</v>
      </c>
      <c r="AU25" s="69">
        <v>0.00193</v>
      </c>
      <c r="AV25" s="68">
        <v>0.002389</v>
      </c>
      <c r="AW25" s="69">
        <v>0.001821</v>
      </c>
      <c r="AX25" s="68">
        <v>0.001676</v>
      </c>
      <c r="AY25" s="69">
        <v>0.002624</v>
      </c>
      <c r="AZ25" s="68">
        <v>0.007974</v>
      </c>
      <c r="BA25" s="69">
        <v>0.001796</v>
      </c>
      <c r="BB25" s="68">
        <v>0.002553</v>
      </c>
      <c r="BC25" s="69">
        <v>0.005176</v>
      </c>
      <c r="BD25" s="68">
        <v>0.000682</v>
      </c>
      <c r="BE25" s="69">
        <v>0.001144</v>
      </c>
      <c r="BF25" s="68">
        <v>0.000984</v>
      </c>
      <c r="BG25" s="69">
        <v>0.000721</v>
      </c>
      <c r="BH25" s="68">
        <v>0.001769</v>
      </c>
      <c r="BI25" s="69">
        <v>0.001154</v>
      </c>
      <c r="BJ25" s="68">
        <v>0.003304</v>
      </c>
      <c r="BK25" s="69">
        <v>0.005597</v>
      </c>
      <c r="BL25" s="68">
        <v>0.001476</v>
      </c>
      <c r="BM25" s="69">
        <v>0.00268</v>
      </c>
      <c r="BN25" s="68">
        <v>0.015235</v>
      </c>
      <c r="BO25" s="69">
        <v>0.00656</v>
      </c>
      <c r="BP25" s="68">
        <v>0.007077</v>
      </c>
      <c r="BQ25" s="69">
        <v>0.008879</v>
      </c>
      <c r="BR25" s="68">
        <v>0.001833</v>
      </c>
      <c r="BS25" s="69">
        <v>0.000622</v>
      </c>
      <c r="BT25" s="68">
        <v>0.0041</v>
      </c>
      <c r="BU25" s="69">
        <v>0.01355</v>
      </c>
      <c r="BV25" s="68">
        <v>0.007613</v>
      </c>
      <c r="BW25" s="68">
        <v>0.004525</v>
      </c>
      <c r="BX25" s="68">
        <v>0</v>
      </c>
    </row>
    <row r="26" spans="2:76" ht="12.75">
      <c r="B26" s="45" t="s">
        <v>17</v>
      </c>
      <c r="C26" s="2">
        <v>19</v>
      </c>
      <c r="D26" s="67">
        <v>0.000373</v>
      </c>
      <c r="E26" s="68">
        <v>0.000177</v>
      </c>
      <c r="F26" s="68">
        <v>0.002793</v>
      </c>
      <c r="G26" s="67">
        <v>0.006563</v>
      </c>
      <c r="H26" s="68">
        <v>0.00834</v>
      </c>
      <c r="I26" s="68">
        <v>0.00078</v>
      </c>
      <c r="J26" s="68">
        <v>0.000829</v>
      </c>
      <c r="K26" s="67">
        <v>0.005835</v>
      </c>
      <c r="L26" s="68">
        <v>0.001795</v>
      </c>
      <c r="M26" s="68">
        <v>0.005799</v>
      </c>
      <c r="N26" s="68">
        <v>0.000698</v>
      </c>
      <c r="O26" s="68">
        <v>0.00065</v>
      </c>
      <c r="P26" s="68">
        <v>0.000498</v>
      </c>
      <c r="Q26" s="68">
        <v>0.000561</v>
      </c>
      <c r="R26" s="68">
        <v>0.000594</v>
      </c>
      <c r="S26" s="68">
        <v>0.000412</v>
      </c>
      <c r="T26" s="68">
        <v>0.000979</v>
      </c>
      <c r="U26" s="68">
        <v>0.033078</v>
      </c>
      <c r="V26" s="68">
        <v>1.469712</v>
      </c>
      <c r="W26" s="69">
        <v>0.00231</v>
      </c>
      <c r="X26" s="68">
        <v>0.000862</v>
      </c>
      <c r="Y26" s="69">
        <v>0.000557</v>
      </c>
      <c r="Z26" s="68">
        <v>0.001452</v>
      </c>
      <c r="AA26" s="69">
        <v>0.000922</v>
      </c>
      <c r="AB26" s="68">
        <v>0.000674</v>
      </c>
      <c r="AC26" s="69">
        <v>0.000835</v>
      </c>
      <c r="AD26" s="68">
        <v>0.000859</v>
      </c>
      <c r="AE26" s="69">
        <v>0.000642</v>
      </c>
      <c r="AF26" s="68">
        <v>0.000815</v>
      </c>
      <c r="AG26" s="69">
        <v>0.000569</v>
      </c>
      <c r="AH26" s="68">
        <v>0.000519</v>
      </c>
      <c r="AI26" s="69">
        <v>0.000758</v>
      </c>
      <c r="AJ26" s="68">
        <v>0.000629</v>
      </c>
      <c r="AK26" s="69">
        <v>0.000546</v>
      </c>
      <c r="AL26" s="68">
        <v>0.000488</v>
      </c>
      <c r="AM26" s="69">
        <v>0.000626</v>
      </c>
      <c r="AN26" s="68">
        <v>0.000566</v>
      </c>
      <c r="AO26" s="69">
        <v>0.001614</v>
      </c>
      <c r="AP26" s="68">
        <v>0.000735</v>
      </c>
      <c r="AQ26" s="69">
        <v>0.000551</v>
      </c>
      <c r="AR26" s="68">
        <v>0.000611</v>
      </c>
      <c r="AS26" s="69">
        <v>0.000866</v>
      </c>
      <c r="AT26" s="68">
        <v>0.000271</v>
      </c>
      <c r="AU26" s="69">
        <v>0.000651</v>
      </c>
      <c r="AV26" s="68">
        <v>0.000774</v>
      </c>
      <c r="AW26" s="69">
        <v>0.000683</v>
      </c>
      <c r="AX26" s="68">
        <v>0.000789</v>
      </c>
      <c r="AY26" s="69">
        <v>0.001086</v>
      </c>
      <c r="AZ26" s="68">
        <v>0.001609</v>
      </c>
      <c r="BA26" s="69">
        <v>0.000573</v>
      </c>
      <c r="BB26" s="68">
        <v>0.000659</v>
      </c>
      <c r="BC26" s="69">
        <v>0.002239</v>
      </c>
      <c r="BD26" s="68">
        <v>0.000163</v>
      </c>
      <c r="BE26" s="69">
        <v>0.000276</v>
      </c>
      <c r="BF26" s="68">
        <v>0.000272</v>
      </c>
      <c r="BG26" s="69">
        <v>0.000191</v>
      </c>
      <c r="BH26" s="68">
        <v>0.000407</v>
      </c>
      <c r="BI26" s="69">
        <v>0.000348</v>
      </c>
      <c r="BJ26" s="68">
        <v>0.001327</v>
      </c>
      <c r="BK26" s="69">
        <v>0.000701</v>
      </c>
      <c r="BL26" s="68">
        <v>0.000363</v>
      </c>
      <c r="BM26" s="69">
        <v>0.000609</v>
      </c>
      <c r="BN26" s="68">
        <v>0.001089</v>
      </c>
      <c r="BO26" s="69">
        <v>0.002296</v>
      </c>
      <c r="BP26" s="68">
        <v>0.001534</v>
      </c>
      <c r="BQ26" s="69">
        <v>0.000855</v>
      </c>
      <c r="BR26" s="68">
        <v>0.000871</v>
      </c>
      <c r="BS26" s="69">
        <v>0.000148</v>
      </c>
      <c r="BT26" s="68">
        <v>0.000539</v>
      </c>
      <c r="BU26" s="69">
        <v>0.002016</v>
      </c>
      <c r="BV26" s="68">
        <v>0.001758</v>
      </c>
      <c r="BW26" s="68">
        <v>0.001153</v>
      </c>
      <c r="BX26" s="68">
        <v>0</v>
      </c>
    </row>
    <row r="27" spans="2:76" ht="12.75">
      <c r="B27" s="45" t="s">
        <v>18</v>
      </c>
      <c r="C27" s="2">
        <v>20</v>
      </c>
      <c r="D27" s="67">
        <v>0.00866</v>
      </c>
      <c r="E27" s="68">
        <v>0.001261</v>
      </c>
      <c r="F27" s="68">
        <v>0.016019</v>
      </c>
      <c r="G27" s="67">
        <v>0.078734</v>
      </c>
      <c r="H27" s="68">
        <v>0.007078</v>
      </c>
      <c r="I27" s="68">
        <v>0.084676</v>
      </c>
      <c r="J27" s="68">
        <v>0.014694</v>
      </c>
      <c r="K27" s="67">
        <v>0.006929</v>
      </c>
      <c r="L27" s="68">
        <v>0.012771</v>
      </c>
      <c r="M27" s="68">
        <v>0.005288</v>
      </c>
      <c r="N27" s="68">
        <v>0.006812</v>
      </c>
      <c r="O27" s="68">
        <v>0.022479</v>
      </c>
      <c r="P27" s="68">
        <v>0.014968</v>
      </c>
      <c r="Q27" s="68">
        <v>0.014444</v>
      </c>
      <c r="R27" s="68">
        <v>0.039428</v>
      </c>
      <c r="S27" s="68">
        <v>0.009332</v>
      </c>
      <c r="T27" s="68">
        <v>0.008549</v>
      </c>
      <c r="U27" s="68">
        <v>0.006668</v>
      </c>
      <c r="V27" s="68">
        <v>0.024935</v>
      </c>
      <c r="W27" s="69">
        <v>1.482607</v>
      </c>
      <c r="X27" s="68">
        <v>0.059126</v>
      </c>
      <c r="Y27" s="69">
        <v>0.020636</v>
      </c>
      <c r="Z27" s="68">
        <v>0.009491</v>
      </c>
      <c r="AA27" s="69">
        <v>0.01177</v>
      </c>
      <c r="AB27" s="68">
        <v>0.010379</v>
      </c>
      <c r="AC27" s="69">
        <v>0.019234</v>
      </c>
      <c r="AD27" s="68">
        <v>0.032454</v>
      </c>
      <c r="AE27" s="69">
        <v>0.014443</v>
      </c>
      <c r="AF27" s="68">
        <v>0.021446</v>
      </c>
      <c r="AG27" s="69">
        <v>0.019456</v>
      </c>
      <c r="AH27" s="68">
        <v>0.013586</v>
      </c>
      <c r="AI27" s="69">
        <v>0.013343</v>
      </c>
      <c r="AJ27" s="68">
        <v>0.021982</v>
      </c>
      <c r="AK27" s="69">
        <v>0.013195</v>
      </c>
      <c r="AL27" s="68">
        <v>0.013435</v>
      </c>
      <c r="AM27" s="69">
        <v>0.013255</v>
      </c>
      <c r="AN27" s="68">
        <v>0.017789</v>
      </c>
      <c r="AO27" s="69">
        <v>0.229046</v>
      </c>
      <c r="AP27" s="68">
        <v>0.038534</v>
      </c>
      <c r="AQ27" s="69">
        <v>0.041671</v>
      </c>
      <c r="AR27" s="68">
        <v>0.007971</v>
      </c>
      <c r="AS27" s="69">
        <v>0.007948</v>
      </c>
      <c r="AT27" s="68">
        <v>0.002977</v>
      </c>
      <c r="AU27" s="69">
        <v>0.009369</v>
      </c>
      <c r="AV27" s="68">
        <v>0.014731</v>
      </c>
      <c r="AW27" s="69">
        <v>0.007699</v>
      </c>
      <c r="AX27" s="68">
        <v>0.006579</v>
      </c>
      <c r="AY27" s="69">
        <v>0.01097</v>
      </c>
      <c r="AZ27" s="68">
        <v>0.009355</v>
      </c>
      <c r="BA27" s="69">
        <v>0.023159</v>
      </c>
      <c r="BB27" s="68">
        <v>0.009771</v>
      </c>
      <c r="BC27" s="69">
        <v>0.006205</v>
      </c>
      <c r="BD27" s="68">
        <v>0.002562</v>
      </c>
      <c r="BE27" s="69">
        <v>0.0045</v>
      </c>
      <c r="BF27" s="68">
        <v>0.003822</v>
      </c>
      <c r="BG27" s="69">
        <v>0.005899</v>
      </c>
      <c r="BH27" s="68">
        <v>0.007959</v>
      </c>
      <c r="BI27" s="69">
        <v>0.003675</v>
      </c>
      <c r="BJ27" s="68">
        <v>0.011734</v>
      </c>
      <c r="BK27" s="69">
        <v>0.011049</v>
      </c>
      <c r="BL27" s="68">
        <v>0.004414</v>
      </c>
      <c r="BM27" s="69">
        <v>0.003525</v>
      </c>
      <c r="BN27" s="68">
        <v>0.006571</v>
      </c>
      <c r="BO27" s="69">
        <v>0.01214</v>
      </c>
      <c r="BP27" s="68">
        <v>0.015455</v>
      </c>
      <c r="BQ27" s="69">
        <v>0.032077</v>
      </c>
      <c r="BR27" s="68">
        <v>0.003471</v>
      </c>
      <c r="BS27" s="69">
        <v>0.002156</v>
      </c>
      <c r="BT27" s="68">
        <v>0.00363</v>
      </c>
      <c r="BU27" s="69">
        <v>0.011356</v>
      </c>
      <c r="BV27" s="68">
        <v>0.015775</v>
      </c>
      <c r="BW27" s="68">
        <v>0.010787</v>
      </c>
      <c r="BX27" s="68">
        <v>0</v>
      </c>
    </row>
    <row r="28" spans="2:76" ht="12.75">
      <c r="B28" s="45" t="s">
        <v>19</v>
      </c>
      <c r="C28" s="2">
        <v>21</v>
      </c>
      <c r="D28" s="67">
        <v>0.015267</v>
      </c>
      <c r="E28" s="68">
        <v>0.001892</v>
      </c>
      <c r="F28" s="68">
        <v>0.013709</v>
      </c>
      <c r="G28" s="67">
        <v>0.013274</v>
      </c>
      <c r="H28" s="68">
        <v>0.020503</v>
      </c>
      <c r="I28" s="68">
        <v>0.023903</v>
      </c>
      <c r="J28" s="68">
        <v>0.019529</v>
      </c>
      <c r="K28" s="67">
        <v>0.019598</v>
      </c>
      <c r="L28" s="68">
        <v>0.013907</v>
      </c>
      <c r="M28" s="68">
        <v>0.015633</v>
      </c>
      <c r="N28" s="68">
        <v>0.02851</v>
      </c>
      <c r="O28" s="68">
        <v>0.020312</v>
      </c>
      <c r="P28" s="68">
        <v>0.077404</v>
      </c>
      <c r="Q28" s="68">
        <v>0.048985</v>
      </c>
      <c r="R28" s="68">
        <v>0.066443</v>
      </c>
      <c r="S28" s="68">
        <v>0.093132</v>
      </c>
      <c r="T28" s="68">
        <v>0.027312</v>
      </c>
      <c r="U28" s="68">
        <v>0.022762</v>
      </c>
      <c r="V28" s="68">
        <v>0.031435</v>
      </c>
      <c r="W28" s="69">
        <v>0.054274</v>
      </c>
      <c r="X28" s="68">
        <v>1.466325</v>
      </c>
      <c r="Y28" s="69">
        <v>0.38024</v>
      </c>
      <c r="Z28" s="68">
        <v>0.047219</v>
      </c>
      <c r="AA28" s="69">
        <v>0.032856</v>
      </c>
      <c r="AB28" s="68">
        <v>0.022612</v>
      </c>
      <c r="AC28" s="69">
        <v>0.034441</v>
      </c>
      <c r="AD28" s="68">
        <v>0.033067</v>
      </c>
      <c r="AE28" s="69">
        <v>0.031458</v>
      </c>
      <c r="AF28" s="68">
        <v>0.072973</v>
      </c>
      <c r="AG28" s="69">
        <v>0.038037</v>
      </c>
      <c r="AH28" s="68">
        <v>0.030046</v>
      </c>
      <c r="AI28" s="69">
        <v>0.044933</v>
      </c>
      <c r="AJ28" s="68">
        <v>0.04</v>
      </c>
      <c r="AK28" s="69">
        <v>0.031552</v>
      </c>
      <c r="AL28" s="68">
        <v>0.030161</v>
      </c>
      <c r="AM28" s="69">
        <v>0.032266</v>
      </c>
      <c r="AN28" s="68">
        <v>0.028941</v>
      </c>
      <c r="AO28" s="69">
        <v>0.046203</v>
      </c>
      <c r="AP28" s="68">
        <v>0.402371</v>
      </c>
      <c r="AQ28" s="69">
        <v>0.018016</v>
      </c>
      <c r="AR28" s="68">
        <v>0.018701</v>
      </c>
      <c r="AS28" s="69">
        <v>0.016633</v>
      </c>
      <c r="AT28" s="68">
        <v>0.007502</v>
      </c>
      <c r="AU28" s="69">
        <v>0.012388</v>
      </c>
      <c r="AV28" s="68">
        <v>0.018935</v>
      </c>
      <c r="AW28" s="69">
        <v>0.009873</v>
      </c>
      <c r="AX28" s="68">
        <v>0.011286</v>
      </c>
      <c r="AY28" s="69">
        <v>0.017029</v>
      </c>
      <c r="AZ28" s="68">
        <v>0.015799</v>
      </c>
      <c r="BA28" s="69">
        <v>0.023445</v>
      </c>
      <c r="BB28" s="68">
        <v>0.012801</v>
      </c>
      <c r="BC28" s="69">
        <v>0.024979</v>
      </c>
      <c r="BD28" s="68">
        <v>0.014449</v>
      </c>
      <c r="BE28" s="69">
        <v>0.025964</v>
      </c>
      <c r="BF28" s="68">
        <v>0.01926</v>
      </c>
      <c r="BG28" s="69">
        <v>0.009674</v>
      </c>
      <c r="BH28" s="68">
        <v>0.015247</v>
      </c>
      <c r="BI28" s="69">
        <v>0.018981</v>
      </c>
      <c r="BJ28" s="68">
        <v>0.030532</v>
      </c>
      <c r="BK28" s="69">
        <v>0.054676</v>
      </c>
      <c r="BL28" s="68">
        <v>0.013271</v>
      </c>
      <c r="BM28" s="69">
        <v>0.013058</v>
      </c>
      <c r="BN28" s="68">
        <v>0.017623</v>
      </c>
      <c r="BO28" s="69">
        <v>0.03202</v>
      </c>
      <c r="BP28" s="68">
        <v>0.026472</v>
      </c>
      <c r="BQ28" s="69">
        <v>0.018251</v>
      </c>
      <c r="BR28" s="68">
        <v>0.017311</v>
      </c>
      <c r="BS28" s="69">
        <v>0.009216</v>
      </c>
      <c r="BT28" s="68">
        <v>0.01204</v>
      </c>
      <c r="BU28" s="69">
        <v>0.016758</v>
      </c>
      <c r="BV28" s="68">
        <v>0.04612</v>
      </c>
      <c r="BW28" s="68">
        <v>0.023378</v>
      </c>
      <c r="BX28" s="68">
        <v>0</v>
      </c>
    </row>
    <row r="29" spans="2:76" ht="12.75">
      <c r="B29" s="45" t="s">
        <v>20</v>
      </c>
      <c r="C29" s="2">
        <v>22</v>
      </c>
      <c r="D29" s="67">
        <v>0.007836</v>
      </c>
      <c r="E29" s="68">
        <v>0.002166</v>
      </c>
      <c r="F29" s="68">
        <v>0.010684</v>
      </c>
      <c r="G29" s="67">
        <v>0.012026</v>
      </c>
      <c r="H29" s="68">
        <v>0.018766</v>
      </c>
      <c r="I29" s="68">
        <v>0.017819</v>
      </c>
      <c r="J29" s="68">
        <v>0.01822</v>
      </c>
      <c r="K29" s="67">
        <v>0.020099</v>
      </c>
      <c r="L29" s="68">
        <v>0.017083</v>
      </c>
      <c r="M29" s="68">
        <v>0.015796</v>
      </c>
      <c r="N29" s="68">
        <v>0.049105</v>
      </c>
      <c r="O29" s="68">
        <v>0.013275</v>
      </c>
      <c r="P29" s="68">
        <v>0.017531</v>
      </c>
      <c r="Q29" s="68">
        <v>0.017393</v>
      </c>
      <c r="R29" s="68">
        <v>0.022989</v>
      </c>
      <c r="S29" s="68">
        <v>0.0282</v>
      </c>
      <c r="T29" s="68">
        <v>0.019601</v>
      </c>
      <c r="U29" s="68">
        <v>0.01751</v>
      </c>
      <c r="V29" s="68">
        <v>0.020114</v>
      </c>
      <c r="W29" s="69">
        <v>0.015793</v>
      </c>
      <c r="X29" s="68">
        <v>0.019378</v>
      </c>
      <c r="Y29" s="69">
        <v>1.109167</v>
      </c>
      <c r="Z29" s="68">
        <v>0.027699</v>
      </c>
      <c r="AA29" s="69">
        <v>0.023396</v>
      </c>
      <c r="AB29" s="68">
        <v>0.015482</v>
      </c>
      <c r="AC29" s="69">
        <v>0.020497</v>
      </c>
      <c r="AD29" s="68">
        <v>0.020285</v>
      </c>
      <c r="AE29" s="69">
        <v>0.01876</v>
      </c>
      <c r="AF29" s="68">
        <v>0.018736</v>
      </c>
      <c r="AG29" s="69">
        <v>0.016383</v>
      </c>
      <c r="AH29" s="68">
        <v>0.018761</v>
      </c>
      <c r="AI29" s="69">
        <v>0.038119</v>
      </c>
      <c r="AJ29" s="68">
        <v>0.021531</v>
      </c>
      <c r="AK29" s="69">
        <v>0.024775</v>
      </c>
      <c r="AL29" s="68">
        <v>0.025075</v>
      </c>
      <c r="AM29" s="69">
        <v>0.020661</v>
      </c>
      <c r="AN29" s="68">
        <v>0.021811</v>
      </c>
      <c r="AO29" s="69">
        <v>0.018527</v>
      </c>
      <c r="AP29" s="68">
        <v>0.017939</v>
      </c>
      <c r="AQ29" s="69">
        <v>0.014435</v>
      </c>
      <c r="AR29" s="68">
        <v>0.02188</v>
      </c>
      <c r="AS29" s="69">
        <v>0.021506</v>
      </c>
      <c r="AT29" s="68">
        <v>0.012069</v>
      </c>
      <c r="AU29" s="69">
        <v>0.011799</v>
      </c>
      <c r="AV29" s="68">
        <v>0.011993</v>
      </c>
      <c r="AW29" s="69">
        <v>0.010213</v>
      </c>
      <c r="AX29" s="68">
        <v>0.013255</v>
      </c>
      <c r="AY29" s="69">
        <v>0.017899</v>
      </c>
      <c r="AZ29" s="68">
        <v>0.016772</v>
      </c>
      <c r="BA29" s="69">
        <v>0.021112</v>
      </c>
      <c r="BB29" s="68">
        <v>0.016206</v>
      </c>
      <c r="BC29" s="69">
        <v>0.018</v>
      </c>
      <c r="BD29" s="68">
        <v>0.018376</v>
      </c>
      <c r="BE29" s="69">
        <v>0.029941</v>
      </c>
      <c r="BF29" s="68">
        <v>0.026741</v>
      </c>
      <c r="BG29" s="69">
        <v>0.014635</v>
      </c>
      <c r="BH29" s="68">
        <v>0.016744</v>
      </c>
      <c r="BI29" s="69">
        <v>0.024801</v>
      </c>
      <c r="BJ29" s="68">
        <v>0.02706</v>
      </c>
      <c r="BK29" s="69">
        <v>0.116286</v>
      </c>
      <c r="BL29" s="68">
        <v>0.017954</v>
      </c>
      <c r="BM29" s="69">
        <v>0.015125</v>
      </c>
      <c r="BN29" s="68">
        <v>0.016148</v>
      </c>
      <c r="BO29" s="69">
        <v>0.054487</v>
      </c>
      <c r="BP29" s="68">
        <v>0.051839</v>
      </c>
      <c r="BQ29" s="69">
        <v>0.02093</v>
      </c>
      <c r="BR29" s="68">
        <v>0.019838</v>
      </c>
      <c r="BS29" s="69">
        <v>0.009206</v>
      </c>
      <c r="BT29" s="68">
        <v>0.014933</v>
      </c>
      <c r="BU29" s="69">
        <v>0.016638</v>
      </c>
      <c r="BV29" s="68">
        <v>0.069904</v>
      </c>
      <c r="BW29" s="68">
        <v>0.035628</v>
      </c>
      <c r="BX29" s="68">
        <v>0</v>
      </c>
    </row>
    <row r="30" spans="2:76" ht="12.75">
      <c r="B30" s="45" t="s">
        <v>21</v>
      </c>
      <c r="C30" s="2">
        <v>23</v>
      </c>
      <c r="D30" s="67">
        <v>0.095303</v>
      </c>
      <c r="E30" s="68">
        <v>0.011827</v>
      </c>
      <c r="F30" s="68">
        <v>0.050134</v>
      </c>
      <c r="G30" s="67">
        <v>0.088098</v>
      </c>
      <c r="H30" s="68">
        <v>0.078544</v>
      </c>
      <c r="I30" s="68">
        <v>0.184481</v>
      </c>
      <c r="J30" s="68">
        <v>0.142945</v>
      </c>
      <c r="K30" s="67">
        <v>0.07367</v>
      </c>
      <c r="L30" s="68">
        <v>0.036847</v>
      </c>
      <c r="M30" s="68">
        <v>0.056078</v>
      </c>
      <c r="N30" s="68">
        <v>0.165024</v>
      </c>
      <c r="O30" s="68">
        <v>0.079255</v>
      </c>
      <c r="P30" s="68">
        <v>0.068812</v>
      </c>
      <c r="Q30" s="68">
        <v>0.085128</v>
      </c>
      <c r="R30" s="68">
        <v>0.09341</v>
      </c>
      <c r="S30" s="68">
        <v>0.051381</v>
      </c>
      <c r="T30" s="68">
        <v>0.287851</v>
      </c>
      <c r="U30" s="68">
        <v>0.138566</v>
      </c>
      <c r="V30" s="68">
        <v>0.117565</v>
      </c>
      <c r="W30" s="69">
        <v>0.109505</v>
      </c>
      <c r="X30" s="68">
        <v>0.170635</v>
      </c>
      <c r="Y30" s="69">
        <v>0.102853</v>
      </c>
      <c r="Z30" s="68">
        <v>1.493771</v>
      </c>
      <c r="AA30" s="69">
        <v>0.377604</v>
      </c>
      <c r="AB30" s="68">
        <v>0.043079</v>
      </c>
      <c r="AC30" s="69">
        <v>0.151113</v>
      </c>
      <c r="AD30" s="68">
        <v>0.116822</v>
      </c>
      <c r="AE30" s="69">
        <v>0.092958</v>
      </c>
      <c r="AF30" s="68">
        <v>0.157991</v>
      </c>
      <c r="AG30" s="69">
        <v>0.116604</v>
      </c>
      <c r="AH30" s="68">
        <v>0.08962</v>
      </c>
      <c r="AI30" s="69">
        <v>0.126953</v>
      </c>
      <c r="AJ30" s="68">
        <v>0.14714</v>
      </c>
      <c r="AK30" s="69">
        <v>0.082439</v>
      </c>
      <c r="AL30" s="68">
        <v>0.072558</v>
      </c>
      <c r="AM30" s="69">
        <v>0.13719</v>
      </c>
      <c r="AN30" s="68">
        <v>0.121243</v>
      </c>
      <c r="AO30" s="69">
        <v>0.120129</v>
      </c>
      <c r="AP30" s="68">
        <v>0.133804</v>
      </c>
      <c r="AQ30" s="69">
        <v>0.068135</v>
      </c>
      <c r="AR30" s="68">
        <v>0.073766</v>
      </c>
      <c r="AS30" s="69">
        <v>0.026023</v>
      </c>
      <c r="AT30" s="68">
        <v>0.011201</v>
      </c>
      <c r="AU30" s="69">
        <v>0.034879</v>
      </c>
      <c r="AV30" s="68">
        <v>0.054883</v>
      </c>
      <c r="AW30" s="69">
        <v>0.026677</v>
      </c>
      <c r="AX30" s="68">
        <v>0.030346</v>
      </c>
      <c r="AY30" s="69">
        <v>0.04667</v>
      </c>
      <c r="AZ30" s="68">
        <v>0.039102</v>
      </c>
      <c r="BA30" s="69">
        <v>0.056305</v>
      </c>
      <c r="BB30" s="68">
        <v>0.049129</v>
      </c>
      <c r="BC30" s="69">
        <v>0.029205</v>
      </c>
      <c r="BD30" s="68">
        <v>0.009017</v>
      </c>
      <c r="BE30" s="69">
        <v>0.015001</v>
      </c>
      <c r="BF30" s="68">
        <v>0.013454</v>
      </c>
      <c r="BG30" s="69">
        <v>0.014524</v>
      </c>
      <c r="BH30" s="68">
        <v>0.025168</v>
      </c>
      <c r="BI30" s="69">
        <v>0.031482</v>
      </c>
      <c r="BJ30" s="68">
        <v>0.071028</v>
      </c>
      <c r="BK30" s="69">
        <v>0.047272</v>
      </c>
      <c r="BL30" s="68">
        <v>0.020034</v>
      </c>
      <c r="BM30" s="69">
        <v>0.096388</v>
      </c>
      <c r="BN30" s="68">
        <v>0.075731</v>
      </c>
      <c r="BO30" s="69">
        <v>0.033784</v>
      </c>
      <c r="BP30" s="68">
        <v>0.045334</v>
      </c>
      <c r="BQ30" s="69">
        <v>0.071243</v>
      </c>
      <c r="BR30" s="68">
        <v>0.01765</v>
      </c>
      <c r="BS30" s="69">
        <v>0.006974</v>
      </c>
      <c r="BT30" s="68">
        <v>0.078993</v>
      </c>
      <c r="BU30" s="69">
        <v>0.088446</v>
      </c>
      <c r="BV30" s="68">
        <v>0.041927</v>
      </c>
      <c r="BW30" s="68">
        <v>0.031758</v>
      </c>
      <c r="BX30" s="68">
        <v>0</v>
      </c>
    </row>
    <row r="31" spans="2:76" ht="12.75">
      <c r="B31" s="45" t="s">
        <v>22</v>
      </c>
      <c r="C31" s="2">
        <v>24</v>
      </c>
      <c r="D31" s="67">
        <v>0.019335</v>
      </c>
      <c r="E31" s="68">
        <v>0.002979</v>
      </c>
      <c r="F31" s="68">
        <v>0.032614</v>
      </c>
      <c r="G31" s="67">
        <v>0.022602</v>
      </c>
      <c r="H31" s="68">
        <v>0.044009</v>
      </c>
      <c r="I31" s="68">
        <v>0.023913</v>
      </c>
      <c r="J31" s="68">
        <v>0.029342</v>
      </c>
      <c r="K31" s="67">
        <v>0.034367</v>
      </c>
      <c r="L31" s="68">
        <v>0.014244</v>
      </c>
      <c r="M31" s="68">
        <v>0.030912</v>
      </c>
      <c r="N31" s="68">
        <v>0.019012</v>
      </c>
      <c r="O31" s="68">
        <v>0.033315</v>
      </c>
      <c r="P31" s="68">
        <v>0.026696</v>
      </c>
      <c r="Q31" s="68">
        <v>0.033003</v>
      </c>
      <c r="R31" s="68">
        <v>0.06406</v>
      </c>
      <c r="S31" s="68">
        <v>0.016133</v>
      </c>
      <c r="T31" s="68">
        <v>0.032686</v>
      </c>
      <c r="U31" s="68">
        <v>0.022245</v>
      </c>
      <c r="V31" s="68">
        <v>0.10262</v>
      </c>
      <c r="W31" s="69">
        <v>0.034569</v>
      </c>
      <c r="X31" s="68">
        <v>0.028836</v>
      </c>
      <c r="Y31" s="69">
        <v>0.025809</v>
      </c>
      <c r="Z31" s="68">
        <v>0.049939</v>
      </c>
      <c r="AA31" s="69">
        <v>1.234513</v>
      </c>
      <c r="AB31" s="68">
        <v>0.014247</v>
      </c>
      <c r="AC31" s="69">
        <v>0.03897</v>
      </c>
      <c r="AD31" s="68">
        <v>0.033944</v>
      </c>
      <c r="AE31" s="69">
        <v>0.018718</v>
      </c>
      <c r="AF31" s="68">
        <v>0.027802</v>
      </c>
      <c r="AG31" s="69">
        <v>0.028979</v>
      </c>
      <c r="AH31" s="68">
        <v>0.0455</v>
      </c>
      <c r="AI31" s="69">
        <v>0.093102</v>
      </c>
      <c r="AJ31" s="68">
        <v>0.099327</v>
      </c>
      <c r="AK31" s="69">
        <v>0.08105</v>
      </c>
      <c r="AL31" s="68">
        <v>0.061838</v>
      </c>
      <c r="AM31" s="69">
        <v>0.151452</v>
      </c>
      <c r="AN31" s="68">
        <v>0.116679</v>
      </c>
      <c r="AO31" s="69">
        <v>0.048084</v>
      </c>
      <c r="AP31" s="68">
        <v>0.038333</v>
      </c>
      <c r="AQ31" s="69">
        <v>0.032711</v>
      </c>
      <c r="AR31" s="68">
        <v>0.045585</v>
      </c>
      <c r="AS31" s="69">
        <v>0.011749</v>
      </c>
      <c r="AT31" s="68">
        <v>0.004707</v>
      </c>
      <c r="AU31" s="69">
        <v>0.009712</v>
      </c>
      <c r="AV31" s="68">
        <v>0.015999</v>
      </c>
      <c r="AW31" s="69">
        <v>0.016546</v>
      </c>
      <c r="AX31" s="68">
        <v>0.023918</v>
      </c>
      <c r="AY31" s="69">
        <v>0.024413</v>
      </c>
      <c r="AZ31" s="68">
        <v>0.023167</v>
      </c>
      <c r="BA31" s="69">
        <v>0.040253</v>
      </c>
      <c r="BB31" s="68">
        <v>0.010477</v>
      </c>
      <c r="BC31" s="69">
        <v>0.014541</v>
      </c>
      <c r="BD31" s="68">
        <v>0.002993</v>
      </c>
      <c r="BE31" s="69">
        <v>0.004994</v>
      </c>
      <c r="BF31" s="68">
        <v>0.0049</v>
      </c>
      <c r="BG31" s="69">
        <v>0.006817</v>
      </c>
      <c r="BH31" s="68">
        <v>0.017928</v>
      </c>
      <c r="BI31" s="69">
        <v>0.007468</v>
      </c>
      <c r="BJ31" s="68">
        <v>0.036991</v>
      </c>
      <c r="BK31" s="69">
        <v>0.011759</v>
      </c>
      <c r="BL31" s="68">
        <v>0.005054</v>
      </c>
      <c r="BM31" s="69">
        <v>0.010019</v>
      </c>
      <c r="BN31" s="68">
        <v>0.02642</v>
      </c>
      <c r="BO31" s="69">
        <v>0.013739</v>
      </c>
      <c r="BP31" s="68">
        <v>0.017586</v>
      </c>
      <c r="BQ31" s="69">
        <v>0.022673</v>
      </c>
      <c r="BR31" s="68">
        <v>0.006159</v>
      </c>
      <c r="BS31" s="69">
        <v>0.002671</v>
      </c>
      <c r="BT31" s="68">
        <v>0.008993</v>
      </c>
      <c r="BU31" s="69">
        <v>0.034107</v>
      </c>
      <c r="BV31" s="68">
        <v>0.017136</v>
      </c>
      <c r="BW31" s="68">
        <v>0.013062</v>
      </c>
      <c r="BX31" s="68">
        <v>0</v>
      </c>
    </row>
    <row r="32" spans="2:76" ht="12.75">
      <c r="B32" s="45" t="s">
        <v>23</v>
      </c>
      <c r="C32" s="2">
        <v>25</v>
      </c>
      <c r="D32" s="67">
        <v>0.000463</v>
      </c>
      <c r="E32" s="68">
        <v>0.000105</v>
      </c>
      <c r="F32" s="68">
        <v>0.000375</v>
      </c>
      <c r="G32" s="67">
        <v>0.000652</v>
      </c>
      <c r="H32" s="68">
        <v>0.000713</v>
      </c>
      <c r="I32" s="68">
        <v>0.001174</v>
      </c>
      <c r="J32" s="68">
        <v>0.002163</v>
      </c>
      <c r="K32" s="67">
        <v>0.00077</v>
      </c>
      <c r="L32" s="68">
        <v>0.000885</v>
      </c>
      <c r="M32" s="68">
        <v>0.000571</v>
      </c>
      <c r="N32" s="68">
        <v>0.00099</v>
      </c>
      <c r="O32" s="68">
        <v>0.000556</v>
      </c>
      <c r="P32" s="68">
        <v>0.000677</v>
      </c>
      <c r="Q32" s="68">
        <v>0.000657</v>
      </c>
      <c r="R32" s="68">
        <v>0.001219</v>
      </c>
      <c r="S32" s="68">
        <v>0.000699</v>
      </c>
      <c r="T32" s="68">
        <v>0.000697</v>
      </c>
      <c r="U32" s="68">
        <v>0.000558</v>
      </c>
      <c r="V32" s="68">
        <v>0.000538</v>
      </c>
      <c r="W32" s="69">
        <v>0.000514</v>
      </c>
      <c r="X32" s="68">
        <v>0.00065</v>
      </c>
      <c r="Y32" s="69">
        <v>0.00049</v>
      </c>
      <c r="Z32" s="68">
        <v>0.000767</v>
      </c>
      <c r="AA32" s="69">
        <v>0.000614</v>
      </c>
      <c r="AB32" s="68">
        <v>1.035329</v>
      </c>
      <c r="AC32" s="69">
        <v>0.005612</v>
      </c>
      <c r="AD32" s="68">
        <v>0.003009</v>
      </c>
      <c r="AE32" s="69">
        <v>0.134726</v>
      </c>
      <c r="AF32" s="68">
        <v>0.001126</v>
      </c>
      <c r="AG32" s="69">
        <v>0.001021</v>
      </c>
      <c r="AH32" s="68">
        <v>0.001331</v>
      </c>
      <c r="AI32" s="69">
        <v>0.000916</v>
      </c>
      <c r="AJ32" s="68">
        <v>0.000725</v>
      </c>
      <c r="AK32" s="69">
        <v>0.000769</v>
      </c>
      <c r="AL32" s="68">
        <v>0.001049</v>
      </c>
      <c r="AM32" s="69">
        <v>0.000738</v>
      </c>
      <c r="AN32" s="68">
        <v>0.000672</v>
      </c>
      <c r="AO32" s="69">
        <v>0.000655</v>
      </c>
      <c r="AP32" s="68">
        <v>0.001243</v>
      </c>
      <c r="AQ32" s="69">
        <v>0.026581</v>
      </c>
      <c r="AR32" s="68">
        <v>0.000706</v>
      </c>
      <c r="AS32" s="69">
        <v>0.000744</v>
      </c>
      <c r="AT32" s="68">
        <v>0.000844</v>
      </c>
      <c r="AU32" s="69">
        <v>0.001364</v>
      </c>
      <c r="AV32" s="68">
        <v>0.000853</v>
      </c>
      <c r="AW32" s="69">
        <v>0.002069</v>
      </c>
      <c r="AX32" s="68">
        <v>0.000568</v>
      </c>
      <c r="AY32" s="69">
        <v>0.000636</v>
      </c>
      <c r="AZ32" s="68">
        <v>0.000814</v>
      </c>
      <c r="BA32" s="69">
        <v>0.000914</v>
      </c>
      <c r="BB32" s="68">
        <v>0.001108</v>
      </c>
      <c r="BC32" s="69">
        <v>0.002035</v>
      </c>
      <c r="BD32" s="68">
        <v>0.000592</v>
      </c>
      <c r="BE32" s="69">
        <v>0.000858</v>
      </c>
      <c r="BF32" s="68">
        <v>0.000759</v>
      </c>
      <c r="BG32" s="69">
        <v>0.003128</v>
      </c>
      <c r="BH32" s="68">
        <v>0.001566</v>
      </c>
      <c r="BI32" s="69">
        <v>0.000752</v>
      </c>
      <c r="BJ32" s="68">
        <v>0.001156</v>
      </c>
      <c r="BK32" s="69">
        <v>0.001054</v>
      </c>
      <c r="BL32" s="68">
        <v>0.000774</v>
      </c>
      <c r="BM32" s="69">
        <v>0.000577</v>
      </c>
      <c r="BN32" s="68">
        <v>0.001961</v>
      </c>
      <c r="BO32" s="69">
        <v>0.000433</v>
      </c>
      <c r="BP32" s="68">
        <v>0.000595</v>
      </c>
      <c r="BQ32" s="69">
        <v>0.001036</v>
      </c>
      <c r="BR32" s="68">
        <v>0.000465</v>
      </c>
      <c r="BS32" s="69">
        <v>0.00032</v>
      </c>
      <c r="BT32" s="68">
        <v>0.000459</v>
      </c>
      <c r="BU32" s="69">
        <v>0.004615</v>
      </c>
      <c r="BV32" s="68">
        <v>0.000688</v>
      </c>
      <c r="BW32" s="68">
        <v>0.001884</v>
      </c>
      <c r="BX32" s="68">
        <v>0</v>
      </c>
    </row>
    <row r="33" spans="2:76" ht="12.75">
      <c r="B33" s="45" t="s">
        <v>24</v>
      </c>
      <c r="C33" s="2">
        <v>26</v>
      </c>
      <c r="D33" s="67">
        <v>0.002777</v>
      </c>
      <c r="E33" s="68">
        <v>0.000658</v>
      </c>
      <c r="F33" s="68">
        <v>0.002705</v>
      </c>
      <c r="G33" s="67">
        <v>0.002739</v>
      </c>
      <c r="H33" s="68">
        <v>0.00234</v>
      </c>
      <c r="I33" s="68">
        <v>0.003297</v>
      </c>
      <c r="J33" s="68">
        <v>0.002559</v>
      </c>
      <c r="K33" s="67">
        <v>0.002131</v>
      </c>
      <c r="L33" s="68">
        <v>0.00171</v>
      </c>
      <c r="M33" s="68">
        <v>0.001709</v>
      </c>
      <c r="N33" s="68">
        <v>0.002986</v>
      </c>
      <c r="O33" s="68">
        <v>0.002516</v>
      </c>
      <c r="P33" s="68">
        <v>0.006281</v>
      </c>
      <c r="Q33" s="68">
        <v>0.01181</v>
      </c>
      <c r="R33" s="68">
        <v>0.077548</v>
      </c>
      <c r="S33" s="68">
        <v>0.001741</v>
      </c>
      <c r="T33" s="68">
        <v>0.002667</v>
      </c>
      <c r="U33" s="68">
        <v>0.001664</v>
      </c>
      <c r="V33" s="68">
        <v>0.001968</v>
      </c>
      <c r="W33" s="69">
        <v>0.004341</v>
      </c>
      <c r="X33" s="68">
        <v>0.002195</v>
      </c>
      <c r="Y33" s="69">
        <v>0.00157</v>
      </c>
      <c r="Z33" s="68">
        <v>0.008117</v>
      </c>
      <c r="AA33" s="69">
        <v>0.006433</v>
      </c>
      <c r="AB33" s="68">
        <v>0.001635</v>
      </c>
      <c r="AC33" s="69">
        <v>1.050897</v>
      </c>
      <c r="AD33" s="68">
        <v>0.00209</v>
      </c>
      <c r="AE33" s="69">
        <v>0.002202</v>
      </c>
      <c r="AF33" s="68">
        <v>0.003484</v>
      </c>
      <c r="AG33" s="69">
        <v>0.006035</v>
      </c>
      <c r="AH33" s="68">
        <v>0.006848</v>
      </c>
      <c r="AI33" s="69">
        <v>0.031912</v>
      </c>
      <c r="AJ33" s="68">
        <v>0.011797</v>
      </c>
      <c r="AK33" s="69">
        <v>0.030311</v>
      </c>
      <c r="AL33" s="68">
        <v>0.018382</v>
      </c>
      <c r="AM33" s="69">
        <v>0.016843</v>
      </c>
      <c r="AN33" s="68">
        <v>0.010296</v>
      </c>
      <c r="AO33" s="69">
        <v>0.006574</v>
      </c>
      <c r="AP33" s="68">
        <v>0.009359</v>
      </c>
      <c r="AQ33" s="69">
        <v>0.008314</v>
      </c>
      <c r="AR33" s="68">
        <v>0.009738</v>
      </c>
      <c r="AS33" s="69">
        <v>0.001101</v>
      </c>
      <c r="AT33" s="68">
        <v>0.0007</v>
      </c>
      <c r="AU33" s="69">
        <v>0.004278</v>
      </c>
      <c r="AV33" s="68">
        <v>0.009677</v>
      </c>
      <c r="AW33" s="69">
        <v>0.002162</v>
      </c>
      <c r="AX33" s="68">
        <v>0.001746</v>
      </c>
      <c r="AY33" s="69">
        <v>0.002796</v>
      </c>
      <c r="AZ33" s="68">
        <v>0.002222</v>
      </c>
      <c r="BA33" s="69">
        <v>0.002131</v>
      </c>
      <c r="BB33" s="68">
        <v>0.002806</v>
      </c>
      <c r="BC33" s="69">
        <v>0.004175</v>
      </c>
      <c r="BD33" s="68">
        <v>0.000548</v>
      </c>
      <c r="BE33" s="69">
        <v>0.000932</v>
      </c>
      <c r="BF33" s="68">
        <v>0.000909</v>
      </c>
      <c r="BG33" s="69">
        <v>0.001212</v>
      </c>
      <c r="BH33" s="68">
        <v>0.002007</v>
      </c>
      <c r="BI33" s="69">
        <v>0.001529</v>
      </c>
      <c r="BJ33" s="68">
        <v>0.004995</v>
      </c>
      <c r="BK33" s="69">
        <v>0.001914</v>
      </c>
      <c r="BL33" s="68">
        <v>0.001177</v>
      </c>
      <c r="BM33" s="69">
        <v>0.003161</v>
      </c>
      <c r="BN33" s="68">
        <v>0.001966</v>
      </c>
      <c r="BO33" s="69">
        <v>0.002068</v>
      </c>
      <c r="BP33" s="68">
        <v>0.002701</v>
      </c>
      <c r="BQ33" s="69">
        <v>0.002243</v>
      </c>
      <c r="BR33" s="68">
        <v>0.00097</v>
      </c>
      <c r="BS33" s="69">
        <v>0.000664</v>
      </c>
      <c r="BT33" s="68">
        <v>0.003767</v>
      </c>
      <c r="BU33" s="69">
        <v>0.002748</v>
      </c>
      <c r="BV33" s="68">
        <v>0.002712</v>
      </c>
      <c r="BW33" s="68">
        <v>0.002046</v>
      </c>
      <c r="BX33" s="68">
        <v>0</v>
      </c>
    </row>
    <row r="34" spans="2:76" ht="12.75">
      <c r="B34" s="45" t="s">
        <v>25</v>
      </c>
      <c r="C34" s="2">
        <v>27</v>
      </c>
      <c r="D34" s="67">
        <v>0.000646</v>
      </c>
      <c r="E34" s="68">
        <v>0.000279</v>
      </c>
      <c r="F34" s="68">
        <v>0.000695</v>
      </c>
      <c r="G34" s="67">
        <v>0.002659</v>
      </c>
      <c r="H34" s="68">
        <v>0.001118</v>
      </c>
      <c r="I34" s="68">
        <v>0.002118</v>
      </c>
      <c r="J34" s="68">
        <v>0.002691</v>
      </c>
      <c r="K34" s="67">
        <v>0.001174</v>
      </c>
      <c r="L34" s="68">
        <v>0.001424</v>
      </c>
      <c r="M34" s="68">
        <v>0.00088</v>
      </c>
      <c r="N34" s="68">
        <v>0.001514</v>
      </c>
      <c r="O34" s="68">
        <v>0.000784</v>
      </c>
      <c r="P34" s="68">
        <v>0.001361</v>
      </c>
      <c r="Q34" s="68">
        <v>0.000921</v>
      </c>
      <c r="R34" s="68">
        <v>0.00137</v>
      </c>
      <c r="S34" s="68">
        <v>0.001011</v>
      </c>
      <c r="T34" s="68">
        <v>0.001113</v>
      </c>
      <c r="U34" s="68">
        <v>0.00088</v>
      </c>
      <c r="V34" s="68">
        <v>0.000852</v>
      </c>
      <c r="W34" s="69">
        <v>0.000791</v>
      </c>
      <c r="X34" s="68">
        <v>0.001025</v>
      </c>
      <c r="Y34" s="69">
        <v>0.000845</v>
      </c>
      <c r="Z34" s="68">
        <v>0.001833</v>
      </c>
      <c r="AA34" s="69">
        <v>0.001092</v>
      </c>
      <c r="AB34" s="68">
        <v>0.003901</v>
      </c>
      <c r="AC34" s="69">
        <v>0.002518</v>
      </c>
      <c r="AD34" s="68">
        <v>1.00578</v>
      </c>
      <c r="AE34" s="69">
        <v>0.001762</v>
      </c>
      <c r="AF34" s="68">
        <v>0.002879</v>
      </c>
      <c r="AG34" s="69">
        <v>0.001815</v>
      </c>
      <c r="AH34" s="68">
        <v>0.002654</v>
      </c>
      <c r="AI34" s="69">
        <v>0.001393</v>
      </c>
      <c r="AJ34" s="68">
        <v>0.00139</v>
      </c>
      <c r="AK34" s="69">
        <v>0.001129</v>
      </c>
      <c r="AL34" s="68">
        <v>0.001199</v>
      </c>
      <c r="AM34" s="69">
        <v>0.001322</v>
      </c>
      <c r="AN34" s="68">
        <v>0.001154</v>
      </c>
      <c r="AO34" s="69">
        <v>0.000982</v>
      </c>
      <c r="AP34" s="68">
        <v>0.00195</v>
      </c>
      <c r="AQ34" s="69">
        <v>0.031006</v>
      </c>
      <c r="AR34" s="68">
        <v>0.001049</v>
      </c>
      <c r="AS34" s="69">
        <v>0.001147</v>
      </c>
      <c r="AT34" s="68">
        <v>0.001161</v>
      </c>
      <c r="AU34" s="69">
        <v>0.002245</v>
      </c>
      <c r="AV34" s="68">
        <v>0.003383</v>
      </c>
      <c r="AW34" s="69">
        <v>0.002452</v>
      </c>
      <c r="AX34" s="68">
        <v>0.000835</v>
      </c>
      <c r="AY34" s="69">
        <v>0.000995</v>
      </c>
      <c r="AZ34" s="68">
        <v>0.001218</v>
      </c>
      <c r="BA34" s="69">
        <v>0.001493</v>
      </c>
      <c r="BB34" s="68">
        <v>0.001748</v>
      </c>
      <c r="BC34" s="69">
        <v>0.005871</v>
      </c>
      <c r="BD34" s="68">
        <v>0.000793</v>
      </c>
      <c r="BE34" s="69">
        <v>0.001195</v>
      </c>
      <c r="BF34" s="68">
        <v>0.001062</v>
      </c>
      <c r="BG34" s="69">
        <v>0.003737</v>
      </c>
      <c r="BH34" s="68">
        <v>0.002017</v>
      </c>
      <c r="BI34" s="69">
        <v>0.001049</v>
      </c>
      <c r="BJ34" s="68">
        <v>0.001612</v>
      </c>
      <c r="BK34" s="69">
        <v>0.001557</v>
      </c>
      <c r="BL34" s="68">
        <v>0.001073</v>
      </c>
      <c r="BM34" s="69">
        <v>0.000892</v>
      </c>
      <c r="BN34" s="68">
        <v>0.002448</v>
      </c>
      <c r="BO34" s="69">
        <v>0.003372</v>
      </c>
      <c r="BP34" s="68">
        <v>0.000778</v>
      </c>
      <c r="BQ34" s="69">
        <v>0.001033</v>
      </c>
      <c r="BR34" s="68">
        <v>0.000788</v>
      </c>
      <c r="BS34" s="69">
        <v>0.000502</v>
      </c>
      <c r="BT34" s="68">
        <v>0.000861</v>
      </c>
      <c r="BU34" s="69">
        <v>0.005543</v>
      </c>
      <c r="BV34" s="68">
        <v>0.005676</v>
      </c>
      <c r="BW34" s="68">
        <v>0.002488</v>
      </c>
      <c r="BX34" s="68">
        <v>0</v>
      </c>
    </row>
    <row r="35" spans="2:76" ht="12.75">
      <c r="B35" s="45" t="s">
        <v>117</v>
      </c>
      <c r="C35" s="2">
        <v>28</v>
      </c>
      <c r="D35" s="67">
        <v>0.001659</v>
      </c>
      <c r="E35" s="68">
        <v>0.000356</v>
      </c>
      <c r="F35" s="68">
        <v>0.001271</v>
      </c>
      <c r="G35" s="67">
        <v>0.002761</v>
      </c>
      <c r="H35" s="68">
        <v>0.002244</v>
      </c>
      <c r="I35" s="68">
        <v>0.00501</v>
      </c>
      <c r="J35" s="68">
        <v>0.009455</v>
      </c>
      <c r="K35" s="67">
        <v>0.002497</v>
      </c>
      <c r="L35" s="68">
        <v>0.002667</v>
      </c>
      <c r="M35" s="68">
        <v>0.001791</v>
      </c>
      <c r="N35" s="68">
        <v>0.003341</v>
      </c>
      <c r="O35" s="68">
        <v>0.001846</v>
      </c>
      <c r="P35" s="68">
        <v>0.002265</v>
      </c>
      <c r="Q35" s="68">
        <v>0.002264</v>
      </c>
      <c r="R35" s="68">
        <v>0.004656</v>
      </c>
      <c r="S35" s="68">
        <v>0.002262</v>
      </c>
      <c r="T35" s="68">
        <v>0.002068</v>
      </c>
      <c r="U35" s="68">
        <v>0.001737</v>
      </c>
      <c r="V35" s="68">
        <v>0.001689</v>
      </c>
      <c r="W35" s="69">
        <v>0.00162</v>
      </c>
      <c r="X35" s="68">
        <v>0.002117</v>
      </c>
      <c r="Y35" s="69">
        <v>0.001627</v>
      </c>
      <c r="Z35" s="68">
        <v>0.002278</v>
      </c>
      <c r="AA35" s="69">
        <v>0.001987</v>
      </c>
      <c r="AB35" s="68">
        <v>0.018619</v>
      </c>
      <c r="AC35" s="69">
        <v>0.027275</v>
      </c>
      <c r="AD35" s="68">
        <v>0.017061</v>
      </c>
      <c r="AE35" s="69">
        <v>1.016471</v>
      </c>
      <c r="AF35" s="68">
        <v>0.005419</v>
      </c>
      <c r="AG35" s="69">
        <v>0.004092</v>
      </c>
      <c r="AH35" s="68">
        <v>0.005427</v>
      </c>
      <c r="AI35" s="69">
        <v>0.003303</v>
      </c>
      <c r="AJ35" s="68">
        <v>0.002839</v>
      </c>
      <c r="AK35" s="69">
        <v>0.002913</v>
      </c>
      <c r="AL35" s="68">
        <v>0.00464</v>
      </c>
      <c r="AM35" s="69">
        <v>0.002884</v>
      </c>
      <c r="AN35" s="68">
        <v>0.002489</v>
      </c>
      <c r="AO35" s="69">
        <v>0.002713</v>
      </c>
      <c r="AP35" s="68">
        <v>0.004658</v>
      </c>
      <c r="AQ35" s="69">
        <v>0.092313</v>
      </c>
      <c r="AR35" s="68">
        <v>0.002455</v>
      </c>
      <c r="AS35" s="69">
        <v>0.002425</v>
      </c>
      <c r="AT35" s="68">
        <v>0.002805</v>
      </c>
      <c r="AU35" s="69">
        <v>0.004283</v>
      </c>
      <c r="AV35" s="68">
        <v>0.002188</v>
      </c>
      <c r="AW35" s="69">
        <v>0.007164</v>
      </c>
      <c r="AX35" s="68">
        <v>0.001935</v>
      </c>
      <c r="AY35" s="69">
        <v>0.002238</v>
      </c>
      <c r="AZ35" s="68">
        <v>0.00255</v>
      </c>
      <c r="BA35" s="69">
        <v>0.003646</v>
      </c>
      <c r="BB35" s="68">
        <v>0.00271</v>
      </c>
      <c r="BC35" s="69">
        <v>0.004543</v>
      </c>
      <c r="BD35" s="68">
        <v>0.001785</v>
      </c>
      <c r="BE35" s="69">
        <v>0.002722</v>
      </c>
      <c r="BF35" s="68">
        <v>0.002395</v>
      </c>
      <c r="BG35" s="69">
        <v>0.010748</v>
      </c>
      <c r="BH35" s="68">
        <v>0.003254</v>
      </c>
      <c r="BI35" s="69">
        <v>0.002221</v>
      </c>
      <c r="BJ35" s="68">
        <v>0.003146</v>
      </c>
      <c r="BK35" s="69">
        <v>0.002614</v>
      </c>
      <c r="BL35" s="68">
        <v>0.002619</v>
      </c>
      <c r="BM35" s="69">
        <v>0.001944</v>
      </c>
      <c r="BN35" s="68">
        <v>0.006591</v>
      </c>
      <c r="BO35" s="69">
        <v>0.001299</v>
      </c>
      <c r="BP35" s="68">
        <v>0.002065</v>
      </c>
      <c r="BQ35" s="69">
        <v>0.005205</v>
      </c>
      <c r="BR35" s="68">
        <v>0.001548</v>
      </c>
      <c r="BS35" s="69">
        <v>0.001077</v>
      </c>
      <c r="BT35" s="68">
        <v>0.001484</v>
      </c>
      <c r="BU35" s="69">
        <v>0.015869</v>
      </c>
      <c r="BV35" s="68">
        <v>0.0021</v>
      </c>
      <c r="BW35" s="68">
        <v>0.005737</v>
      </c>
      <c r="BX35" s="68">
        <v>0</v>
      </c>
    </row>
    <row r="36" spans="2:76" ht="12.75">
      <c r="B36" s="45" t="s">
        <v>27</v>
      </c>
      <c r="C36" s="2">
        <v>29</v>
      </c>
      <c r="D36" s="67">
        <v>0.018639</v>
      </c>
      <c r="E36" s="68">
        <v>0.005181</v>
      </c>
      <c r="F36" s="68">
        <v>0.029612</v>
      </c>
      <c r="G36" s="67">
        <v>0.040842</v>
      </c>
      <c r="H36" s="68">
        <v>0.096918</v>
      </c>
      <c r="I36" s="68">
        <v>0.13162</v>
      </c>
      <c r="J36" s="68">
        <v>0.056374</v>
      </c>
      <c r="K36" s="67">
        <v>0.076045</v>
      </c>
      <c r="L36" s="68">
        <v>0.041813</v>
      </c>
      <c r="M36" s="68">
        <v>0.067776</v>
      </c>
      <c r="N36" s="68">
        <v>0.054804</v>
      </c>
      <c r="O36" s="68">
        <v>0.02041</v>
      </c>
      <c r="P36" s="68">
        <v>0.020492</v>
      </c>
      <c r="Q36" s="68">
        <v>0.026611</v>
      </c>
      <c r="R36" s="68">
        <v>0.048072</v>
      </c>
      <c r="S36" s="68">
        <v>0.02586</v>
      </c>
      <c r="T36" s="68">
        <v>0.028171</v>
      </c>
      <c r="U36" s="68">
        <v>0.021315</v>
      </c>
      <c r="V36" s="68">
        <v>0.025773</v>
      </c>
      <c r="W36" s="69">
        <v>0.03926</v>
      </c>
      <c r="X36" s="68">
        <v>0.032743</v>
      </c>
      <c r="Y36" s="69">
        <v>0.075514</v>
      </c>
      <c r="Z36" s="68">
        <v>0.036108</v>
      </c>
      <c r="AA36" s="69">
        <v>0.059708</v>
      </c>
      <c r="AB36" s="68">
        <v>0.032063</v>
      </c>
      <c r="AC36" s="69">
        <v>0.046643</v>
      </c>
      <c r="AD36" s="68">
        <v>0.043904</v>
      </c>
      <c r="AE36" s="69">
        <v>0.084613</v>
      </c>
      <c r="AF36" s="68">
        <v>1.216376</v>
      </c>
      <c r="AG36" s="69">
        <v>0.428264</v>
      </c>
      <c r="AH36" s="68">
        <v>0.218896</v>
      </c>
      <c r="AI36" s="69">
        <v>0.168249</v>
      </c>
      <c r="AJ36" s="68">
        <v>0.313951</v>
      </c>
      <c r="AK36" s="69">
        <v>0.139491</v>
      </c>
      <c r="AL36" s="68">
        <v>0.115659</v>
      </c>
      <c r="AM36" s="69">
        <v>0.273865</v>
      </c>
      <c r="AN36" s="68">
        <v>0.176168</v>
      </c>
      <c r="AO36" s="69">
        <v>0.14395</v>
      </c>
      <c r="AP36" s="68">
        <v>0.295595</v>
      </c>
      <c r="AQ36" s="69">
        <v>0.079565</v>
      </c>
      <c r="AR36" s="68">
        <v>0.071394</v>
      </c>
      <c r="AS36" s="69">
        <v>0.012668</v>
      </c>
      <c r="AT36" s="68">
        <v>0.007773</v>
      </c>
      <c r="AU36" s="69">
        <v>0.012395</v>
      </c>
      <c r="AV36" s="68">
        <v>0.016576</v>
      </c>
      <c r="AW36" s="69">
        <v>0.028859</v>
      </c>
      <c r="AX36" s="68">
        <v>0.024667</v>
      </c>
      <c r="AY36" s="69">
        <v>0.030699</v>
      </c>
      <c r="AZ36" s="68">
        <v>0.034024</v>
      </c>
      <c r="BA36" s="69">
        <v>0.031832</v>
      </c>
      <c r="BB36" s="68">
        <v>0.01629</v>
      </c>
      <c r="BC36" s="69">
        <v>0.026189</v>
      </c>
      <c r="BD36" s="68">
        <v>0.005664</v>
      </c>
      <c r="BE36" s="69">
        <v>0.009727</v>
      </c>
      <c r="BF36" s="68">
        <v>0.00949</v>
      </c>
      <c r="BG36" s="69">
        <v>0.012354</v>
      </c>
      <c r="BH36" s="68">
        <v>0.029355</v>
      </c>
      <c r="BI36" s="69">
        <v>0.014176</v>
      </c>
      <c r="BJ36" s="68">
        <v>0.071196</v>
      </c>
      <c r="BK36" s="69">
        <v>0.021403</v>
      </c>
      <c r="BL36" s="68">
        <v>0.009313</v>
      </c>
      <c r="BM36" s="69">
        <v>0.012227</v>
      </c>
      <c r="BN36" s="68">
        <v>0.026842</v>
      </c>
      <c r="BO36" s="69">
        <v>0.017813</v>
      </c>
      <c r="BP36" s="68">
        <v>0.018521</v>
      </c>
      <c r="BQ36" s="69">
        <v>0.025475</v>
      </c>
      <c r="BR36" s="68">
        <v>0.012762</v>
      </c>
      <c r="BS36" s="69">
        <v>0.005502</v>
      </c>
      <c r="BT36" s="68">
        <v>0.01184</v>
      </c>
      <c r="BU36" s="69">
        <v>0.034879</v>
      </c>
      <c r="BV36" s="68">
        <v>0.022871</v>
      </c>
      <c r="BW36" s="68">
        <v>0.018448</v>
      </c>
      <c r="BX36" s="68">
        <v>0</v>
      </c>
    </row>
    <row r="37" spans="2:76" ht="12.75">
      <c r="B37" s="45" t="s">
        <v>28</v>
      </c>
      <c r="C37" s="2">
        <v>30</v>
      </c>
      <c r="D37" s="67">
        <v>0.032729</v>
      </c>
      <c r="E37" s="68">
        <v>0.008285</v>
      </c>
      <c r="F37" s="68">
        <v>0.040498</v>
      </c>
      <c r="G37" s="67">
        <v>0.047394</v>
      </c>
      <c r="H37" s="68">
        <v>0.150569</v>
      </c>
      <c r="I37" s="68">
        <v>0.145782</v>
      </c>
      <c r="J37" s="68">
        <v>0.089863</v>
      </c>
      <c r="K37" s="67">
        <v>0.1161</v>
      </c>
      <c r="L37" s="68">
        <v>0.064764</v>
      </c>
      <c r="M37" s="68">
        <v>0.104694</v>
      </c>
      <c r="N37" s="68">
        <v>0.056765</v>
      </c>
      <c r="O37" s="68">
        <v>0.033727</v>
      </c>
      <c r="P37" s="68">
        <v>0.031012</v>
      </c>
      <c r="Q37" s="68">
        <v>0.046405</v>
      </c>
      <c r="R37" s="68">
        <v>0.098208</v>
      </c>
      <c r="S37" s="68">
        <v>0.040497</v>
      </c>
      <c r="T37" s="68">
        <v>0.037366</v>
      </c>
      <c r="U37" s="68">
        <v>0.029724</v>
      </c>
      <c r="V37" s="68">
        <v>0.034006</v>
      </c>
      <c r="W37" s="69">
        <v>0.061369</v>
      </c>
      <c r="X37" s="68">
        <v>0.048006</v>
      </c>
      <c r="Y37" s="69">
        <v>0.036197</v>
      </c>
      <c r="Z37" s="68">
        <v>0.043244</v>
      </c>
      <c r="AA37" s="69">
        <v>0.048966</v>
      </c>
      <c r="AB37" s="68">
        <v>0.034782</v>
      </c>
      <c r="AC37" s="69">
        <v>0.056792</v>
      </c>
      <c r="AD37" s="68">
        <v>0.061675</v>
      </c>
      <c r="AE37" s="69">
        <v>0.083035</v>
      </c>
      <c r="AF37" s="68">
        <v>0.207442</v>
      </c>
      <c r="AG37" s="69">
        <v>1.160416</v>
      </c>
      <c r="AH37" s="68">
        <v>0.192541</v>
      </c>
      <c r="AI37" s="69">
        <v>0.108772</v>
      </c>
      <c r="AJ37" s="68">
        <v>0.151778</v>
      </c>
      <c r="AK37" s="69">
        <v>0.08365</v>
      </c>
      <c r="AL37" s="68">
        <v>0.078978</v>
      </c>
      <c r="AM37" s="69">
        <v>0.134592</v>
      </c>
      <c r="AN37" s="68">
        <v>0.133942</v>
      </c>
      <c r="AO37" s="69">
        <v>0.113352</v>
      </c>
      <c r="AP37" s="68">
        <v>0.609991</v>
      </c>
      <c r="AQ37" s="69">
        <v>0.115348</v>
      </c>
      <c r="AR37" s="68">
        <v>0.053698</v>
      </c>
      <c r="AS37" s="69">
        <v>0.015215</v>
      </c>
      <c r="AT37" s="68">
        <v>0.009291</v>
      </c>
      <c r="AU37" s="69">
        <v>0.016682</v>
      </c>
      <c r="AV37" s="68">
        <v>0.024665</v>
      </c>
      <c r="AW37" s="69">
        <v>0.029128</v>
      </c>
      <c r="AX37" s="68">
        <v>0.027863</v>
      </c>
      <c r="AY37" s="69">
        <v>0.037608</v>
      </c>
      <c r="AZ37" s="68">
        <v>0.041474</v>
      </c>
      <c r="BA37" s="69">
        <v>0.042758</v>
      </c>
      <c r="BB37" s="68">
        <v>0.018974</v>
      </c>
      <c r="BC37" s="69">
        <v>0.020787</v>
      </c>
      <c r="BD37" s="68">
        <v>0.006106</v>
      </c>
      <c r="BE37" s="69">
        <v>0.010555</v>
      </c>
      <c r="BF37" s="68">
        <v>0.010149</v>
      </c>
      <c r="BG37" s="69">
        <v>0.01698</v>
      </c>
      <c r="BH37" s="68">
        <v>0.041071</v>
      </c>
      <c r="BI37" s="69">
        <v>0.014187</v>
      </c>
      <c r="BJ37" s="68">
        <v>0.050195</v>
      </c>
      <c r="BK37" s="69">
        <v>0.020238</v>
      </c>
      <c r="BL37" s="68">
        <v>0.010743</v>
      </c>
      <c r="BM37" s="69">
        <v>0.012301</v>
      </c>
      <c r="BN37" s="68">
        <v>0.035034</v>
      </c>
      <c r="BO37" s="69">
        <v>0.016428</v>
      </c>
      <c r="BP37" s="68">
        <v>0.020602</v>
      </c>
      <c r="BQ37" s="69">
        <v>0.041385</v>
      </c>
      <c r="BR37" s="68">
        <v>0.013191</v>
      </c>
      <c r="BS37" s="69">
        <v>0.006224</v>
      </c>
      <c r="BT37" s="68">
        <v>0.012064</v>
      </c>
      <c r="BU37" s="69">
        <v>0.050517</v>
      </c>
      <c r="BV37" s="68">
        <v>0.022362</v>
      </c>
      <c r="BW37" s="68">
        <v>0.020202</v>
      </c>
      <c r="BX37" s="68">
        <v>0</v>
      </c>
    </row>
    <row r="38" spans="2:76" ht="12.75">
      <c r="B38" s="45" t="s">
        <v>29</v>
      </c>
      <c r="C38" s="2">
        <v>31</v>
      </c>
      <c r="D38" s="67">
        <v>0.023372</v>
      </c>
      <c r="E38" s="68">
        <v>0.005952</v>
      </c>
      <c r="F38" s="68">
        <v>0.019142</v>
      </c>
      <c r="G38" s="67">
        <v>0.064147</v>
      </c>
      <c r="H38" s="68">
        <v>0.058559</v>
      </c>
      <c r="I38" s="68">
        <v>0.18601</v>
      </c>
      <c r="J38" s="68">
        <v>0.072105</v>
      </c>
      <c r="K38" s="67">
        <v>0.052675</v>
      </c>
      <c r="L38" s="68">
        <v>0.043162</v>
      </c>
      <c r="M38" s="68">
        <v>0.041448</v>
      </c>
      <c r="N38" s="68">
        <v>0.157668</v>
      </c>
      <c r="O38" s="68">
        <v>0.02465</v>
      </c>
      <c r="P38" s="68">
        <v>0.027473</v>
      </c>
      <c r="Q38" s="68">
        <v>0.027862</v>
      </c>
      <c r="R38" s="68">
        <v>0.036425</v>
      </c>
      <c r="S38" s="68">
        <v>0.039267</v>
      </c>
      <c r="T38" s="68">
        <v>0.044499</v>
      </c>
      <c r="U38" s="68">
        <v>0.034444</v>
      </c>
      <c r="V38" s="68">
        <v>0.030536</v>
      </c>
      <c r="W38" s="69">
        <v>0.05464</v>
      </c>
      <c r="X38" s="68">
        <v>0.043129</v>
      </c>
      <c r="Y38" s="69">
        <v>0.035934</v>
      </c>
      <c r="Z38" s="68">
        <v>0.052731</v>
      </c>
      <c r="AA38" s="69">
        <v>0.055093</v>
      </c>
      <c r="AB38" s="68">
        <v>0.051273</v>
      </c>
      <c r="AC38" s="69">
        <v>0.104613</v>
      </c>
      <c r="AD38" s="68">
        <v>0.062039</v>
      </c>
      <c r="AE38" s="69">
        <v>0.087995</v>
      </c>
      <c r="AF38" s="68">
        <v>0.087127</v>
      </c>
      <c r="AG38" s="69">
        <v>0.074448</v>
      </c>
      <c r="AH38" s="68">
        <v>1.135107</v>
      </c>
      <c r="AI38" s="69">
        <v>0.03539</v>
      </c>
      <c r="AJ38" s="68">
        <v>0.081796</v>
      </c>
      <c r="AK38" s="69">
        <v>0.049883</v>
      </c>
      <c r="AL38" s="68">
        <v>0.043749</v>
      </c>
      <c r="AM38" s="69">
        <v>0.077473</v>
      </c>
      <c r="AN38" s="68">
        <v>0.099894</v>
      </c>
      <c r="AO38" s="69">
        <v>0.046482</v>
      </c>
      <c r="AP38" s="68">
        <v>0.073306</v>
      </c>
      <c r="AQ38" s="69">
        <v>0.047516</v>
      </c>
      <c r="AR38" s="68">
        <v>0.033364</v>
      </c>
      <c r="AS38" s="69">
        <v>0.01338</v>
      </c>
      <c r="AT38" s="68">
        <v>0.008135</v>
      </c>
      <c r="AU38" s="69">
        <v>0.012474</v>
      </c>
      <c r="AV38" s="68">
        <v>0.017378</v>
      </c>
      <c r="AW38" s="69">
        <v>0.021351</v>
      </c>
      <c r="AX38" s="68">
        <v>0.019108</v>
      </c>
      <c r="AY38" s="69">
        <v>0.022628</v>
      </c>
      <c r="AZ38" s="68">
        <v>0.024366</v>
      </c>
      <c r="BA38" s="69">
        <v>0.026899</v>
      </c>
      <c r="BB38" s="68">
        <v>0.013222</v>
      </c>
      <c r="BC38" s="69">
        <v>0.028477</v>
      </c>
      <c r="BD38" s="68">
        <v>0.004085</v>
      </c>
      <c r="BE38" s="69">
        <v>0.006778</v>
      </c>
      <c r="BF38" s="68">
        <v>0.006234</v>
      </c>
      <c r="BG38" s="69">
        <v>0.007678</v>
      </c>
      <c r="BH38" s="68">
        <v>0.030954</v>
      </c>
      <c r="BI38" s="69">
        <v>0.008481</v>
      </c>
      <c r="BJ38" s="68">
        <v>0.035198</v>
      </c>
      <c r="BK38" s="69">
        <v>0.01396</v>
      </c>
      <c r="BL38" s="68">
        <v>0.008012</v>
      </c>
      <c r="BM38" s="69">
        <v>0.009785</v>
      </c>
      <c r="BN38" s="68">
        <v>0.043311</v>
      </c>
      <c r="BO38" s="69">
        <v>0.012639</v>
      </c>
      <c r="BP38" s="68">
        <v>0.014464</v>
      </c>
      <c r="BQ38" s="69">
        <v>0.034493</v>
      </c>
      <c r="BR38" s="68">
        <v>0.021051</v>
      </c>
      <c r="BS38" s="69">
        <v>0.004165</v>
      </c>
      <c r="BT38" s="68">
        <v>0.009509</v>
      </c>
      <c r="BU38" s="69">
        <v>0.040876</v>
      </c>
      <c r="BV38" s="68">
        <v>0.018039</v>
      </c>
      <c r="BW38" s="68">
        <v>0.016279</v>
      </c>
      <c r="BX38" s="68">
        <v>0</v>
      </c>
    </row>
    <row r="39" spans="2:76" ht="12.75">
      <c r="B39" s="45" t="s">
        <v>30</v>
      </c>
      <c r="C39" s="2">
        <v>32</v>
      </c>
      <c r="D39" s="67">
        <v>0.00171</v>
      </c>
      <c r="E39" s="68">
        <v>0.000546</v>
      </c>
      <c r="F39" s="68">
        <v>0.003424</v>
      </c>
      <c r="G39" s="67">
        <v>0.002838</v>
      </c>
      <c r="H39" s="68">
        <v>0.004424</v>
      </c>
      <c r="I39" s="68">
        <v>0.005476</v>
      </c>
      <c r="J39" s="68">
        <v>0.004383</v>
      </c>
      <c r="K39" s="67">
        <v>0.004324</v>
      </c>
      <c r="L39" s="68">
        <v>0.003232</v>
      </c>
      <c r="M39" s="68">
        <v>0.003507</v>
      </c>
      <c r="N39" s="68">
        <v>0.004467</v>
      </c>
      <c r="O39" s="68">
        <v>0.002693</v>
      </c>
      <c r="P39" s="68">
        <v>0.003533</v>
      </c>
      <c r="Q39" s="68">
        <v>0.003415</v>
      </c>
      <c r="R39" s="68">
        <v>0.004454</v>
      </c>
      <c r="S39" s="68">
        <v>0.003976</v>
      </c>
      <c r="T39" s="68">
        <v>0.005177</v>
      </c>
      <c r="U39" s="68">
        <v>0.004003</v>
      </c>
      <c r="V39" s="68">
        <v>0.003888</v>
      </c>
      <c r="W39" s="69">
        <v>0.003119</v>
      </c>
      <c r="X39" s="68">
        <v>0.005555</v>
      </c>
      <c r="Y39" s="69">
        <v>0.004143</v>
      </c>
      <c r="Z39" s="68">
        <v>0.005404</v>
      </c>
      <c r="AA39" s="69">
        <v>0.004016</v>
      </c>
      <c r="AB39" s="68">
        <v>0.015249</v>
      </c>
      <c r="AC39" s="69">
        <v>0.004177</v>
      </c>
      <c r="AD39" s="68">
        <v>0.004224</v>
      </c>
      <c r="AE39" s="69">
        <v>0.005738</v>
      </c>
      <c r="AF39" s="68">
        <v>0.005676</v>
      </c>
      <c r="AG39" s="69">
        <v>0.009404</v>
      </c>
      <c r="AH39" s="68">
        <v>0.008052</v>
      </c>
      <c r="AI39" s="69">
        <v>1.3968</v>
      </c>
      <c r="AJ39" s="68">
        <v>0.005333</v>
      </c>
      <c r="AK39" s="69">
        <v>0.007189</v>
      </c>
      <c r="AL39" s="68">
        <v>0.039366</v>
      </c>
      <c r="AM39" s="69">
        <v>0.00558</v>
      </c>
      <c r="AN39" s="68">
        <v>0.006279</v>
      </c>
      <c r="AO39" s="69">
        <v>0.004117</v>
      </c>
      <c r="AP39" s="68">
        <v>0.013319</v>
      </c>
      <c r="AQ39" s="69">
        <v>0.003982</v>
      </c>
      <c r="AR39" s="68">
        <v>0.004146</v>
      </c>
      <c r="AS39" s="69">
        <v>0.004561</v>
      </c>
      <c r="AT39" s="68">
        <v>0.002291</v>
      </c>
      <c r="AU39" s="69">
        <v>0.002673</v>
      </c>
      <c r="AV39" s="68">
        <v>0.002852</v>
      </c>
      <c r="AW39" s="69">
        <v>0.007823</v>
      </c>
      <c r="AX39" s="68">
        <v>0.003397</v>
      </c>
      <c r="AY39" s="69">
        <v>0.007595</v>
      </c>
      <c r="AZ39" s="68">
        <v>0.005969</v>
      </c>
      <c r="BA39" s="69">
        <v>0.008046</v>
      </c>
      <c r="BB39" s="68">
        <v>0.005373</v>
      </c>
      <c r="BC39" s="69">
        <v>0.032968</v>
      </c>
      <c r="BD39" s="68">
        <v>0.003555</v>
      </c>
      <c r="BE39" s="69">
        <v>0.006532</v>
      </c>
      <c r="BF39" s="68">
        <v>0.006904</v>
      </c>
      <c r="BG39" s="69">
        <v>0.002407</v>
      </c>
      <c r="BH39" s="68">
        <v>0.006342</v>
      </c>
      <c r="BI39" s="69">
        <v>0.028834</v>
      </c>
      <c r="BJ39" s="68">
        <v>0.01537</v>
      </c>
      <c r="BK39" s="69">
        <v>0.014197</v>
      </c>
      <c r="BL39" s="68">
        <v>0.005024</v>
      </c>
      <c r="BM39" s="69">
        <v>0.004274</v>
      </c>
      <c r="BN39" s="68">
        <v>0.004078</v>
      </c>
      <c r="BO39" s="69">
        <v>0.01276</v>
      </c>
      <c r="BP39" s="68">
        <v>0.006848</v>
      </c>
      <c r="BQ39" s="69">
        <v>0.008818</v>
      </c>
      <c r="BR39" s="68">
        <v>0.003587</v>
      </c>
      <c r="BS39" s="69">
        <v>0.00266</v>
      </c>
      <c r="BT39" s="68">
        <v>0.004102</v>
      </c>
      <c r="BU39" s="69">
        <v>0.004747</v>
      </c>
      <c r="BV39" s="68">
        <v>0.014319</v>
      </c>
      <c r="BW39" s="68">
        <v>0.006094</v>
      </c>
      <c r="BX39" s="68">
        <v>0</v>
      </c>
    </row>
    <row r="40" spans="2:76" ht="12.75">
      <c r="B40" s="45" t="s">
        <v>31</v>
      </c>
      <c r="C40" s="2">
        <v>33</v>
      </c>
      <c r="D40" s="67">
        <v>0.004656</v>
      </c>
      <c r="E40" s="68">
        <v>0.001275</v>
      </c>
      <c r="F40" s="68">
        <v>0.00836</v>
      </c>
      <c r="G40" s="67">
        <v>0.010741</v>
      </c>
      <c r="H40" s="68">
        <v>0.009725</v>
      </c>
      <c r="I40" s="68">
        <v>0.019067</v>
      </c>
      <c r="J40" s="68">
        <v>0.015549</v>
      </c>
      <c r="K40" s="67">
        <v>0.010311</v>
      </c>
      <c r="L40" s="68">
        <v>0.028103</v>
      </c>
      <c r="M40" s="68">
        <v>0.00737</v>
      </c>
      <c r="N40" s="68">
        <v>0.041235</v>
      </c>
      <c r="O40" s="68">
        <v>0.006081</v>
      </c>
      <c r="P40" s="68">
        <v>0.006421</v>
      </c>
      <c r="Q40" s="68">
        <v>0.006854</v>
      </c>
      <c r="R40" s="68">
        <v>0.00863</v>
      </c>
      <c r="S40" s="68">
        <v>0.008221</v>
      </c>
      <c r="T40" s="68">
        <v>0.010342</v>
      </c>
      <c r="U40" s="68">
        <v>0.00728</v>
      </c>
      <c r="V40" s="68">
        <v>0.006647</v>
      </c>
      <c r="W40" s="69">
        <v>0.009124</v>
      </c>
      <c r="X40" s="68">
        <v>0.009103</v>
      </c>
      <c r="Y40" s="69">
        <v>0.006847</v>
      </c>
      <c r="Z40" s="68">
        <v>0.011248</v>
      </c>
      <c r="AA40" s="69">
        <v>0.012562</v>
      </c>
      <c r="AB40" s="68">
        <v>0.010664</v>
      </c>
      <c r="AC40" s="69">
        <v>0.01442</v>
      </c>
      <c r="AD40" s="68">
        <v>0.012585</v>
      </c>
      <c r="AE40" s="69">
        <v>0.014111</v>
      </c>
      <c r="AF40" s="68">
        <v>0.014746</v>
      </c>
      <c r="AG40" s="69">
        <v>0.014294</v>
      </c>
      <c r="AH40" s="68">
        <v>0.079351</v>
      </c>
      <c r="AI40" s="69">
        <v>0.124253</v>
      </c>
      <c r="AJ40" s="68">
        <v>1.189595</v>
      </c>
      <c r="AK40" s="69">
        <v>0.205066</v>
      </c>
      <c r="AL40" s="68">
        <v>0.158795</v>
      </c>
      <c r="AM40" s="69">
        <v>0.057545</v>
      </c>
      <c r="AN40" s="68">
        <v>0.053141</v>
      </c>
      <c r="AO40" s="69">
        <v>0.023478</v>
      </c>
      <c r="AP40" s="68">
        <v>0.016323</v>
      </c>
      <c r="AQ40" s="69">
        <v>0.049895</v>
      </c>
      <c r="AR40" s="68">
        <v>0.017973</v>
      </c>
      <c r="AS40" s="69">
        <v>0.005735</v>
      </c>
      <c r="AT40" s="68">
        <v>0.004472</v>
      </c>
      <c r="AU40" s="69">
        <v>0.007186</v>
      </c>
      <c r="AV40" s="68">
        <v>0.007748</v>
      </c>
      <c r="AW40" s="69">
        <v>0.012614</v>
      </c>
      <c r="AX40" s="68">
        <v>0.007141</v>
      </c>
      <c r="AY40" s="69">
        <v>0.010092</v>
      </c>
      <c r="AZ40" s="68">
        <v>0.009847</v>
      </c>
      <c r="BA40" s="69">
        <v>0.012658</v>
      </c>
      <c r="BB40" s="68">
        <v>0.008805</v>
      </c>
      <c r="BC40" s="69">
        <v>0.035659</v>
      </c>
      <c r="BD40" s="68">
        <v>0.00334</v>
      </c>
      <c r="BE40" s="69">
        <v>0.004965</v>
      </c>
      <c r="BF40" s="68">
        <v>0.004878</v>
      </c>
      <c r="BG40" s="69">
        <v>0.007181</v>
      </c>
      <c r="BH40" s="68">
        <v>0.009765</v>
      </c>
      <c r="BI40" s="69">
        <v>0.010253</v>
      </c>
      <c r="BJ40" s="68">
        <v>0.027292</v>
      </c>
      <c r="BK40" s="69">
        <v>0.008385</v>
      </c>
      <c r="BL40" s="68">
        <v>0.005305</v>
      </c>
      <c r="BM40" s="69">
        <v>0.010011</v>
      </c>
      <c r="BN40" s="68">
        <v>0.011667</v>
      </c>
      <c r="BO40" s="69">
        <v>0.010021</v>
      </c>
      <c r="BP40" s="68">
        <v>0.008447</v>
      </c>
      <c r="BQ40" s="69">
        <v>0.008371</v>
      </c>
      <c r="BR40" s="68">
        <v>0.005159</v>
      </c>
      <c r="BS40" s="69">
        <v>0.003386</v>
      </c>
      <c r="BT40" s="68">
        <v>0.009248</v>
      </c>
      <c r="BU40" s="69">
        <v>0.015459</v>
      </c>
      <c r="BV40" s="68">
        <v>0.012381</v>
      </c>
      <c r="BW40" s="68">
        <v>0.01417</v>
      </c>
      <c r="BX40" s="68">
        <v>0</v>
      </c>
    </row>
    <row r="41" spans="2:76" ht="12.75">
      <c r="B41" s="45" t="s">
        <v>32</v>
      </c>
      <c r="C41" s="2">
        <v>34</v>
      </c>
      <c r="D41" s="67">
        <v>0.001675</v>
      </c>
      <c r="E41" s="68">
        <v>0.000491</v>
      </c>
      <c r="F41" s="68">
        <v>0.005299</v>
      </c>
      <c r="G41" s="67">
        <v>0.002957</v>
      </c>
      <c r="H41" s="68">
        <v>0.003516</v>
      </c>
      <c r="I41" s="68">
        <v>0.004657</v>
      </c>
      <c r="J41" s="68">
        <v>0.004683</v>
      </c>
      <c r="K41" s="67">
        <v>0.003676</v>
      </c>
      <c r="L41" s="68">
        <v>0.003266</v>
      </c>
      <c r="M41" s="68">
        <v>0.002846</v>
      </c>
      <c r="N41" s="68">
        <v>0.006203</v>
      </c>
      <c r="O41" s="68">
        <v>0.002477</v>
      </c>
      <c r="P41" s="68">
        <v>0.003398</v>
      </c>
      <c r="Q41" s="68">
        <v>0.003116</v>
      </c>
      <c r="R41" s="68">
        <v>0.004034</v>
      </c>
      <c r="S41" s="68">
        <v>0.003752</v>
      </c>
      <c r="T41" s="68">
        <v>0.004142</v>
      </c>
      <c r="U41" s="68">
        <v>0.003512</v>
      </c>
      <c r="V41" s="68">
        <v>0.003446</v>
      </c>
      <c r="W41" s="69">
        <v>0.002769</v>
      </c>
      <c r="X41" s="68">
        <v>0.003368</v>
      </c>
      <c r="Y41" s="69">
        <v>0.003443</v>
      </c>
      <c r="Z41" s="68">
        <v>0.004564</v>
      </c>
      <c r="AA41" s="69">
        <v>0.003823</v>
      </c>
      <c r="AB41" s="68">
        <v>0.004119</v>
      </c>
      <c r="AC41" s="69">
        <v>0.003784</v>
      </c>
      <c r="AD41" s="68">
        <v>0.004256</v>
      </c>
      <c r="AE41" s="69">
        <v>0.003988</v>
      </c>
      <c r="AF41" s="68">
        <v>0.003732</v>
      </c>
      <c r="AG41" s="69">
        <v>0.003758</v>
      </c>
      <c r="AH41" s="68">
        <v>0.007544</v>
      </c>
      <c r="AI41" s="69">
        <v>0.096829</v>
      </c>
      <c r="AJ41" s="68">
        <v>0.016978</v>
      </c>
      <c r="AK41" s="69">
        <v>1.417425</v>
      </c>
      <c r="AL41" s="68">
        <v>0.255366</v>
      </c>
      <c r="AM41" s="69">
        <v>0.012628</v>
      </c>
      <c r="AN41" s="68">
        <v>0.039133</v>
      </c>
      <c r="AO41" s="69">
        <v>0.013321</v>
      </c>
      <c r="AP41" s="68">
        <v>0.004784</v>
      </c>
      <c r="AQ41" s="69">
        <v>0.020671</v>
      </c>
      <c r="AR41" s="68">
        <v>0.006084</v>
      </c>
      <c r="AS41" s="69">
        <v>0.003535</v>
      </c>
      <c r="AT41" s="68">
        <v>0.006382</v>
      </c>
      <c r="AU41" s="69">
        <v>0.003365</v>
      </c>
      <c r="AV41" s="68">
        <v>0.002874</v>
      </c>
      <c r="AW41" s="69">
        <v>0.006568</v>
      </c>
      <c r="AX41" s="68">
        <v>0.003673</v>
      </c>
      <c r="AY41" s="69">
        <v>0.006736</v>
      </c>
      <c r="AZ41" s="68">
        <v>0.006494</v>
      </c>
      <c r="BA41" s="69">
        <v>0.009742</v>
      </c>
      <c r="BB41" s="68">
        <v>0.004762</v>
      </c>
      <c r="BC41" s="69">
        <v>0.044793</v>
      </c>
      <c r="BD41" s="68">
        <v>0.002915</v>
      </c>
      <c r="BE41" s="69">
        <v>0.004697</v>
      </c>
      <c r="BF41" s="68">
        <v>0.003883</v>
      </c>
      <c r="BG41" s="69">
        <v>0.003827</v>
      </c>
      <c r="BH41" s="68">
        <v>0.004643</v>
      </c>
      <c r="BI41" s="69">
        <v>0.010119</v>
      </c>
      <c r="BJ41" s="68">
        <v>0.01656</v>
      </c>
      <c r="BK41" s="69">
        <v>0.011021</v>
      </c>
      <c r="BL41" s="68">
        <v>0.004145</v>
      </c>
      <c r="BM41" s="69">
        <v>0.012997</v>
      </c>
      <c r="BN41" s="68">
        <v>0.004238</v>
      </c>
      <c r="BO41" s="69">
        <v>0.017601</v>
      </c>
      <c r="BP41" s="68">
        <v>0.013757</v>
      </c>
      <c r="BQ41" s="69">
        <v>0.0054</v>
      </c>
      <c r="BR41" s="68">
        <v>0.003469</v>
      </c>
      <c r="BS41" s="69">
        <v>0.004016</v>
      </c>
      <c r="BT41" s="68">
        <v>0.011768</v>
      </c>
      <c r="BU41" s="69">
        <v>0.005969</v>
      </c>
      <c r="BV41" s="68">
        <v>0.022764</v>
      </c>
      <c r="BW41" s="68">
        <v>0.01172</v>
      </c>
      <c r="BX41" s="68">
        <v>0</v>
      </c>
    </row>
    <row r="42" spans="2:76" ht="12.75">
      <c r="B42" s="45" t="s">
        <v>33</v>
      </c>
      <c r="C42" s="2">
        <v>35</v>
      </c>
      <c r="D42" s="67">
        <v>0.000538</v>
      </c>
      <c r="E42" s="68">
        <v>0.000191</v>
      </c>
      <c r="F42" s="68">
        <v>0.002211</v>
      </c>
      <c r="G42" s="67">
        <v>0.000492</v>
      </c>
      <c r="H42" s="68">
        <v>0.00068</v>
      </c>
      <c r="I42" s="68">
        <v>0.000811</v>
      </c>
      <c r="J42" s="68">
        <v>0.000701</v>
      </c>
      <c r="K42" s="67">
        <v>0.000704</v>
      </c>
      <c r="L42" s="68">
        <v>0.000525</v>
      </c>
      <c r="M42" s="68">
        <v>0.000572</v>
      </c>
      <c r="N42" s="68">
        <v>0.004823</v>
      </c>
      <c r="O42" s="68">
        <v>0.000662</v>
      </c>
      <c r="P42" s="68">
        <v>0.000647</v>
      </c>
      <c r="Q42" s="68">
        <v>0.000674</v>
      </c>
      <c r="R42" s="68">
        <v>0.000713</v>
      </c>
      <c r="S42" s="68">
        <v>0.000683</v>
      </c>
      <c r="T42" s="68">
        <v>0.000741</v>
      </c>
      <c r="U42" s="68">
        <v>0.00059</v>
      </c>
      <c r="V42" s="68">
        <v>0.000565</v>
      </c>
      <c r="W42" s="69">
        <v>0.000529</v>
      </c>
      <c r="X42" s="68">
        <v>0.000529</v>
      </c>
      <c r="Y42" s="69">
        <v>0.000664</v>
      </c>
      <c r="Z42" s="68">
        <v>0.00079</v>
      </c>
      <c r="AA42" s="69">
        <v>0.000734</v>
      </c>
      <c r="AB42" s="68">
        <v>0.000578</v>
      </c>
      <c r="AC42" s="69">
        <v>0.000723</v>
      </c>
      <c r="AD42" s="68">
        <v>0.000624</v>
      </c>
      <c r="AE42" s="69">
        <v>0.000611</v>
      </c>
      <c r="AF42" s="68">
        <v>0.000686</v>
      </c>
      <c r="AG42" s="69">
        <v>0.000598</v>
      </c>
      <c r="AH42" s="68">
        <v>0.001578</v>
      </c>
      <c r="AI42" s="69">
        <v>0.005226</v>
      </c>
      <c r="AJ42" s="68">
        <v>0.00261</v>
      </c>
      <c r="AK42" s="69">
        <v>0.064488</v>
      </c>
      <c r="AL42" s="68">
        <v>1.065214</v>
      </c>
      <c r="AM42" s="69">
        <v>0.002082</v>
      </c>
      <c r="AN42" s="68">
        <v>0.006231</v>
      </c>
      <c r="AO42" s="69">
        <v>0.001032</v>
      </c>
      <c r="AP42" s="68">
        <v>0.001252</v>
      </c>
      <c r="AQ42" s="69">
        <v>0.001337</v>
      </c>
      <c r="AR42" s="68">
        <v>0.001232</v>
      </c>
      <c r="AS42" s="69">
        <v>0.000816</v>
      </c>
      <c r="AT42" s="68">
        <v>0.0006</v>
      </c>
      <c r="AU42" s="69">
        <v>0.000698</v>
      </c>
      <c r="AV42" s="68">
        <v>0.000633</v>
      </c>
      <c r="AW42" s="69">
        <v>0.000967</v>
      </c>
      <c r="AX42" s="68">
        <v>0.000577</v>
      </c>
      <c r="AY42" s="69">
        <v>0.001008</v>
      </c>
      <c r="AZ42" s="68">
        <v>0.001085</v>
      </c>
      <c r="BA42" s="69">
        <v>0.001045</v>
      </c>
      <c r="BB42" s="68">
        <v>0.000677</v>
      </c>
      <c r="BC42" s="69">
        <v>0.003785</v>
      </c>
      <c r="BD42" s="68">
        <v>0.00033</v>
      </c>
      <c r="BE42" s="69">
        <v>0.000531</v>
      </c>
      <c r="BF42" s="68">
        <v>0.000489</v>
      </c>
      <c r="BG42" s="69">
        <v>0.000353</v>
      </c>
      <c r="BH42" s="68">
        <v>0.000851</v>
      </c>
      <c r="BI42" s="69">
        <v>0.000834</v>
      </c>
      <c r="BJ42" s="68">
        <v>0.007957</v>
      </c>
      <c r="BK42" s="69">
        <v>0.001579</v>
      </c>
      <c r="BL42" s="68">
        <v>0.001832</v>
      </c>
      <c r="BM42" s="69">
        <v>0.037808</v>
      </c>
      <c r="BN42" s="68">
        <v>0.001</v>
      </c>
      <c r="BO42" s="69">
        <v>0.001439</v>
      </c>
      <c r="BP42" s="68">
        <v>0.001995</v>
      </c>
      <c r="BQ42" s="69">
        <v>0.002821</v>
      </c>
      <c r="BR42" s="68">
        <v>0.000612</v>
      </c>
      <c r="BS42" s="69">
        <v>0.002074</v>
      </c>
      <c r="BT42" s="68">
        <v>0.038599</v>
      </c>
      <c r="BU42" s="69">
        <v>0.001202</v>
      </c>
      <c r="BV42" s="68">
        <v>0.001941</v>
      </c>
      <c r="BW42" s="68">
        <v>0.004662</v>
      </c>
      <c r="BX42" s="68">
        <v>0</v>
      </c>
    </row>
    <row r="43" spans="2:76" ht="12.75">
      <c r="B43" s="45" t="s">
        <v>34</v>
      </c>
      <c r="C43" s="2">
        <v>36</v>
      </c>
      <c r="D43" s="67">
        <v>0.007343</v>
      </c>
      <c r="E43" s="68">
        <v>0.00623</v>
      </c>
      <c r="F43" s="68">
        <v>0.010932</v>
      </c>
      <c r="G43" s="67">
        <v>0.009392</v>
      </c>
      <c r="H43" s="68">
        <v>0.027722</v>
      </c>
      <c r="I43" s="68">
        <v>0.013905</v>
      </c>
      <c r="J43" s="68">
        <v>0.016849</v>
      </c>
      <c r="K43" s="67">
        <v>0.023812</v>
      </c>
      <c r="L43" s="68">
        <v>0.008414</v>
      </c>
      <c r="M43" s="68">
        <v>0.019837</v>
      </c>
      <c r="N43" s="68">
        <v>0.022145</v>
      </c>
      <c r="O43" s="68">
        <v>0.008704</v>
      </c>
      <c r="P43" s="68">
        <v>0.009667</v>
      </c>
      <c r="Q43" s="68">
        <v>0.010218</v>
      </c>
      <c r="R43" s="68">
        <v>0.012383</v>
      </c>
      <c r="S43" s="68">
        <v>0.008518</v>
      </c>
      <c r="T43" s="68">
        <v>0.01233</v>
      </c>
      <c r="U43" s="68">
        <v>0.00855</v>
      </c>
      <c r="V43" s="68">
        <v>0.010901</v>
      </c>
      <c r="W43" s="69">
        <v>0.010357</v>
      </c>
      <c r="X43" s="68">
        <v>0.01094</v>
      </c>
      <c r="Y43" s="69">
        <v>0.008581</v>
      </c>
      <c r="Z43" s="68">
        <v>0.015339</v>
      </c>
      <c r="AA43" s="69">
        <v>0.012369</v>
      </c>
      <c r="AB43" s="68">
        <v>0.016571</v>
      </c>
      <c r="AC43" s="69">
        <v>0.013289</v>
      </c>
      <c r="AD43" s="68">
        <v>0.016149</v>
      </c>
      <c r="AE43" s="69">
        <v>0.017805</v>
      </c>
      <c r="AF43" s="68">
        <v>0.016343</v>
      </c>
      <c r="AG43" s="69">
        <v>0.013253</v>
      </c>
      <c r="AH43" s="68">
        <v>0.021489</v>
      </c>
      <c r="AI43" s="69">
        <v>0.009961</v>
      </c>
      <c r="AJ43" s="68">
        <v>0.015204</v>
      </c>
      <c r="AK43" s="69">
        <v>0.013466</v>
      </c>
      <c r="AL43" s="68">
        <v>0.03712</v>
      </c>
      <c r="AM43" s="69">
        <v>1.707232</v>
      </c>
      <c r="AN43" s="68">
        <v>0.042113</v>
      </c>
      <c r="AO43" s="69">
        <v>0.009494</v>
      </c>
      <c r="AP43" s="68">
        <v>0.039357</v>
      </c>
      <c r="AQ43" s="69">
        <v>0.011028</v>
      </c>
      <c r="AR43" s="68">
        <v>0.347142</v>
      </c>
      <c r="AS43" s="69">
        <v>0.008901</v>
      </c>
      <c r="AT43" s="68">
        <v>0.002924</v>
      </c>
      <c r="AU43" s="69">
        <v>0.004903</v>
      </c>
      <c r="AV43" s="68">
        <v>0.005644</v>
      </c>
      <c r="AW43" s="69">
        <v>0.00724</v>
      </c>
      <c r="AX43" s="68">
        <v>0.052287</v>
      </c>
      <c r="AY43" s="69">
        <v>0.015764</v>
      </c>
      <c r="AZ43" s="68">
        <v>0.01702</v>
      </c>
      <c r="BA43" s="69">
        <v>0.030455</v>
      </c>
      <c r="BB43" s="68">
        <v>0.005978</v>
      </c>
      <c r="BC43" s="69">
        <v>0.004448</v>
      </c>
      <c r="BD43" s="68">
        <v>0.001425</v>
      </c>
      <c r="BE43" s="69">
        <v>0.003977</v>
      </c>
      <c r="BF43" s="68">
        <v>0.006303</v>
      </c>
      <c r="BG43" s="69">
        <v>0.002514</v>
      </c>
      <c r="BH43" s="68">
        <v>0.044142</v>
      </c>
      <c r="BI43" s="69">
        <v>0.003743</v>
      </c>
      <c r="BJ43" s="68">
        <v>0.057095</v>
      </c>
      <c r="BK43" s="69">
        <v>0.004127</v>
      </c>
      <c r="BL43" s="68">
        <v>0.001978</v>
      </c>
      <c r="BM43" s="69">
        <v>0.00405</v>
      </c>
      <c r="BN43" s="68">
        <v>0.022548</v>
      </c>
      <c r="BO43" s="69">
        <v>0.003385</v>
      </c>
      <c r="BP43" s="68">
        <v>0.00507</v>
      </c>
      <c r="BQ43" s="69">
        <v>0.005799</v>
      </c>
      <c r="BR43" s="68">
        <v>0.007298</v>
      </c>
      <c r="BS43" s="69">
        <v>0.001317</v>
      </c>
      <c r="BT43" s="68">
        <v>0.004174</v>
      </c>
      <c r="BU43" s="69">
        <v>0.017251</v>
      </c>
      <c r="BV43" s="68">
        <v>0.00613</v>
      </c>
      <c r="BW43" s="68">
        <v>0.005326</v>
      </c>
      <c r="BX43" s="68">
        <v>0</v>
      </c>
    </row>
    <row r="44" spans="2:76" ht="12.75">
      <c r="B44" s="45" t="s">
        <v>35</v>
      </c>
      <c r="C44" s="2">
        <v>37</v>
      </c>
      <c r="D44" s="67">
        <v>0.001552</v>
      </c>
      <c r="E44" s="68">
        <v>0.00042</v>
      </c>
      <c r="F44" s="68">
        <v>0.084227</v>
      </c>
      <c r="G44" s="67">
        <v>0.0107</v>
      </c>
      <c r="H44" s="68">
        <v>0.003278</v>
      </c>
      <c r="I44" s="68">
        <v>0.016649</v>
      </c>
      <c r="J44" s="68">
        <v>0.005292</v>
      </c>
      <c r="K44" s="67">
        <v>0.00346</v>
      </c>
      <c r="L44" s="68">
        <v>0.002548</v>
      </c>
      <c r="M44" s="68">
        <v>0.00239</v>
      </c>
      <c r="N44" s="68">
        <v>0.001831</v>
      </c>
      <c r="O44" s="68">
        <v>0.001725</v>
      </c>
      <c r="P44" s="68">
        <v>0.002187</v>
      </c>
      <c r="Q44" s="68">
        <v>0.004201</v>
      </c>
      <c r="R44" s="68">
        <v>0.002455</v>
      </c>
      <c r="S44" s="68">
        <v>0.002328</v>
      </c>
      <c r="T44" s="68">
        <v>0.002216</v>
      </c>
      <c r="U44" s="68">
        <v>0.001985</v>
      </c>
      <c r="V44" s="68">
        <v>0.00198</v>
      </c>
      <c r="W44" s="69">
        <v>0.002566</v>
      </c>
      <c r="X44" s="68">
        <v>0.002222</v>
      </c>
      <c r="Y44" s="69">
        <v>0.002033</v>
      </c>
      <c r="Z44" s="68">
        <v>0.002932</v>
      </c>
      <c r="AA44" s="69">
        <v>0.002551</v>
      </c>
      <c r="AB44" s="68">
        <v>0.004308</v>
      </c>
      <c r="AC44" s="69">
        <v>0.002734</v>
      </c>
      <c r="AD44" s="68">
        <v>0.002586</v>
      </c>
      <c r="AE44" s="69">
        <v>0.003641</v>
      </c>
      <c r="AF44" s="68">
        <v>0.004571</v>
      </c>
      <c r="AG44" s="69">
        <v>0.00349</v>
      </c>
      <c r="AH44" s="68">
        <v>0.004043</v>
      </c>
      <c r="AI44" s="69">
        <v>0.002592</v>
      </c>
      <c r="AJ44" s="68">
        <v>0.002874</v>
      </c>
      <c r="AK44" s="69">
        <v>0.003552</v>
      </c>
      <c r="AL44" s="68">
        <v>0.002998</v>
      </c>
      <c r="AM44" s="69">
        <v>0.003162</v>
      </c>
      <c r="AN44" s="68">
        <v>1.266291</v>
      </c>
      <c r="AO44" s="69">
        <v>0.002191</v>
      </c>
      <c r="AP44" s="68">
        <v>0.006597</v>
      </c>
      <c r="AQ44" s="69">
        <v>0.002012</v>
      </c>
      <c r="AR44" s="68">
        <v>0.005267</v>
      </c>
      <c r="AS44" s="69">
        <v>0.002428</v>
      </c>
      <c r="AT44" s="68">
        <v>0.000973</v>
      </c>
      <c r="AU44" s="69">
        <v>0.001402</v>
      </c>
      <c r="AV44" s="68">
        <v>0.001852</v>
      </c>
      <c r="AW44" s="69">
        <v>0.114525</v>
      </c>
      <c r="AX44" s="68">
        <v>0.00588</v>
      </c>
      <c r="AY44" s="69">
        <v>0.062033</v>
      </c>
      <c r="AZ44" s="68">
        <v>0.079413</v>
      </c>
      <c r="BA44" s="69">
        <v>0.021006</v>
      </c>
      <c r="BB44" s="68">
        <v>0.012976</v>
      </c>
      <c r="BC44" s="69">
        <v>0.002817</v>
      </c>
      <c r="BD44" s="68">
        <v>0.000724</v>
      </c>
      <c r="BE44" s="69">
        <v>0.001425</v>
      </c>
      <c r="BF44" s="68">
        <v>0.001367</v>
      </c>
      <c r="BG44" s="69">
        <v>0.000483</v>
      </c>
      <c r="BH44" s="68">
        <v>0.008819</v>
      </c>
      <c r="BI44" s="69">
        <v>0.001069</v>
      </c>
      <c r="BJ44" s="68">
        <v>0.019117</v>
      </c>
      <c r="BK44" s="69">
        <v>0.001532</v>
      </c>
      <c r="BL44" s="68">
        <v>0.001442</v>
      </c>
      <c r="BM44" s="69">
        <v>0.001484</v>
      </c>
      <c r="BN44" s="68">
        <v>0.002243</v>
      </c>
      <c r="BO44" s="69">
        <v>0.00294</v>
      </c>
      <c r="BP44" s="68">
        <v>0.001955</v>
      </c>
      <c r="BQ44" s="69">
        <v>0.001204</v>
      </c>
      <c r="BR44" s="68">
        <v>0.015432</v>
      </c>
      <c r="BS44" s="69">
        <v>0.001047</v>
      </c>
      <c r="BT44" s="68">
        <v>0.001049</v>
      </c>
      <c r="BU44" s="69">
        <v>0.002333</v>
      </c>
      <c r="BV44" s="68">
        <v>0.003522</v>
      </c>
      <c r="BW44" s="68">
        <v>0.002045</v>
      </c>
      <c r="BX44" s="68">
        <v>0</v>
      </c>
    </row>
    <row r="45" spans="2:76" ht="12.75">
      <c r="B45" s="45" t="s">
        <v>36</v>
      </c>
      <c r="C45" s="2">
        <v>38</v>
      </c>
      <c r="D45" s="67">
        <v>0.001797</v>
      </c>
      <c r="E45" s="68">
        <v>0.000553</v>
      </c>
      <c r="F45" s="68">
        <v>0.003529</v>
      </c>
      <c r="G45" s="67">
        <v>0.002662</v>
      </c>
      <c r="H45" s="68">
        <v>0.004642</v>
      </c>
      <c r="I45" s="68">
        <v>0.00684</v>
      </c>
      <c r="J45" s="68">
        <v>0.005322</v>
      </c>
      <c r="K45" s="67">
        <v>0.004767</v>
      </c>
      <c r="L45" s="68">
        <v>0.003992</v>
      </c>
      <c r="M45" s="68">
        <v>0.003768</v>
      </c>
      <c r="N45" s="68">
        <v>0.004989</v>
      </c>
      <c r="O45" s="68">
        <v>0.00309</v>
      </c>
      <c r="P45" s="68">
        <v>0.004046</v>
      </c>
      <c r="Q45" s="68">
        <v>0.003888</v>
      </c>
      <c r="R45" s="68">
        <v>0.004839</v>
      </c>
      <c r="S45" s="68">
        <v>0.006037</v>
      </c>
      <c r="T45" s="68">
        <v>0.004557</v>
      </c>
      <c r="U45" s="68">
        <v>0.004828</v>
      </c>
      <c r="V45" s="68">
        <v>0.004721</v>
      </c>
      <c r="W45" s="69">
        <v>0.003737</v>
      </c>
      <c r="X45" s="68">
        <v>0.004438</v>
      </c>
      <c r="Y45" s="69">
        <v>0.005266</v>
      </c>
      <c r="Z45" s="68">
        <v>0.005283</v>
      </c>
      <c r="AA45" s="69">
        <v>0.004596</v>
      </c>
      <c r="AB45" s="68">
        <v>0.004219</v>
      </c>
      <c r="AC45" s="69">
        <v>0.00492</v>
      </c>
      <c r="AD45" s="68">
        <v>0.004966</v>
      </c>
      <c r="AE45" s="69">
        <v>0.004576</v>
      </c>
      <c r="AF45" s="68">
        <v>0.005377</v>
      </c>
      <c r="AG45" s="69">
        <v>0.004335</v>
      </c>
      <c r="AH45" s="68">
        <v>0.006989</v>
      </c>
      <c r="AI45" s="69">
        <v>0.012444</v>
      </c>
      <c r="AJ45" s="68">
        <v>0.004657</v>
      </c>
      <c r="AK45" s="69">
        <v>0.006435</v>
      </c>
      <c r="AL45" s="68">
        <v>0.005939</v>
      </c>
      <c r="AM45" s="69">
        <v>0.005226</v>
      </c>
      <c r="AN45" s="68">
        <v>0.005935</v>
      </c>
      <c r="AO45" s="69">
        <v>1.054067</v>
      </c>
      <c r="AP45" s="68">
        <v>0.008887</v>
      </c>
      <c r="AQ45" s="69">
        <v>0.005407</v>
      </c>
      <c r="AR45" s="68">
        <v>0.004769</v>
      </c>
      <c r="AS45" s="69">
        <v>0.005281</v>
      </c>
      <c r="AT45" s="68">
        <v>0.002946</v>
      </c>
      <c r="AU45" s="69">
        <v>0.006095</v>
      </c>
      <c r="AV45" s="68">
        <v>0.008337</v>
      </c>
      <c r="AW45" s="69">
        <v>0.003138</v>
      </c>
      <c r="AX45" s="68">
        <v>0.00437</v>
      </c>
      <c r="AY45" s="69">
        <v>0.007089</v>
      </c>
      <c r="AZ45" s="68">
        <v>0.007966</v>
      </c>
      <c r="BA45" s="69">
        <v>0.013428</v>
      </c>
      <c r="BB45" s="68">
        <v>0.016395</v>
      </c>
      <c r="BC45" s="69">
        <v>0.008291</v>
      </c>
      <c r="BD45" s="68">
        <v>0.003467</v>
      </c>
      <c r="BE45" s="69">
        <v>0.006709</v>
      </c>
      <c r="BF45" s="68">
        <v>0.005637</v>
      </c>
      <c r="BG45" s="69">
        <v>0.002503</v>
      </c>
      <c r="BH45" s="68">
        <v>0.006313</v>
      </c>
      <c r="BI45" s="69">
        <v>0.004158</v>
      </c>
      <c r="BJ45" s="68">
        <v>0.007968</v>
      </c>
      <c r="BK45" s="69">
        <v>0.0239</v>
      </c>
      <c r="BL45" s="68">
        <v>0.008927</v>
      </c>
      <c r="BM45" s="69">
        <v>0.003303</v>
      </c>
      <c r="BN45" s="68">
        <v>0.004283</v>
      </c>
      <c r="BO45" s="69">
        <v>0.031393</v>
      </c>
      <c r="BP45" s="68">
        <v>0.029337</v>
      </c>
      <c r="BQ45" s="69">
        <v>0.009919</v>
      </c>
      <c r="BR45" s="68">
        <v>0.004642</v>
      </c>
      <c r="BS45" s="69">
        <v>0.004084</v>
      </c>
      <c r="BT45" s="68">
        <v>0.003933</v>
      </c>
      <c r="BU45" s="69">
        <v>0.007664</v>
      </c>
      <c r="BV45" s="68">
        <v>0.03037</v>
      </c>
      <c r="BW45" s="68">
        <v>0.011654</v>
      </c>
      <c r="BX45" s="68">
        <v>0</v>
      </c>
    </row>
    <row r="46" spans="2:76" ht="12.75">
      <c r="B46" s="45" t="s">
        <v>37</v>
      </c>
      <c r="C46" s="2">
        <v>39</v>
      </c>
      <c r="D46" s="67">
        <v>0.002585</v>
      </c>
      <c r="E46" s="68">
        <v>0.000692</v>
      </c>
      <c r="F46" s="68">
        <v>0.003973</v>
      </c>
      <c r="G46" s="67">
        <v>0.005421</v>
      </c>
      <c r="H46" s="68">
        <v>0.01268</v>
      </c>
      <c r="I46" s="68">
        <v>0.017151</v>
      </c>
      <c r="J46" s="68">
        <v>0.007518</v>
      </c>
      <c r="K46" s="67">
        <v>0.010598</v>
      </c>
      <c r="L46" s="68">
        <v>0.005657</v>
      </c>
      <c r="M46" s="68">
        <v>0.008882</v>
      </c>
      <c r="N46" s="68">
        <v>0.007361</v>
      </c>
      <c r="O46" s="68">
        <v>0.002847</v>
      </c>
      <c r="P46" s="68">
        <v>0.003319</v>
      </c>
      <c r="Q46" s="68">
        <v>0.003894</v>
      </c>
      <c r="R46" s="68">
        <v>0.006913</v>
      </c>
      <c r="S46" s="68">
        <v>0.004123</v>
      </c>
      <c r="T46" s="68">
        <v>0.003982</v>
      </c>
      <c r="U46" s="68">
        <v>0.002998</v>
      </c>
      <c r="V46" s="68">
        <v>0.003642</v>
      </c>
      <c r="W46" s="69">
        <v>0.005558</v>
      </c>
      <c r="X46" s="68">
        <v>0.01614</v>
      </c>
      <c r="Y46" s="69">
        <v>0.01277</v>
      </c>
      <c r="Z46" s="68">
        <v>0.005672</v>
      </c>
      <c r="AA46" s="69">
        <v>0.008288</v>
      </c>
      <c r="AB46" s="68">
        <v>0.004348</v>
      </c>
      <c r="AC46" s="69">
        <v>0.007991</v>
      </c>
      <c r="AD46" s="68">
        <v>0.005979</v>
      </c>
      <c r="AE46" s="69">
        <v>0.011136</v>
      </c>
      <c r="AF46" s="68">
        <v>0.154737</v>
      </c>
      <c r="AG46" s="69">
        <v>0.055673</v>
      </c>
      <c r="AH46" s="68">
        <v>0.028458</v>
      </c>
      <c r="AI46" s="69">
        <v>0.021915</v>
      </c>
      <c r="AJ46" s="68">
        <v>0.040407</v>
      </c>
      <c r="AK46" s="69">
        <v>0.018169</v>
      </c>
      <c r="AL46" s="68">
        <v>0.015079</v>
      </c>
      <c r="AM46" s="69">
        <v>0.035186</v>
      </c>
      <c r="AN46" s="68">
        <v>0.022808</v>
      </c>
      <c r="AO46" s="69">
        <v>0.018809</v>
      </c>
      <c r="AP46" s="68">
        <v>1.052378</v>
      </c>
      <c r="AQ46" s="69">
        <v>0.010398</v>
      </c>
      <c r="AR46" s="68">
        <v>0.009312</v>
      </c>
      <c r="AS46" s="69">
        <v>0.001788</v>
      </c>
      <c r="AT46" s="68">
        <v>0.00107</v>
      </c>
      <c r="AU46" s="69">
        <v>0.00172</v>
      </c>
      <c r="AV46" s="68">
        <v>0.002332</v>
      </c>
      <c r="AW46" s="69">
        <v>0.003809</v>
      </c>
      <c r="AX46" s="68">
        <v>0.003335</v>
      </c>
      <c r="AY46" s="69">
        <v>0.004183</v>
      </c>
      <c r="AZ46" s="68">
        <v>0.004612</v>
      </c>
      <c r="BA46" s="69">
        <v>0.004336</v>
      </c>
      <c r="BB46" s="68">
        <v>0.002242</v>
      </c>
      <c r="BC46" s="69">
        <v>0.003591</v>
      </c>
      <c r="BD46" s="68">
        <v>0.000851</v>
      </c>
      <c r="BE46" s="69">
        <v>0.001471</v>
      </c>
      <c r="BF46" s="68">
        <v>0.001388</v>
      </c>
      <c r="BG46" s="69">
        <v>0.001673</v>
      </c>
      <c r="BH46" s="68">
        <v>0.003917</v>
      </c>
      <c r="BI46" s="69">
        <v>0.002029</v>
      </c>
      <c r="BJ46" s="68">
        <v>0.010167</v>
      </c>
      <c r="BK46" s="69">
        <v>0.003213</v>
      </c>
      <c r="BL46" s="68">
        <v>0.001319</v>
      </c>
      <c r="BM46" s="69">
        <v>0.001725</v>
      </c>
      <c r="BN46" s="68">
        <v>0.003639</v>
      </c>
      <c r="BO46" s="69">
        <v>0.002566</v>
      </c>
      <c r="BP46" s="68">
        <v>0.002616</v>
      </c>
      <c r="BQ46" s="69">
        <v>0.003468</v>
      </c>
      <c r="BR46" s="68">
        <v>0.001794</v>
      </c>
      <c r="BS46" s="69">
        <v>0.000911</v>
      </c>
      <c r="BT46" s="68">
        <v>0.001663</v>
      </c>
      <c r="BU46" s="69">
        <v>0.004678</v>
      </c>
      <c r="BV46" s="68">
        <v>0.00334</v>
      </c>
      <c r="BW46" s="68">
        <v>0.002584</v>
      </c>
      <c r="BX46" s="68">
        <v>0</v>
      </c>
    </row>
    <row r="47" spans="2:76" ht="12.75">
      <c r="B47" s="45" t="s">
        <v>38</v>
      </c>
      <c r="C47" s="2">
        <v>40</v>
      </c>
      <c r="D47" s="67">
        <v>0.01689</v>
      </c>
      <c r="E47" s="68">
        <v>0.003971</v>
      </c>
      <c r="F47" s="68">
        <v>0.011405</v>
      </c>
      <c r="G47" s="67">
        <v>0.015927</v>
      </c>
      <c r="H47" s="68">
        <v>0.020234</v>
      </c>
      <c r="I47" s="68">
        <v>0.030489</v>
      </c>
      <c r="J47" s="68">
        <v>0.043213</v>
      </c>
      <c r="K47" s="67">
        <v>0.021535</v>
      </c>
      <c r="L47" s="68">
        <v>0.027837</v>
      </c>
      <c r="M47" s="68">
        <v>0.01705</v>
      </c>
      <c r="N47" s="68">
        <v>0.035498</v>
      </c>
      <c r="O47" s="68">
        <v>0.019592</v>
      </c>
      <c r="P47" s="68">
        <v>0.023957</v>
      </c>
      <c r="Q47" s="68">
        <v>0.021849</v>
      </c>
      <c r="R47" s="68">
        <v>0.031488</v>
      </c>
      <c r="S47" s="68">
        <v>0.02538</v>
      </c>
      <c r="T47" s="68">
        <v>0.02159</v>
      </c>
      <c r="U47" s="68">
        <v>0.016935</v>
      </c>
      <c r="V47" s="68">
        <v>0.017863</v>
      </c>
      <c r="W47" s="69">
        <v>0.014795</v>
      </c>
      <c r="X47" s="68">
        <v>0.022739</v>
      </c>
      <c r="Y47" s="69">
        <v>0.015342</v>
      </c>
      <c r="Z47" s="68">
        <v>0.019904</v>
      </c>
      <c r="AA47" s="69">
        <v>0.016581</v>
      </c>
      <c r="AB47" s="68">
        <v>0.022284</v>
      </c>
      <c r="AC47" s="69">
        <v>0.018255</v>
      </c>
      <c r="AD47" s="68">
        <v>0.041582</v>
      </c>
      <c r="AE47" s="69">
        <v>0.022095</v>
      </c>
      <c r="AF47" s="68">
        <v>0.021068</v>
      </c>
      <c r="AG47" s="69">
        <v>0.019689</v>
      </c>
      <c r="AH47" s="68">
        <v>0.021765</v>
      </c>
      <c r="AI47" s="69">
        <v>0.023242</v>
      </c>
      <c r="AJ47" s="68">
        <v>0.01603</v>
      </c>
      <c r="AK47" s="69">
        <v>0.016742</v>
      </c>
      <c r="AL47" s="68">
        <v>0.019409</v>
      </c>
      <c r="AM47" s="69">
        <v>0.017186</v>
      </c>
      <c r="AN47" s="68">
        <v>0.016341</v>
      </c>
      <c r="AO47" s="69">
        <v>0.01558</v>
      </c>
      <c r="AP47" s="68">
        <v>0.038235</v>
      </c>
      <c r="AQ47" s="69">
        <v>1.301683</v>
      </c>
      <c r="AR47" s="68">
        <v>0.0237</v>
      </c>
      <c r="AS47" s="69">
        <v>0.029117</v>
      </c>
      <c r="AT47" s="68">
        <v>0.037416</v>
      </c>
      <c r="AU47" s="69">
        <v>0.055132</v>
      </c>
      <c r="AV47" s="68">
        <v>0.020018</v>
      </c>
      <c r="AW47" s="69">
        <v>0.085931</v>
      </c>
      <c r="AX47" s="68">
        <v>0.014783</v>
      </c>
      <c r="AY47" s="69">
        <v>0.020093</v>
      </c>
      <c r="AZ47" s="68">
        <v>0.026148</v>
      </c>
      <c r="BA47" s="69">
        <v>0.028814</v>
      </c>
      <c r="BB47" s="68">
        <v>0.03202</v>
      </c>
      <c r="BC47" s="69">
        <v>0.027433</v>
      </c>
      <c r="BD47" s="68">
        <v>0.023347</v>
      </c>
      <c r="BE47" s="69">
        <v>0.035493</v>
      </c>
      <c r="BF47" s="68">
        <v>0.031005</v>
      </c>
      <c r="BG47" s="69">
        <v>0.15025</v>
      </c>
      <c r="BH47" s="68">
        <v>0.032213</v>
      </c>
      <c r="BI47" s="69">
        <v>0.026621</v>
      </c>
      <c r="BJ47" s="68">
        <v>0.029104</v>
      </c>
      <c r="BK47" s="69">
        <v>0.030976</v>
      </c>
      <c r="BL47" s="68">
        <v>0.034832</v>
      </c>
      <c r="BM47" s="69">
        <v>0.022859</v>
      </c>
      <c r="BN47" s="68">
        <v>0.073027</v>
      </c>
      <c r="BO47" s="69">
        <v>0.012897</v>
      </c>
      <c r="BP47" s="68">
        <v>0.021572</v>
      </c>
      <c r="BQ47" s="69">
        <v>0.023852</v>
      </c>
      <c r="BR47" s="68">
        <v>0.017651</v>
      </c>
      <c r="BS47" s="69">
        <v>0.014017</v>
      </c>
      <c r="BT47" s="68">
        <v>0.01612</v>
      </c>
      <c r="BU47" s="69">
        <v>0.211813</v>
      </c>
      <c r="BV47" s="68">
        <v>0.022107</v>
      </c>
      <c r="BW47" s="68">
        <v>0.074898</v>
      </c>
      <c r="BX47" s="68">
        <v>0</v>
      </c>
    </row>
    <row r="48" spans="2:76" ht="12.75">
      <c r="B48" s="45" t="s">
        <v>39</v>
      </c>
      <c r="C48" s="2">
        <v>41</v>
      </c>
      <c r="D48" s="67">
        <v>0.016045</v>
      </c>
      <c r="E48" s="68">
        <v>0.013902</v>
      </c>
      <c r="F48" s="68">
        <v>0.012109</v>
      </c>
      <c r="G48" s="67">
        <v>0.014103</v>
      </c>
      <c r="H48" s="68">
        <v>0.046399</v>
      </c>
      <c r="I48" s="68">
        <v>0.021716</v>
      </c>
      <c r="J48" s="68">
        <v>0.030061</v>
      </c>
      <c r="K48" s="67">
        <v>0.040969</v>
      </c>
      <c r="L48" s="68">
        <v>0.01439</v>
      </c>
      <c r="M48" s="68">
        <v>0.033425</v>
      </c>
      <c r="N48" s="68">
        <v>0.053479</v>
      </c>
      <c r="O48" s="68">
        <v>0.016493</v>
      </c>
      <c r="P48" s="68">
        <v>0.017631</v>
      </c>
      <c r="Q48" s="68">
        <v>0.017659</v>
      </c>
      <c r="R48" s="68">
        <v>0.018839</v>
      </c>
      <c r="S48" s="68">
        <v>0.013801</v>
      </c>
      <c r="T48" s="68">
        <v>0.016379</v>
      </c>
      <c r="U48" s="68">
        <v>0.012289</v>
      </c>
      <c r="V48" s="68">
        <v>0.022862</v>
      </c>
      <c r="W48" s="69">
        <v>0.017405</v>
      </c>
      <c r="X48" s="68">
        <v>0.019266</v>
      </c>
      <c r="Y48" s="69">
        <v>0.015034</v>
      </c>
      <c r="Z48" s="68">
        <v>0.028719</v>
      </c>
      <c r="AA48" s="69">
        <v>0.02058</v>
      </c>
      <c r="AB48" s="68">
        <v>0.025492</v>
      </c>
      <c r="AC48" s="69">
        <v>0.022571</v>
      </c>
      <c r="AD48" s="68">
        <v>0.021267</v>
      </c>
      <c r="AE48" s="69">
        <v>0.027241</v>
      </c>
      <c r="AF48" s="68">
        <v>0.021814</v>
      </c>
      <c r="AG48" s="69">
        <v>0.016337</v>
      </c>
      <c r="AH48" s="68">
        <v>0.01559</v>
      </c>
      <c r="AI48" s="69">
        <v>0.013095</v>
      </c>
      <c r="AJ48" s="68">
        <v>0.019248</v>
      </c>
      <c r="AK48" s="69">
        <v>0.013233</v>
      </c>
      <c r="AL48" s="68">
        <v>0.016815</v>
      </c>
      <c r="AM48" s="69">
        <v>0.041591</v>
      </c>
      <c r="AN48" s="68">
        <v>0.018459</v>
      </c>
      <c r="AO48" s="69">
        <v>0.015753</v>
      </c>
      <c r="AP48" s="68">
        <v>0.028743</v>
      </c>
      <c r="AQ48" s="69">
        <v>0.020416</v>
      </c>
      <c r="AR48" s="68">
        <v>1.096755</v>
      </c>
      <c r="AS48" s="69">
        <v>0.017315</v>
      </c>
      <c r="AT48" s="68">
        <v>0.005355</v>
      </c>
      <c r="AU48" s="69">
        <v>0.010581</v>
      </c>
      <c r="AV48" s="68">
        <v>0.009173</v>
      </c>
      <c r="AW48" s="69">
        <v>0.007349</v>
      </c>
      <c r="AX48" s="68">
        <v>0.077737</v>
      </c>
      <c r="AY48" s="69">
        <v>0.017046</v>
      </c>
      <c r="AZ48" s="68">
        <v>0.017404</v>
      </c>
      <c r="BA48" s="69">
        <v>0.027169</v>
      </c>
      <c r="BB48" s="68">
        <v>0.009574</v>
      </c>
      <c r="BC48" s="69">
        <v>0.00558</v>
      </c>
      <c r="BD48" s="68">
        <v>0.002721</v>
      </c>
      <c r="BE48" s="69">
        <v>0.006459</v>
      </c>
      <c r="BF48" s="68">
        <v>0.00954</v>
      </c>
      <c r="BG48" s="69">
        <v>0.0053</v>
      </c>
      <c r="BH48" s="68">
        <v>0.036821</v>
      </c>
      <c r="BI48" s="69">
        <v>0.003861</v>
      </c>
      <c r="BJ48" s="68">
        <v>0.014503</v>
      </c>
      <c r="BK48" s="69">
        <v>0.007058</v>
      </c>
      <c r="BL48" s="68">
        <v>0.003498</v>
      </c>
      <c r="BM48" s="69">
        <v>0.005641</v>
      </c>
      <c r="BN48" s="68">
        <v>0.043145</v>
      </c>
      <c r="BO48" s="69">
        <v>0.005691</v>
      </c>
      <c r="BP48" s="68">
        <v>0.009499</v>
      </c>
      <c r="BQ48" s="69">
        <v>0.012036</v>
      </c>
      <c r="BR48" s="68">
        <v>0.006548</v>
      </c>
      <c r="BS48" s="69">
        <v>0.002533</v>
      </c>
      <c r="BT48" s="68">
        <v>0.005992</v>
      </c>
      <c r="BU48" s="69">
        <v>0.035219</v>
      </c>
      <c r="BV48" s="68">
        <v>0.010658</v>
      </c>
      <c r="BW48" s="68">
        <v>0.009779</v>
      </c>
      <c r="BX48" s="68">
        <v>0</v>
      </c>
    </row>
    <row r="49" spans="2:76" ht="12.75">
      <c r="B49" s="45" t="s">
        <v>40</v>
      </c>
      <c r="C49" s="2">
        <v>42</v>
      </c>
      <c r="D49" s="67">
        <v>0.062145</v>
      </c>
      <c r="E49" s="68">
        <v>0.007279</v>
      </c>
      <c r="F49" s="68">
        <v>0.045632</v>
      </c>
      <c r="G49" s="67">
        <v>0.020108</v>
      </c>
      <c r="H49" s="68">
        <v>0.026134</v>
      </c>
      <c r="I49" s="68">
        <v>0.038812</v>
      </c>
      <c r="J49" s="68">
        <v>0.04473</v>
      </c>
      <c r="K49" s="67">
        <v>0.023053</v>
      </c>
      <c r="L49" s="68">
        <v>0.055848</v>
      </c>
      <c r="M49" s="68">
        <v>0.01895</v>
      </c>
      <c r="N49" s="68">
        <v>0.027231</v>
      </c>
      <c r="O49" s="68">
        <v>0.070682</v>
      </c>
      <c r="P49" s="68">
        <v>0.062324</v>
      </c>
      <c r="Q49" s="68">
        <v>0.096713</v>
      </c>
      <c r="R49" s="68">
        <v>0.082164</v>
      </c>
      <c r="S49" s="68">
        <v>0.056253</v>
      </c>
      <c r="T49" s="68">
        <v>0.07398</v>
      </c>
      <c r="U49" s="68">
        <v>0.087892</v>
      </c>
      <c r="V49" s="68">
        <v>0.115155</v>
      </c>
      <c r="W49" s="69">
        <v>0.101163</v>
      </c>
      <c r="X49" s="68">
        <v>0.082627</v>
      </c>
      <c r="Y49" s="69">
        <v>0.072582</v>
      </c>
      <c r="Z49" s="68">
        <v>0.034044</v>
      </c>
      <c r="AA49" s="69">
        <v>0.056944</v>
      </c>
      <c r="AB49" s="68">
        <v>0.025826</v>
      </c>
      <c r="AC49" s="69">
        <v>0.035656</v>
      </c>
      <c r="AD49" s="68">
        <v>0.059067</v>
      </c>
      <c r="AE49" s="69">
        <v>0.063469</v>
      </c>
      <c r="AF49" s="68">
        <v>0.075157</v>
      </c>
      <c r="AG49" s="69">
        <v>0.062201</v>
      </c>
      <c r="AH49" s="68">
        <v>0.065725</v>
      </c>
      <c r="AI49" s="69">
        <v>0.046911</v>
      </c>
      <c r="AJ49" s="68">
        <v>0.05292</v>
      </c>
      <c r="AK49" s="69">
        <v>0.047972</v>
      </c>
      <c r="AL49" s="68">
        <v>0.060784</v>
      </c>
      <c r="AM49" s="69">
        <v>0.038924</v>
      </c>
      <c r="AN49" s="68">
        <v>0.056071</v>
      </c>
      <c r="AO49" s="69">
        <v>0.079084</v>
      </c>
      <c r="AP49" s="68">
        <v>0.077978</v>
      </c>
      <c r="AQ49" s="69">
        <v>0.060137</v>
      </c>
      <c r="AR49" s="68">
        <v>0.025165</v>
      </c>
      <c r="AS49" s="69">
        <v>1.054692</v>
      </c>
      <c r="AT49" s="68">
        <v>0.014874</v>
      </c>
      <c r="AU49" s="69">
        <v>0.022905</v>
      </c>
      <c r="AV49" s="68">
        <v>0.06792</v>
      </c>
      <c r="AW49" s="69">
        <v>0.015862</v>
      </c>
      <c r="AX49" s="68">
        <v>0.016278</v>
      </c>
      <c r="AY49" s="69">
        <v>0.019442</v>
      </c>
      <c r="AZ49" s="68">
        <v>0.017465</v>
      </c>
      <c r="BA49" s="69">
        <v>0.02119</v>
      </c>
      <c r="BB49" s="68">
        <v>0.017141</v>
      </c>
      <c r="BC49" s="69">
        <v>0.01762</v>
      </c>
      <c r="BD49" s="68">
        <v>0.00494</v>
      </c>
      <c r="BE49" s="69">
        <v>0.009071</v>
      </c>
      <c r="BF49" s="68">
        <v>0.009138</v>
      </c>
      <c r="BG49" s="69">
        <v>0.01059</v>
      </c>
      <c r="BH49" s="68">
        <v>0.018953</v>
      </c>
      <c r="BI49" s="69">
        <v>0.008439</v>
      </c>
      <c r="BJ49" s="68">
        <v>0.029302</v>
      </c>
      <c r="BK49" s="69">
        <v>0.022807</v>
      </c>
      <c r="BL49" s="68">
        <v>0.011192</v>
      </c>
      <c r="BM49" s="69">
        <v>0.024862</v>
      </c>
      <c r="BN49" s="68">
        <v>0.018877</v>
      </c>
      <c r="BO49" s="69">
        <v>0.020496</v>
      </c>
      <c r="BP49" s="68">
        <v>0.022905</v>
      </c>
      <c r="BQ49" s="69">
        <v>0.034529</v>
      </c>
      <c r="BR49" s="68">
        <v>0.012386</v>
      </c>
      <c r="BS49" s="69">
        <v>0.0056</v>
      </c>
      <c r="BT49" s="68">
        <v>0.056448</v>
      </c>
      <c r="BU49" s="69">
        <v>0.029323</v>
      </c>
      <c r="BV49" s="68">
        <v>0.050603</v>
      </c>
      <c r="BW49" s="68">
        <v>0.032157</v>
      </c>
      <c r="BX49" s="68">
        <v>0</v>
      </c>
    </row>
    <row r="50" spans="2:76" ht="12.75">
      <c r="B50" s="45" t="s">
        <v>41</v>
      </c>
      <c r="C50" s="2">
        <v>43</v>
      </c>
      <c r="D50" s="67">
        <v>0.006487</v>
      </c>
      <c r="E50" s="68">
        <v>0.000778</v>
      </c>
      <c r="F50" s="68">
        <v>0.012067</v>
      </c>
      <c r="G50" s="67">
        <v>0.002332</v>
      </c>
      <c r="H50" s="68">
        <v>0.004451</v>
      </c>
      <c r="I50" s="68">
        <v>0.00419</v>
      </c>
      <c r="J50" s="68">
        <v>0.004917</v>
      </c>
      <c r="K50" s="67">
        <v>0.00379</v>
      </c>
      <c r="L50" s="68">
        <v>0.002354</v>
      </c>
      <c r="M50" s="68">
        <v>0.003288</v>
      </c>
      <c r="N50" s="68">
        <v>0.003481</v>
      </c>
      <c r="O50" s="68">
        <v>0.007837</v>
      </c>
      <c r="P50" s="68">
        <v>0.006573</v>
      </c>
      <c r="Q50" s="68">
        <v>0.009939</v>
      </c>
      <c r="R50" s="68">
        <v>0.009203</v>
      </c>
      <c r="S50" s="68">
        <v>0.009939</v>
      </c>
      <c r="T50" s="68">
        <v>0.009966</v>
      </c>
      <c r="U50" s="68">
        <v>0.018974</v>
      </c>
      <c r="V50" s="68">
        <v>0.030687</v>
      </c>
      <c r="W50" s="69">
        <v>0.009968</v>
      </c>
      <c r="X50" s="68">
        <v>0.003716</v>
      </c>
      <c r="Y50" s="69">
        <v>0.006615</v>
      </c>
      <c r="Z50" s="68">
        <v>0.003723</v>
      </c>
      <c r="AA50" s="69">
        <v>0.004395</v>
      </c>
      <c r="AB50" s="68">
        <v>0.00268</v>
      </c>
      <c r="AC50" s="69">
        <v>0.004606</v>
      </c>
      <c r="AD50" s="68">
        <v>0.003331</v>
      </c>
      <c r="AE50" s="69">
        <v>0.004671</v>
      </c>
      <c r="AF50" s="68">
        <v>0.003856</v>
      </c>
      <c r="AG50" s="69">
        <v>0.005712</v>
      </c>
      <c r="AH50" s="68">
        <v>0.00628</v>
      </c>
      <c r="AI50" s="69">
        <v>0.010361</v>
      </c>
      <c r="AJ50" s="68">
        <v>0.006185</v>
      </c>
      <c r="AK50" s="69">
        <v>0.00825</v>
      </c>
      <c r="AL50" s="68">
        <v>0.012737</v>
      </c>
      <c r="AM50" s="69">
        <v>0.003998</v>
      </c>
      <c r="AN50" s="68">
        <v>0.005271</v>
      </c>
      <c r="AO50" s="69">
        <v>0.01078</v>
      </c>
      <c r="AP50" s="68">
        <v>0.007647</v>
      </c>
      <c r="AQ50" s="69">
        <v>0.012194</v>
      </c>
      <c r="AR50" s="68">
        <v>0.004412</v>
      </c>
      <c r="AS50" s="69">
        <v>0.002794</v>
      </c>
      <c r="AT50" s="68">
        <v>1.001831</v>
      </c>
      <c r="AU50" s="69">
        <v>0.004274</v>
      </c>
      <c r="AV50" s="68">
        <v>0.010457</v>
      </c>
      <c r="AW50" s="69">
        <v>0.00217</v>
      </c>
      <c r="AX50" s="68">
        <v>0.003401</v>
      </c>
      <c r="AY50" s="69">
        <v>0.004653</v>
      </c>
      <c r="AZ50" s="68">
        <v>0.004748</v>
      </c>
      <c r="BA50" s="69">
        <v>0.004113</v>
      </c>
      <c r="BB50" s="68">
        <v>0.004186</v>
      </c>
      <c r="BC50" s="69">
        <v>0.003677</v>
      </c>
      <c r="BD50" s="68">
        <v>0.000965</v>
      </c>
      <c r="BE50" s="69">
        <v>0.001966</v>
      </c>
      <c r="BF50" s="68">
        <v>0.002263</v>
      </c>
      <c r="BG50" s="69">
        <v>0.003053</v>
      </c>
      <c r="BH50" s="68">
        <v>0.02008</v>
      </c>
      <c r="BI50" s="69">
        <v>0.002215</v>
      </c>
      <c r="BJ50" s="68">
        <v>0.004423</v>
      </c>
      <c r="BK50" s="69">
        <v>0.00646</v>
      </c>
      <c r="BL50" s="68">
        <v>0.003542</v>
      </c>
      <c r="BM50" s="69">
        <v>0.005488</v>
      </c>
      <c r="BN50" s="68">
        <v>0.002972</v>
      </c>
      <c r="BO50" s="69">
        <v>0.007745</v>
      </c>
      <c r="BP50" s="68">
        <v>0.006602</v>
      </c>
      <c r="BQ50" s="69">
        <v>0.012121</v>
      </c>
      <c r="BR50" s="68">
        <v>0.002374</v>
      </c>
      <c r="BS50" s="69">
        <v>0.001335</v>
      </c>
      <c r="BT50" s="68">
        <v>0.013304</v>
      </c>
      <c r="BU50" s="69">
        <v>0.004557</v>
      </c>
      <c r="BV50" s="68">
        <v>0.023266</v>
      </c>
      <c r="BW50" s="68">
        <v>0.010236</v>
      </c>
      <c r="BX50" s="68">
        <v>0</v>
      </c>
    </row>
    <row r="51" spans="2:76" ht="12.75">
      <c r="B51" s="45" t="s">
        <v>42</v>
      </c>
      <c r="C51" s="2">
        <v>44</v>
      </c>
      <c r="D51" s="67">
        <v>0.002569</v>
      </c>
      <c r="E51" s="68">
        <v>0.000798</v>
      </c>
      <c r="F51" s="68">
        <v>0.003107</v>
      </c>
      <c r="G51" s="67">
        <v>0.003021</v>
      </c>
      <c r="H51" s="68">
        <v>0.006373</v>
      </c>
      <c r="I51" s="68">
        <v>0.004445</v>
      </c>
      <c r="J51" s="68">
        <v>0.004898</v>
      </c>
      <c r="K51" s="67">
        <v>0.006447</v>
      </c>
      <c r="L51" s="68">
        <v>0.004244</v>
      </c>
      <c r="M51" s="68">
        <v>0.004879</v>
      </c>
      <c r="N51" s="68">
        <v>0.007718</v>
      </c>
      <c r="O51" s="68">
        <v>0.004118</v>
      </c>
      <c r="P51" s="68">
        <v>0.003765</v>
      </c>
      <c r="Q51" s="68">
        <v>0.004398</v>
      </c>
      <c r="R51" s="68">
        <v>0.005003</v>
      </c>
      <c r="S51" s="68">
        <v>0.005656</v>
      </c>
      <c r="T51" s="68">
        <v>0.004624</v>
      </c>
      <c r="U51" s="68">
        <v>0.004611</v>
      </c>
      <c r="V51" s="68">
        <v>0.007126</v>
      </c>
      <c r="W51" s="69">
        <v>0.004972</v>
      </c>
      <c r="X51" s="68">
        <v>0.004708</v>
      </c>
      <c r="Y51" s="69">
        <v>0.004359</v>
      </c>
      <c r="Z51" s="68">
        <v>0.010023</v>
      </c>
      <c r="AA51" s="69">
        <v>0.006427</v>
      </c>
      <c r="AB51" s="68">
        <v>0.004685</v>
      </c>
      <c r="AC51" s="69">
        <v>0.007326</v>
      </c>
      <c r="AD51" s="68">
        <v>0.004385</v>
      </c>
      <c r="AE51" s="69">
        <v>0.004441</v>
      </c>
      <c r="AF51" s="68">
        <v>0.005956</v>
      </c>
      <c r="AG51" s="69">
        <v>0.005329</v>
      </c>
      <c r="AH51" s="68">
        <v>0.004959</v>
      </c>
      <c r="AI51" s="69">
        <v>0.005559</v>
      </c>
      <c r="AJ51" s="68">
        <v>0.005452</v>
      </c>
      <c r="AK51" s="69">
        <v>0.005794</v>
      </c>
      <c r="AL51" s="68">
        <v>0.005004</v>
      </c>
      <c r="AM51" s="69">
        <v>0.006089</v>
      </c>
      <c r="AN51" s="68">
        <v>0.005256</v>
      </c>
      <c r="AO51" s="69">
        <v>0.004476</v>
      </c>
      <c r="AP51" s="68">
        <v>0.006084</v>
      </c>
      <c r="AQ51" s="69">
        <v>0.005445</v>
      </c>
      <c r="AR51" s="68">
        <v>0.008397</v>
      </c>
      <c r="AS51" s="69">
        <v>0.005665</v>
      </c>
      <c r="AT51" s="68">
        <v>0.002938</v>
      </c>
      <c r="AU51" s="69">
        <v>1.002775</v>
      </c>
      <c r="AV51" s="68">
        <v>0.002457</v>
      </c>
      <c r="AW51" s="69">
        <v>0.01022</v>
      </c>
      <c r="AX51" s="68">
        <v>0.005569</v>
      </c>
      <c r="AY51" s="69">
        <v>0.009748</v>
      </c>
      <c r="AZ51" s="68">
        <v>0.017952</v>
      </c>
      <c r="BA51" s="69">
        <v>0.009507</v>
      </c>
      <c r="BB51" s="68">
        <v>0.304521</v>
      </c>
      <c r="BC51" s="69">
        <v>0.005545</v>
      </c>
      <c r="BD51" s="68">
        <v>0.006711</v>
      </c>
      <c r="BE51" s="69">
        <v>0.011366</v>
      </c>
      <c r="BF51" s="68">
        <v>0.012081</v>
      </c>
      <c r="BG51" s="69">
        <v>0.002407</v>
      </c>
      <c r="BH51" s="68">
        <v>0.00421</v>
      </c>
      <c r="BI51" s="69">
        <v>0.002971</v>
      </c>
      <c r="BJ51" s="68">
        <v>0.006795</v>
      </c>
      <c r="BK51" s="69">
        <v>0.01381</v>
      </c>
      <c r="BL51" s="68">
        <v>0.002992</v>
      </c>
      <c r="BM51" s="69">
        <v>0.003103</v>
      </c>
      <c r="BN51" s="68">
        <v>0.004934</v>
      </c>
      <c r="BO51" s="69">
        <v>0.010691</v>
      </c>
      <c r="BP51" s="68">
        <v>0.010374</v>
      </c>
      <c r="BQ51" s="69">
        <v>0.00386</v>
      </c>
      <c r="BR51" s="68">
        <v>0.004109</v>
      </c>
      <c r="BS51" s="69">
        <v>0.001741</v>
      </c>
      <c r="BT51" s="68">
        <v>0.003757</v>
      </c>
      <c r="BU51" s="69">
        <v>0.006732</v>
      </c>
      <c r="BV51" s="68">
        <v>0.02538</v>
      </c>
      <c r="BW51" s="68">
        <v>0.010113</v>
      </c>
      <c r="BX51" s="68">
        <v>0</v>
      </c>
    </row>
    <row r="52" spans="2:76" ht="12.75">
      <c r="B52" s="45" t="s">
        <v>43</v>
      </c>
      <c r="C52" s="2">
        <v>45</v>
      </c>
      <c r="D52" s="67">
        <v>0.001239</v>
      </c>
      <c r="E52" s="68">
        <v>0.000331</v>
      </c>
      <c r="F52" s="68">
        <v>0.001705</v>
      </c>
      <c r="G52" s="67">
        <v>0.00152</v>
      </c>
      <c r="H52" s="68">
        <v>0.003915</v>
      </c>
      <c r="I52" s="68">
        <v>0.00213</v>
      </c>
      <c r="J52" s="68">
        <v>0.002356</v>
      </c>
      <c r="K52" s="67">
        <v>0.00346</v>
      </c>
      <c r="L52" s="68">
        <v>0.001976</v>
      </c>
      <c r="M52" s="68">
        <v>0.002935</v>
      </c>
      <c r="N52" s="68">
        <v>0.002117</v>
      </c>
      <c r="O52" s="68">
        <v>0.001976</v>
      </c>
      <c r="P52" s="68">
        <v>0.00175</v>
      </c>
      <c r="Q52" s="68">
        <v>0.001957</v>
      </c>
      <c r="R52" s="68">
        <v>0.002395</v>
      </c>
      <c r="S52" s="68">
        <v>0.002887</v>
      </c>
      <c r="T52" s="68">
        <v>0.002863</v>
      </c>
      <c r="U52" s="68">
        <v>0.002147</v>
      </c>
      <c r="V52" s="68">
        <v>0.002133</v>
      </c>
      <c r="W52" s="69">
        <v>0.001612</v>
      </c>
      <c r="X52" s="68">
        <v>0.002599</v>
      </c>
      <c r="Y52" s="69">
        <v>0.00237</v>
      </c>
      <c r="Z52" s="68">
        <v>0.005878</v>
      </c>
      <c r="AA52" s="69">
        <v>0.003262</v>
      </c>
      <c r="AB52" s="68">
        <v>0.002245</v>
      </c>
      <c r="AC52" s="69">
        <v>0.003174</v>
      </c>
      <c r="AD52" s="68">
        <v>0.002097</v>
      </c>
      <c r="AE52" s="69">
        <v>0.002065</v>
      </c>
      <c r="AF52" s="68">
        <v>0.002718</v>
      </c>
      <c r="AG52" s="69">
        <v>0.002284</v>
      </c>
      <c r="AH52" s="68">
        <v>0.002023</v>
      </c>
      <c r="AI52" s="69">
        <v>0.002603</v>
      </c>
      <c r="AJ52" s="68">
        <v>0.002213</v>
      </c>
      <c r="AK52" s="69">
        <v>0.003287</v>
      </c>
      <c r="AL52" s="68">
        <v>0.002583</v>
      </c>
      <c r="AM52" s="69">
        <v>0.002742</v>
      </c>
      <c r="AN52" s="68">
        <v>0.003073</v>
      </c>
      <c r="AO52" s="69">
        <v>0.002134</v>
      </c>
      <c r="AP52" s="68">
        <v>0.003059</v>
      </c>
      <c r="AQ52" s="69">
        <v>0.002233</v>
      </c>
      <c r="AR52" s="68">
        <v>0.003277</v>
      </c>
      <c r="AS52" s="69">
        <v>0.003197</v>
      </c>
      <c r="AT52" s="68">
        <v>0.001437</v>
      </c>
      <c r="AU52" s="69">
        <v>0.002341</v>
      </c>
      <c r="AV52" s="68">
        <v>1.001443</v>
      </c>
      <c r="AW52" s="69">
        <v>0.003889</v>
      </c>
      <c r="AX52" s="68">
        <v>0.00287</v>
      </c>
      <c r="AY52" s="69">
        <v>0.0074</v>
      </c>
      <c r="AZ52" s="68">
        <v>0.024145</v>
      </c>
      <c r="BA52" s="69">
        <v>0.002886</v>
      </c>
      <c r="BB52" s="68">
        <v>0.014197</v>
      </c>
      <c r="BC52" s="69">
        <v>0.00275</v>
      </c>
      <c r="BD52" s="68">
        <v>0.00244</v>
      </c>
      <c r="BE52" s="69">
        <v>0.006155</v>
      </c>
      <c r="BF52" s="68">
        <v>0.004135</v>
      </c>
      <c r="BG52" s="69">
        <v>0.001007</v>
      </c>
      <c r="BH52" s="68">
        <v>0.002774</v>
      </c>
      <c r="BI52" s="69">
        <v>0.001243</v>
      </c>
      <c r="BJ52" s="68">
        <v>0.00478</v>
      </c>
      <c r="BK52" s="69">
        <v>0.006007</v>
      </c>
      <c r="BL52" s="68">
        <v>0.008269</v>
      </c>
      <c r="BM52" s="69">
        <v>0.004248</v>
      </c>
      <c r="BN52" s="68">
        <v>0.003233</v>
      </c>
      <c r="BO52" s="69">
        <v>0.011398</v>
      </c>
      <c r="BP52" s="68">
        <v>0.003958</v>
      </c>
      <c r="BQ52" s="69">
        <v>0.002128</v>
      </c>
      <c r="BR52" s="68">
        <v>0.003802</v>
      </c>
      <c r="BS52" s="69">
        <v>0.004104</v>
      </c>
      <c r="BT52" s="68">
        <v>0.011189</v>
      </c>
      <c r="BU52" s="69">
        <v>0.005688</v>
      </c>
      <c r="BV52" s="68">
        <v>0.034695</v>
      </c>
      <c r="BW52" s="68">
        <v>0.012484</v>
      </c>
      <c r="BX52" s="68">
        <v>0</v>
      </c>
    </row>
    <row r="53" spans="2:76" ht="12.75">
      <c r="B53" s="45" t="s">
        <v>44</v>
      </c>
      <c r="C53" s="2">
        <v>46</v>
      </c>
      <c r="D53" s="67">
        <v>0.000623</v>
      </c>
      <c r="E53" s="68">
        <v>7.9E-05</v>
      </c>
      <c r="F53" s="68">
        <v>0.000759</v>
      </c>
      <c r="G53" s="67">
        <v>0.002868</v>
      </c>
      <c r="H53" s="68">
        <v>0.000849</v>
      </c>
      <c r="I53" s="68">
        <v>0.001011</v>
      </c>
      <c r="J53" s="68">
        <v>0.001039</v>
      </c>
      <c r="K53" s="67">
        <v>0.00181</v>
      </c>
      <c r="L53" s="68">
        <v>0.001643</v>
      </c>
      <c r="M53" s="68">
        <v>0.000678</v>
      </c>
      <c r="N53" s="68">
        <v>0.001146</v>
      </c>
      <c r="O53" s="68">
        <v>0.000833</v>
      </c>
      <c r="P53" s="68">
        <v>0.000716</v>
      </c>
      <c r="Q53" s="68">
        <v>0.0009</v>
      </c>
      <c r="R53" s="68">
        <v>0.001055</v>
      </c>
      <c r="S53" s="68">
        <v>0.000657</v>
      </c>
      <c r="T53" s="68">
        <v>0.001159</v>
      </c>
      <c r="U53" s="68">
        <v>0.001282</v>
      </c>
      <c r="V53" s="68">
        <v>0.001394</v>
      </c>
      <c r="W53" s="69">
        <v>0.001645</v>
      </c>
      <c r="X53" s="68">
        <v>0.001264</v>
      </c>
      <c r="Y53" s="69">
        <v>0.001178</v>
      </c>
      <c r="Z53" s="68">
        <v>0.001521</v>
      </c>
      <c r="AA53" s="69">
        <v>0.001137</v>
      </c>
      <c r="AB53" s="68">
        <v>0.002865</v>
      </c>
      <c r="AC53" s="69">
        <v>0.002074</v>
      </c>
      <c r="AD53" s="68">
        <v>0.001763</v>
      </c>
      <c r="AE53" s="69">
        <v>0.00295</v>
      </c>
      <c r="AF53" s="68">
        <v>0.002658</v>
      </c>
      <c r="AG53" s="69">
        <v>0.001944</v>
      </c>
      <c r="AH53" s="68">
        <v>0.001597</v>
      </c>
      <c r="AI53" s="69">
        <v>0.001177</v>
      </c>
      <c r="AJ53" s="68">
        <v>0.001367</v>
      </c>
      <c r="AK53" s="69">
        <v>0.001866</v>
      </c>
      <c r="AL53" s="68">
        <v>0.001765</v>
      </c>
      <c r="AM53" s="69">
        <v>0.001989</v>
      </c>
      <c r="AN53" s="68">
        <v>0.00215</v>
      </c>
      <c r="AO53" s="69">
        <v>0.001641</v>
      </c>
      <c r="AP53" s="68">
        <v>0.00224</v>
      </c>
      <c r="AQ53" s="69">
        <v>0.001102</v>
      </c>
      <c r="AR53" s="68">
        <v>0.001239</v>
      </c>
      <c r="AS53" s="69">
        <v>0.000797</v>
      </c>
      <c r="AT53" s="68">
        <v>0.000453</v>
      </c>
      <c r="AU53" s="69">
        <v>0.000315</v>
      </c>
      <c r="AV53" s="68">
        <v>0.000405</v>
      </c>
      <c r="AW53" s="69">
        <v>1.002498</v>
      </c>
      <c r="AX53" s="68">
        <v>0.001148</v>
      </c>
      <c r="AY53" s="69">
        <v>0.002924</v>
      </c>
      <c r="AZ53" s="68">
        <v>0.002894</v>
      </c>
      <c r="BA53" s="69">
        <v>0.002049</v>
      </c>
      <c r="BB53" s="68">
        <v>0.00959</v>
      </c>
      <c r="BC53" s="69">
        <v>0.00119</v>
      </c>
      <c r="BD53" s="68">
        <v>0.000229</v>
      </c>
      <c r="BE53" s="69">
        <v>0.000445</v>
      </c>
      <c r="BF53" s="68">
        <v>0.000455</v>
      </c>
      <c r="BG53" s="69">
        <v>0.000253</v>
      </c>
      <c r="BH53" s="68">
        <v>0.001265</v>
      </c>
      <c r="BI53" s="69">
        <v>0.000268</v>
      </c>
      <c r="BJ53" s="68">
        <v>0.001186</v>
      </c>
      <c r="BK53" s="69">
        <v>0.00069</v>
      </c>
      <c r="BL53" s="68">
        <v>0.000791</v>
      </c>
      <c r="BM53" s="69">
        <v>0.000345</v>
      </c>
      <c r="BN53" s="68">
        <v>0.000584</v>
      </c>
      <c r="BO53" s="69">
        <v>0.009923</v>
      </c>
      <c r="BP53" s="68">
        <v>0.000436</v>
      </c>
      <c r="BQ53" s="69">
        <v>0.000413</v>
      </c>
      <c r="BR53" s="68">
        <v>0.000794</v>
      </c>
      <c r="BS53" s="69">
        <v>0.000157</v>
      </c>
      <c r="BT53" s="68">
        <v>0.000454</v>
      </c>
      <c r="BU53" s="69">
        <v>0.000627</v>
      </c>
      <c r="BV53" s="68">
        <v>0.002199</v>
      </c>
      <c r="BW53" s="68">
        <v>0.000923</v>
      </c>
      <c r="BX53" s="68">
        <v>0</v>
      </c>
    </row>
    <row r="54" spans="2:76" ht="12.75">
      <c r="B54" s="45" t="s">
        <v>45</v>
      </c>
      <c r="C54" s="2">
        <v>47</v>
      </c>
      <c r="D54" s="67">
        <v>0.032422</v>
      </c>
      <c r="E54" s="68">
        <v>0.005701</v>
      </c>
      <c r="F54" s="68">
        <v>0.040828</v>
      </c>
      <c r="G54" s="67">
        <v>0.037145</v>
      </c>
      <c r="H54" s="68">
        <v>0.031938</v>
      </c>
      <c r="I54" s="68">
        <v>0.070741</v>
      </c>
      <c r="J54" s="68">
        <v>0.108595</v>
      </c>
      <c r="K54" s="67">
        <v>0.058272</v>
      </c>
      <c r="L54" s="68">
        <v>0.028868</v>
      </c>
      <c r="M54" s="68">
        <v>0.025367</v>
      </c>
      <c r="N54" s="68">
        <v>0.025397</v>
      </c>
      <c r="O54" s="68">
        <v>0.056171</v>
      </c>
      <c r="P54" s="68">
        <v>0.087921</v>
      </c>
      <c r="Q54" s="68">
        <v>0.081683</v>
      </c>
      <c r="R54" s="68">
        <v>0.107845</v>
      </c>
      <c r="S54" s="68">
        <v>0.063365</v>
      </c>
      <c r="T54" s="68">
        <v>0.079665</v>
      </c>
      <c r="U54" s="68">
        <v>0.066008</v>
      </c>
      <c r="V54" s="68">
        <v>0.067409</v>
      </c>
      <c r="W54" s="69">
        <v>0.088576</v>
      </c>
      <c r="X54" s="68">
        <v>0.08471</v>
      </c>
      <c r="Y54" s="69">
        <v>0.069587</v>
      </c>
      <c r="Z54" s="68">
        <v>0.075648</v>
      </c>
      <c r="AA54" s="69">
        <v>0.070457</v>
      </c>
      <c r="AB54" s="68">
        <v>0.110919</v>
      </c>
      <c r="AC54" s="69">
        <v>0.112368</v>
      </c>
      <c r="AD54" s="68">
        <v>0.099259</v>
      </c>
      <c r="AE54" s="69">
        <v>0.173236</v>
      </c>
      <c r="AF54" s="68">
        <v>0.080347</v>
      </c>
      <c r="AG54" s="69">
        <v>0.068177</v>
      </c>
      <c r="AH54" s="68">
        <v>0.055766</v>
      </c>
      <c r="AI54" s="69">
        <v>0.04303</v>
      </c>
      <c r="AJ54" s="68">
        <v>0.061091</v>
      </c>
      <c r="AK54" s="69">
        <v>0.045652</v>
      </c>
      <c r="AL54" s="68">
        <v>0.040604</v>
      </c>
      <c r="AM54" s="69">
        <v>0.074732</v>
      </c>
      <c r="AN54" s="68">
        <v>0.051545</v>
      </c>
      <c r="AO54" s="69">
        <v>0.067136</v>
      </c>
      <c r="AP54" s="68">
        <v>0.082696</v>
      </c>
      <c r="AQ54" s="69">
        <v>0.05607</v>
      </c>
      <c r="AR54" s="68">
        <v>0.037016</v>
      </c>
      <c r="AS54" s="69">
        <v>0.062773</v>
      </c>
      <c r="AT54" s="68">
        <v>0.019428</v>
      </c>
      <c r="AU54" s="69">
        <v>0.015574</v>
      </c>
      <c r="AV54" s="68">
        <v>0.028352</v>
      </c>
      <c r="AW54" s="69">
        <v>0.018136</v>
      </c>
      <c r="AX54" s="68">
        <v>1.057753</v>
      </c>
      <c r="AY54" s="69">
        <v>0.090799</v>
      </c>
      <c r="AZ54" s="68">
        <v>0.055706</v>
      </c>
      <c r="BA54" s="69">
        <v>0.195674</v>
      </c>
      <c r="BB54" s="68">
        <v>0.022094</v>
      </c>
      <c r="BC54" s="69">
        <v>0.015215</v>
      </c>
      <c r="BD54" s="68">
        <v>0.005387</v>
      </c>
      <c r="BE54" s="69">
        <v>0.010966</v>
      </c>
      <c r="BF54" s="68">
        <v>0.009854</v>
      </c>
      <c r="BG54" s="69">
        <v>0.009029</v>
      </c>
      <c r="BH54" s="68">
        <v>0.025665</v>
      </c>
      <c r="BI54" s="69">
        <v>0.008888</v>
      </c>
      <c r="BJ54" s="68">
        <v>0.034713</v>
      </c>
      <c r="BK54" s="69">
        <v>0.017482</v>
      </c>
      <c r="BL54" s="68">
        <v>0.008654</v>
      </c>
      <c r="BM54" s="69">
        <v>0.013514</v>
      </c>
      <c r="BN54" s="68">
        <v>0.026313</v>
      </c>
      <c r="BO54" s="69">
        <v>0.015734</v>
      </c>
      <c r="BP54" s="68">
        <v>0.016001</v>
      </c>
      <c r="BQ54" s="69">
        <v>0.017222</v>
      </c>
      <c r="BR54" s="68">
        <v>0.014798</v>
      </c>
      <c r="BS54" s="69">
        <v>0.004076</v>
      </c>
      <c r="BT54" s="68">
        <v>0.015246</v>
      </c>
      <c r="BU54" s="69">
        <v>0.027601</v>
      </c>
      <c r="BV54" s="68">
        <v>0.041378</v>
      </c>
      <c r="BW54" s="68">
        <v>0.027574</v>
      </c>
      <c r="BX54" s="68">
        <v>0</v>
      </c>
    </row>
    <row r="55" spans="2:76" ht="12.75">
      <c r="B55" s="45" t="s">
        <v>46</v>
      </c>
      <c r="C55" s="2">
        <v>48</v>
      </c>
      <c r="D55" s="67">
        <v>0.00158</v>
      </c>
      <c r="E55" s="68">
        <v>0.000564</v>
      </c>
      <c r="F55" s="68">
        <v>0.001163</v>
      </c>
      <c r="G55" s="67">
        <v>0.001385</v>
      </c>
      <c r="H55" s="68">
        <v>0.005048</v>
      </c>
      <c r="I55" s="68">
        <v>0.001408</v>
      </c>
      <c r="J55" s="68">
        <v>0.001433</v>
      </c>
      <c r="K55" s="67">
        <v>0.005068</v>
      </c>
      <c r="L55" s="68">
        <v>0.002178</v>
      </c>
      <c r="M55" s="68">
        <v>0.003517</v>
      </c>
      <c r="N55" s="68">
        <v>0.001248</v>
      </c>
      <c r="O55" s="68">
        <v>0.001555</v>
      </c>
      <c r="P55" s="68">
        <v>0.001819</v>
      </c>
      <c r="Q55" s="68">
        <v>0.002486</v>
      </c>
      <c r="R55" s="68">
        <v>0.002689</v>
      </c>
      <c r="S55" s="68">
        <v>0.003879</v>
      </c>
      <c r="T55" s="68">
        <v>0.002309</v>
      </c>
      <c r="U55" s="68">
        <v>0.001915</v>
      </c>
      <c r="V55" s="68">
        <v>0.002573</v>
      </c>
      <c r="W55" s="69">
        <v>0.003814</v>
      </c>
      <c r="X55" s="68">
        <v>0.001866</v>
      </c>
      <c r="Y55" s="69">
        <v>0.001241</v>
      </c>
      <c r="Z55" s="68">
        <v>0.002505</v>
      </c>
      <c r="AA55" s="69">
        <v>0.002061</v>
      </c>
      <c r="AB55" s="68">
        <v>0.003873</v>
      </c>
      <c r="AC55" s="69">
        <v>0.001587</v>
      </c>
      <c r="AD55" s="68">
        <v>0.00182</v>
      </c>
      <c r="AE55" s="69">
        <v>0.001679</v>
      </c>
      <c r="AF55" s="68">
        <v>0.00225</v>
      </c>
      <c r="AG55" s="69">
        <v>0.00231</v>
      </c>
      <c r="AH55" s="68">
        <v>0.001794</v>
      </c>
      <c r="AI55" s="69">
        <v>0.001143</v>
      </c>
      <c r="AJ55" s="68">
        <v>0.001907</v>
      </c>
      <c r="AK55" s="69">
        <v>0.001475</v>
      </c>
      <c r="AL55" s="68">
        <v>0.001106</v>
      </c>
      <c r="AM55" s="69">
        <v>0.00285</v>
      </c>
      <c r="AN55" s="68">
        <v>0.001482</v>
      </c>
      <c r="AO55" s="69">
        <v>0.001708</v>
      </c>
      <c r="AP55" s="68">
        <v>0.002629</v>
      </c>
      <c r="AQ55" s="69">
        <v>0.00114</v>
      </c>
      <c r="AR55" s="68">
        <v>0.001273</v>
      </c>
      <c r="AS55" s="69">
        <v>0.001521</v>
      </c>
      <c r="AT55" s="68">
        <v>0.000433</v>
      </c>
      <c r="AU55" s="69">
        <v>0.000484</v>
      </c>
      <c r="AV55" s="68">
        <v>0.000817</v>
      </c>
      <c r="AW55" s="69">
        <v>0.000853</v>
      </c>
      <c r="AX55" s="68">
        <v>0.001642</v>
      </c>
      <c r="AY55" s="69">
        <v>1.002762</v>
      </c>
      <c r="AZ55" s="68">
        <v>0.002095</v>
      </c>
      <c r="BA55" s="69">
        <v>0.003248</v>
      </c>
      <c r="BB55" s="68">
        <v>0.008743</v>
      </c>
      <c r="BC55" s="69">
        <v>0.000589</v>
      </c>
      <c r="BD55" s="68">
        <v>0.000188</v>
      </c>
      <c r="BE55" s="69">
        <v>0.000338</v>
      </c>
      <c r="BF55" s="68">
        <v>0.000327</v>
      </c>
      <c r="BG55" s="69">
        <v>0.000251</v>
      </c>
      <c r="BH55" s="68">
        <v>0.001005</v>
      </c>
      <c r="BI55" s="69">
        <v>0.000389</v>
      </c>
      <c r="BJ55" s="68">
        <v>0.001254</v>
      </c>
      <c r="BK55" s="69">
        <v>0.00097</v>
      </c>
      <c r="BL55" s="68">
        <v>0.00034</v>
      </c>
      <c r="BM55" s="69">
        <v>0.000417</v>
      </c>
      <c r="BN55" s="68">
        <v>0.00075</v>
      </c>
      <c r="BO55" s="69">
        <v>0.00046</v>
      </c>
      <c r="BP55" s="68">
        <v>0.000578</v>
      </c>
      <c r="BQ55" s="69">
        <v>0.000622</v>
      </c>
      <c r="BR55" s="68">
        <v>0.000827</v>
      </c>
      <c r="BS55" s="69">
        <v>0.00025</v>
      </c>
      <c r="BT55" s="68">
        <v>0.000474</v>
      </c>
      <c r="BU55" s="69">
        <v>0.000876</v>
      </c>
      <c r="BV55" s="68">
        <v>0.000744</v>
      </c>
      <c r="BW55" s="68">
        <v>0.00166</v>
      </c>
      <c r="BX55" s="68">
        <v>0</v>
      </c>
    </row>
    <row r="56" spans="2:76" ht="12.75">
      <c r="B56" s="45" t="s">
        <v>47</v>
      </c>
      <c r="C56" s="2">
        <v>49</v>
      </c>
      <c r="D56" s="67">
        <v>0.001948</v>
      </c>
      <c r="E56" s="68">
        <v>0.000443</v>
      </c>
      <c r="F56" s="68">
        <v>0.004108</v>
      </c>
      <c r="G56" s="67">
        <v>0.003918</v>
      </c>
      <c r="H56" s="68">
        <v>0.012232</v>
      </c>
      <c r="I56" s="68">
        <v>0.005047</v>
      </c>
      <c r="J56" s="68">
        <v>0.005263</v>
      </c>
      <c r="K56" s="67">
        <v>0.010729</v>
      </c>
      <c r="L56" s="68">
        <v>0.004412</v>
      </c>
      <c r="M56" s="68">
        <v>0.008871</v>
      </c>
      <c r="N56" s="68">
        <v>0.004777</v>
      </c>
      <c r="O56" s="68">
        <v>0.002359</v>
      </c>
      <c r="P56" s="68">
        <v>0.003162</v>
      </c>
      <c r="Q56" s="68">
        <v>0.003065</v>
      </c>
      <c r="R56" s="68">
        <v>0.004276</v>
      </c>
      <c r="S56" s="68">
        <v>0.006375</v>
      </c>
      <c r="T56" s="68">
        <v>0.004938</v>
      </c>
      <c r="U56" s="68">
        <v>0.006038</v>
      </c>
      <c r="V56" s="68">
        <v>0.005028</v>
      </c>
      <c r="W56" s="69">
        <v>0.004193</v>
      </c>
      <c r="X56" s="68">
        <v>0.005122</v>
      </c>
      <c r="Y56" s="69">
        <v>0.004398</v>
      </c>
      <c r="Z56" s="68">
        <v>0.009634</v>
      </c>
      <c r="AA56" s="69">
        <v>0.007222</v>
      </c>
      <c r="AB56" s="68">
        <v>0.009191</v>
      </c>
      <c r="AC56" s="69">
        <v>0.006617</v>
      </c>
      <c r="AD56" s="68">
        <v>0.005036</v>
      </c>
      <c r="AE56" s="69">
        <v>0.005077</v>
      </c>
      <c r="AF56" s="68">
        <v>0.005246</v>
      </c>
      <c r="AG56" s="69">
        <v>0.005345</v>
      </c>
      <c r="AH56" s="68">
        <v>0.004877</v>
      </c>
      <c r="AI56" s="69">
        <v>0.007351</v>
      </c>
      <c r="AJ56" s="68">
        <v>0.00641</v>
      </c>
      <c r="AK56" s="69">
        <v>0.008232</v>
      </c>
      <c r="AL56" s="68">
        <v>0.008343</v>
      </c>
      <c r="AM56" s="69">
        <v>0.006596</v>
      </c>
      <c r="AN56" s="68">
        <v>0.006264</v>
      </c>
      <c r="AO56" s="69">
        <v>0.004441</v>
      </c>
      <c r="AP56" s="68">
        <v>0.005407</v>
      </c>
      <c r="AQ56" s="69">
        <v>0.004246</v>
      </c>
      <c r="AR56" s="68">
        <v>0.004006</v>
      </c>
      <c r="AS56" s="69">
        <v>0.00551</v>
      </c>
      <c r="AT56" s="68">
        <v>0.002438</v>
      </c>
      <c r="AU56" s="69">
        <v>0.001478</v>
      </c>
      <c r="AV56" s="68">
        <v>0.001864</v>
      </c>
      <c r="AW56" s="69">
        <v>0.005846</v>
      </c>
      <c r="AX56" s="68">
        <v>0.004085</v>
      </c>
      <c r="AY56" s="69">
        <v>0.010524</v>
      </c>
      <c r="AZ56" s="68">
        <v>1.039717</v>
      </c>
      <c r="BA56" s="69">
        <v>0.012204</v>
      </c>
      <c r="BB56" s="68">
        <v>0.137732</v>
      </c>
      <c r="BC56" s="69">
        <v>0.003291</v>
      </c>
      <c r="BD56" s="68">
        <v>0.005973</v>
      </c>
      <c r="BE56" s="69">
        <v>0.012063</v>
      </c>
      <c r="BF56" s="68">
        <v>0.011592</v>
      </c>
      <c r="BG56" s="69">
        <v>0.001464</v>
      </c>
      <c r="BH56" s="68">
        <v>0.005611</v>
      </c>
      <c r="BI56" s="69">
        <v>0.002568</v>
      </c>
      <c r="BJ56" s="68">
        <v>0.007376</v>
      </c>
      <c r="BK56" s="69">
        <v>0.005255</v>
      </c>
      <c r="BL56" s="68">
        <v>0.001495</v>
      </c>
      <c r="BM56" s="69">
        <v>0.002486</v>
      </c>
      <c r="BN56" s="68">
        <v>0.002342</v>
      </c>
      <c r="BO56" s="69">
        <v>0.015976</v>
      </c>
      <c r="BP56" s="68">
        <v>0.003439</v>
      </c>
      <c r="BQ56" s="69">
        <v>0.002284</v>
      </c>
      <c r="BR56" s="68">
        <v>0.005946</v>
      </c>
      <c r="BS56" s="69">
        <v>0.000923</v>
      </c>
      <c r="BT56" s="68">
        <v>0.004146</v>
      </c>
      <c r="BU56" s="69">
        <v>0.002732</v>
      </c>
      <c r="BV56" s="68">
        <v>0.030163</v>
      </c>
      <c r="BW56" s="68">
        <v>0.009172</v>
      </c>
      <c r="BX56" s="68">
        <v>0</v>
      </c>
    </row>
    <row r="57" spans="2:76" ht="12.75">
      <c r="B57" s="45" t="s">
        <v>48</v>
      </c>
      <c r="C57" s="2">
        <v>50</v>
      </c>
      <c r="D57" s="67">
        <v>0.027491</v>
      </c>
      <c r="E57" s="68">
        <v>0.004017</v>
      </c>
      <c r="F57" s="68">
        <v>0.10675</v>
      </c>
      <c r="G57" s="67">
        <v>0.039055</v>
      </c>
      <c r="H57" s="68">
        <v>0.032816</v>
      </c>
      <c r="I57" s="68">
        <v>0.055052</v>
      </c>
      <c r="J57" s="68">
        <v>0.118248</v>
      </c>
      <c r="K57" s="67">
        <v>0.052255</v>
      </c>
      <c r="L57" s="68">
        <v>0.024568</v>
      </c>
      <c r="M57" s="68">
        <v>0.024108</v>
      </c>
      <c r="N57" s="68">
        <v>0.022586</v>
      </c>
      <c r="O57" s="68">
        <v>0.038091</v>
      </c>
      <c r="P57" s="68">
        <v>0.051157</v>
      </c>
      <c r="Q57" s="68">
        <v>0.053188</v>
      </c>
      <c r="R57" s="68">
        <v>0.055865</v>
      </c>
      <c r="S57" s="68">
        <v>0.046735</v>
      </c>
      <c r="T57" s="68">
        <v>0.053832</v>
      </c>
      <c r="U57" s="68">
        <v>0.047706</v>
      </c>
      <c r="V57" s="68">
        <v>0.043375</v>
      </c>
      <c r="W57" s="69">
        <v>0.043833</v>
      </c>
      <c r="X57" s="68">
        <v>0.056182</v>
      </c>
      <c r="Y57" s="69">
        <v>0.05125</v>
      </c>
      <c r="Z57" s="68">
        <v>0.056533</v>
      </c>
      <c r="AA57" s="69">
        <v>0.058534</v>
      </c>
      <c r="AB57" s="68">
        <v>0.071285</v>
      </c>
      <c r="AC57" s="69">
        <v>0.059031</v>
      </c>
      <c r="AD57" s="68">
        <v>0.073458</v>
      </c>
      <c r="AE57" s="69">
        <v>0.099448</v>
      </c>
      <c r="AF57" s="68">
        <v>0.080302</v>
      </c>
      <c r="AG57" s="69">
        <v>0.058368</v>
      </c>
      <c r="AH57" s="68">
        <v>0.049964</v>
      </c>
      <c r="AI57" s="69">
        <v>0.043939</v>
      </c>
      <c r="AJ57" s="68">
        <v>0.054899</v>
      </c>
      <c r="AK57" s="69">
        <v>0.049291</v>
      </c>
      <c r="AL57" s="68">
        <v>0.043839</v>
      </c>
      <c r="AM57" s="69">
        <v>0.059456</v>
      </c>
      <c r="AN57" s="68">
        <v>0.054638</v>
      </c>
      <c r="AO57" s="69">
        <v>0.044859</v>
      </c>
      <c r="AP57" s="68">
        <v>0.068718</v>
      </c>
      <c r="AQ57" s="69">
        <v>0.036136</v>
      </c>
      <c r="AR57" s="68">
        <v>0.041397</v>
      </c>
      <c r="AS57" s="69">
        <v>0.080435</v>
      </c>
      <c r="AT57" s="68">
        <v>0.015825</v>
      </c>
      <c r="AU57" s="69">
        <v>0.011481</v>
      </c>
      <c r="AV57" s="68">
        <v>0.020151</v>
      </c>
      <c r="AW57" s="69">
        <v>0.029963</v>
      </c>
      <c r="AX57" s="68">
        <v>0.224857</v>
      </c>
      <c r="AY57" s="69">
        <v>0.374529</v>
      </c>
      <c r="AZ57" s="68">
        <v>0.252024</v>
      </c>
      <c r="BA57" s="69">
        <v>1.310334</v>
      </c>
      <c r="BB57" s="68">
        <v>0.045343</v>
      </c>
      <c r="BC57" s="69">
        <v>0.014719</v>
      </c>
      <c r="BD57" s="68">
        <v>0.005649</v>
      </c>
      <c r="BE57" s="69">
        <v>0.012597</v>
      </c>
      <c r="BF57" s="68">
        <v>0.01</v>
      </c>
      <c r="BG57" s="69">
        <v>0.007417</v>
      </c>
      <c r="BH57" s="68">
        <v>0.050576</v>
      </c>
      <c r="BI57" s="69">
        <v>0.010389</v>
      </c>
      <c r="BJ57" s="68">
        <v>0.030541</v>
      </c>
      <c r="BK57" s="69">
        <v>0.02033</v>
      </c>
      <c r="BL57" s="68">
        <v>0.006744</v>
      </c>
      <c r="BM57" s="69">
        <v>0.011284</v>
      </c>
      <c r="BN57" s="68">
        <v>0.018026</v>
      </c>
      <c r="BO57" s="69">
        <v>0.016824</v>
      </c>
      <c r="BP57" s="68">
        <v>0.013007</v>
      </c>
      <c r="BQ57" s="69">
        <v>0.014055</v>
      </c>
      <c r="BR57" s="68">
        <v>0.009651</v>
      </c>
      <c r="BS57" s="69">
        <v>0.003604</v>
      </c>
      <c r="BT57" s="68">
        <v>0.013439</v>
      </c>
      <c r="BU57" s="69">
        <v>0.020047</v>
      </c>
      <c r="BV57" s="68">
        <v>0.030131</v>
      </c>
      <c r="BW57" s="68">
        <v>0.017635</v>
      </c>
      <c r="BX57" s="68">
        <v>0</v>
      </c>
    </row>
    <row r="58" spans="2:76" ht="12.75">
      <c r="B58" s="45" t="s">
        <v>49</v>
      </c>
      <c r="C58" s="2">
        <v>51</v>
      </c>
      <c r="D58" s="67">
        <v>0.001408</v>
      </c>
      <c r="E58" s="68">
        <v>0.00029</v>
      </c>
      <c r="F58" s="68">
        <v>0.002611</v>
      </c>
      <c r="G58" s="67">
        <v>0.001716</v>
      </c>
      <c r="H58" s="68">
        <v>0.00258</v>
      </c>
      <c r="I58" s="68">
        <v>0.002492</v>
      </c>
      <c r="J58" s="68">
        <v>0.003126</v>
      </c>
      <c r="K58" s="67">
        <v>0.003492</v>
      </c>
      <c r="L58" s="68">
        <v>0.002577</v>
      </c>
      <c r="M58" s="68">
        <v>0.002363</v>
      </c>
      <c r="N58" s="68">
        <v>0.015696</v>
      </c>
      <c r="O58" s="68">
        <v>0.002395</v>
      </c>
      <c r="P58" s="68">
        <v>0.002361</v>
      </c>
      <c r="Q58" s="68">
        <v>0.002498</v>
      </c>
      <c r="R58" s="68">
        <v>0.0027</v>
      </c>
      <c r="S58" s="68">
        <v>0.002379</v>
      </c>
      <c r="T58" s="68">
        <v>0.00317</v>
      </c>
      <c r="U58" s="68">
        <v>0.002786</v>
      </c>
      <c r="V58" s="68">
        <v>0.004083</v>
      </c>
      <c r="W58" s="69">
        <v>0.002168</v>
      </c>
      <c r="X58" s="68">
        <v>0.002764</v>
      </c>
      <c r="Y58" s="69">
        <v>0.002488</v>
      </c>
      <c r="Z58" s="68">
        <v>0.005696</v>
      </c>
      <c r="AA58" s="69">
        <v>0.003238</v>
      </c>
      <c r="AB58" s="68">
        <v>0.00296</v>
      </c>
      <c r="AC58" s="69">
        <v>0.002991</v>
      </c>
      <c r="AD58" s="68">
        <v>0.003156</v>
      </c>
      <c r="AE58" s="69">
        <v>0.003122</v>
      </c>
      <c r="AF58" s="68">
        <v>0.002808</v>
      </c>
      <c r="AG58" s="69">
        <v>0.002544</v>
      </c>
      <c r="AH58" s="68">
        <v>0.002501</v>
      </c>
      <c r="AI58" s="69">
        <v>0.003011</v>
      </c>
      <c r="AJ58" s="68">
        <v>0.002456</v>
      </c>
      <c r="AK58" s="69">
        <v>0.002548</v>
      </c>
      <c r="AL58" s="68">
        <v>0.002807</v>
      </c>
      <c r="AM58" s="69">
        <v>0.002659</v>
      </c>
      <c r="AN58" s="68">
        <v>0.003318</v>
      </c>
      <c r="AO58" s="69">
        <v>0.002129</v>
      </c>
      <c r="AP58" s="68">
        <v>0.002776</v>
      </c>
      <c r="AQ58" s="69">
        <v>0.004354</v>
      </c>
      <c r="AR58" s="68">
        <v>0.005726</v>
      </c>
      <c r="AS58" s="69">
        <v>0.004038</v>
      </c>
      <c r="AT58" s="68">
        <v>0.002858</v>
      </c>
      <c r="AU58" s="69">
        <v>0.002063</v>
      </c>
      <c r="AV58" s="68">
        <v>0.001737</v>
      </c>
      <c r="AW58" s="69">
        <v>0.021893</v>
      </c>
      <c r="AX58" s="68">
        <v>0.003801</v>
      </c>
      <c r="AY58" s="69">
        <v>0.020994</v>
      </c>
      <c r="AZ58" s="68">
        <v>0.034945</v>
      </c>
      <c r="BA58" s="69">
        <v>0.010031</v>
      </c>
      <c r="BB58" s="68">
        <v>1.121502</v>
      </c>
      <c r="BC58" s="69">
        <v>0.004788</v>
      </c>
      <c r="BD58" s="68">
        <v>0.001141</v>
      </c>
      <c r="BE58" s="69">
        <v>0.002542</v>
      </c>
      <c r="BF58" s="68">
        <v>0.001894</v>
      </c>
      <c r="BG58" s="69">
        <v>0.001362</v>
      </c>
      <c r="BH58" s="68">
        <v>0.003302</v>
      </c>
      <c r="BI58" s="69">
        <v>0.001928</v>
      </c>
      <c r="BJ58" s="68">
        <v>0.002666</v>
      </c>
      <c r="BK58" s="69">
        <v>0.007652</v>
      </c>
      <c r="BL58" s="68">
        <v>0.000869</v>
      </c>
      <c r="BM58" s="69">
        <v>0.001236</v>
      </c>
      <c r="BN58" s="68">
        <v>0.002817</v>
      </c>
      <c r="BO58" s="69">
        <v>0.003334</v>
      </c>
      <c r="BP58" s="68">
        <v>0.008242</v>
      </c>
      <c r="BQ58" s="69">
        <v>0.00167</v>
      </c>
      <c r="BR58" s="68">
        <v>0.001093</v>
      </c>
      <c r="BS58" s="69">
        <v>0.000438</v>
      </c>
      <c r="BT58" s="68">
        <v>0.001452</v>
      </c>
      <c r="BU58" s="69">
        <v>0.002789</v>
      </c>
      <c r="BV58" s="68">
        <v>0.005107</v>
      </c>
      <c r="BW58" s="68">
        <v>0.003513</v>
      </c>
      <c r="BX58" s="68">
        <v>0</v>
      </c>
    </row>
    <row r="59" spans="2:76" ht="12.75">
      <c r="B59" s="45" t="s">
        <v>50</v>
      </c>
      <c r="C59" s="2">
        <v>52</v>
      </c>
      <c r="D59" s="67">
        <v>0.013205</v>
      </c>
      <c r="E59" s="68">
        <v>0.003953</v>
      </c>
      <c r="F59" s="68">
        <v>0.026044</v>
      </c>
      <c r="G59" s="67">
        <v>0.032121</v>
      </c>
      <c r="H59" s="68">
        <v>0.029746</v>
      </c>
      <c r="I59" s="68">
        <v>0.03532</v>
      </c>
      <c r="J59" s="68">
        <v>0.036024</v>
      </c>
      <c r="K59" s="67">
        <v>0.031152</v>
      </c>
      <c r="L59" s="68">
        <v>0.032726</v>
      </c>
      <c r="M59" s="68">
        <v>0.025032</v>
      </c>
      <c r="N59" s="68">
        <v>0.037685</v>
      </c>
      <c r="O59" s="68">
        <v>0.021454</v>
      </c>
      <c r="P59" s="68">
        <v>0.036636</v>
      </c>
      <c r="Q59" s="68">
        <v>0.026754</v>
      </c>
      <c r="R59" s="68">
        <v>0.041258</v>
      </c>
      <c r="S59" s="68">
        <v>0.035368</v>
      </c>
      <c r="T59" s="68">
        <v>0.046531</v>
      </c>
      <c r="U59" s="68">
        <v>0.038212</v>
      </c>
      <c r="V59" s="68">
        <v>0.033548</v>
      </c>
      <c r="W59" s="69">
        <v>0.024437</v>
      </c>
      <c r="X59" s="68">
        <v>0.029777</v>
      </c>
      <c r="Y59" s="69">
        <v>0.026385</v>
      </c>
      <c r="Z59" s="68">
        <v>0.047298</v>
      </c>
      <c r="AA59" s="69">
        <v>0.03129</v>
      </c>
      <c r="AB59" s="68">
        <v>0.032545</v>
      </c>
      <c r="AC59" s="69">
        <v>0.029858</v>
      </c>
      <c r="AD59" s="68">
        <v>0.039246</v>
      </c>
      <c r="AE59" s="69">
        <v>0.033201</v>
      </c>
      <c r="AF59" s="68">
        <v>0.028018</v>
      </c>
      <c r="AG59" s="69">
        <v>0.024697</v>
      </c>
      <c r="AH59" s="68">
        <v>0.027636</v>
      </c>
      <c r="AI59" s="69">
        <v>0.056151</v>
      </c>
      <c r="AJ59" s="68">
        <v>0.029426</v>
      </c>
      <c r="AK59" s="69">
        <v>0.036528</v>
      </c>
      <c r="AL59" s="68">
        <v>0.037231</v>
      </c>
      <c r="AM59" s="69">
        <v>0.029015</v>
      </c>
      <c r="AN59" s="68">
        <v>0.025911</v>
      </c>
      <c r="AO59" s="69">
        <v>0.025113</v>
      </c>
      <c r="AP59" s="68">
        <v>0.027552</v>
      </c>
      <c r="AQ59" s="69">
        <v>0.025277</v>
      </c>
      <c r="AR59" s="68">
        <v>0.029331</v>
      </c>
      <c r="AS59" s="69">
        <v>0.036746</v>
      </c>
      <c r="AT59" s="68">
        <v>0.025853</v>
      </c>
      <c r="AU59" s="69">
        <v>0.034644</v>
      </c>
      <c r="AV59" s="68">
        <v>0.025171</v>
      </c>
      <c r="AW59" s="69">
        <v>0.019819</v>
      </c>
      <c r="AX59" s="68">
        <v>0.02411</v>
      </c>
      <c r="AY59" s="69">
        <v>0.03406</v>
      </c>
      <c r="AZ59" s="68">
        <v>0.031129</v>
      </c>
      <c r="BA59" s="69">
        <v>0.031413</v>
      </c>
      <c r="BB59" s="68">
        <v>0.048584</v>
      </c>
      <c r="BC59" s="69">
        <v>1.203761</v>
      </c>
      <c r="BD59" s="68">
        <v>0.036168</v>
      </c>
      <c r="BE59" s="69">
        <v>0.055074</v>
      </c>
      <c r="BF59" s="68">
        <v>0.053045</v>
      </c>
      <c r="BG59" s="69">
        <v>0.026712</v>
      </c>
      <c r="BH59" s="68">
        <v>0.042436</v>
      </c>
      <c r="BI59" s="69">
        <v>0.048549</v>
      </c>
      <c r="BJ59" s="68">
        <v>0.054692</v>
      </c>
      <c r="BK59" s="69">
        <v>0.081042</v>
      </c>
      <c r="BL59" s="68">
        <v>0.022324</v>
      </c>
      <c r="BM59" s="69">
        <v>0.023644</v>
      </c>
      <c r="BN59" s="68">
        <v>0.035984</v>
      </c>
      <c r="BO59" s="69">
        <v>0.060887</v>
      </c>
      <c r="BP59" s="68">
        <v>0.018088</v>
      </c>
      <c r="BQ59" s="69">
        <v>0.025188</v>
      </c>
      <c r="BR59" s="68">
        <v>0.032836</v>
      </c>
      <c r="BS59" s="69">
        <v>0.010217</v>
      </c>
      <c r="BT59" s="68">
        <v>0.022603</v>
      </c>
      <c r="BU59" s="69">
        <v>0.029672</v>
      </c>
      <c r="BV59" s="68">
        <v>0.080355</v>
      </c>
      <c r="BW59" s="68">
        <v>0.070892</v>
      </c>
      <c r="BX59" s="68">
        <v>0</v>
      </c>
    </row>
    <row r="60" spans="2:76" ht="12.75">
      <c r="B60" s="45" t="s">
        <v>51</v>
      </c>
      <c r="C60" s="2">
        <v>53</v>
      </c>
      <c r="D60" s="67">
        <v>0.022479</v>
      </c>
      <c r="E60" s="68">
        <v>0.011513</v>
      </c>
      <c r="F60" s="68">
        <v>0.022989</v>
      </c>
      <c r="G60" s="67">
        <v>0.020817</v>
      </c>
      <c r="H60" s="68">
        <v>0.029801</v>
      </c>
      <c r="I60" s="68">
        <v>0.029026</v>
      </c>
      <c r="J60" s="68">
        <v>0.026544</v>
      </c>
      <c r="K60" s="67">
        <v>0.036979</v>
      </c>
      <c r="L60" s="68">
        <v>0.03204</v>
      </c>
      <c r="M60" s="68">
        <v>0.029769</v>
      </c>
      <c r="N60" s="68">
        <v>0.024821</v>
      </c>
      <c r="O60" s="68">
        <v>0.029607</v>
      </c>
      <c r="P60" s="68">
        <v>0.032798</v>
      </c>
      <c r="Q60" s="68">
        <v>0.0324</v>
      </c>
      <c r="R60" s="68">
        <v>0.033565</v>
      </c>
      <c r="S60" s="68">
        <v>0.026617</v>
      </c>
      <c r="T60" s="68">
        <v>0.034047</v>
      </c>
      <c r="U60" s="68">
        <v>0.031383</v>
      </c>
      <c r="V60" s="68">
        <v>0.033626</v>
      </c>
      <c r="W60" s="69">
        <v>0.027166</v>
      </c>
      <c r="X60" s="68">
        <v>0.029265</v>
      </c>
      <c r="Y60" s="69">
        <v>0.02747</v>
      </c>
      <c r="Z60" s="68">
        <v>0.031401</v>
      </c>
      <c r="AA60" s="69">
        <v>0.030834</v>
      </c>
      <c r="AB60" s="68">
        <v>0.024882</v>
      </c>
      <c r="AC60" s="69">
        <v>0.029532</v>
      </c>
      <c r="AD60" s="68">
        <v>0.02538</v>
      </c>
      <c r="AE60" s="69">
        <v>0.028104</v>
      </c>
      <c r="AF60" s="68">
        <v>0.032417</v>
      </c>
      <c r="AG60" s="69">
        <v>0.029042</v>
      </c>
      <c r="AH60" s="68">
        <v>0.029525</v>
      </c>
      <c r="AI60" s="69">
        <v>0.038662</v>
      </c>
      <c r="AJ60" s="68">
        <v>0.030027</v>
      </c>
      <c r="AK60" s="69">
        <v>0.029174</v>
      </c>
      <c r="AL60" s="68">
        <v>0.027119</v>
      </c>
      <c r="AM60" s="69">
        <v>0.034409</v>
      </c>
      <c r="AN60" s="68">
        <v>0.030577</v>
      </c>
      <c r="AO60" s="69">
        <v>0.026685</v>
      </c>
      <c r="AP60" s="68">
        <v>0.03535</v>
      </c>
      <c r="AQ60" s="69">
        <v>0.027042</v>
      </c>
      <c r="AR60" s="68">
        <v>0.033382</v>
      </c>
      <c r="AS60" s="69">
        <v>0.029137</v>
      </c>
      <c r="AT60" s="68">
        <v>0.026487</v>
      </c>
      <c r="AU60" s="69">
        <v>0.02148</v>
      </c>
      <c r="AV60" s="68">
        <v>0.024396</v>
      </c>
      <c r="AW60" s="69">
        <v>0.018653</v>
      </c>
      <c r="AX60" s="68">
        <v>0.025583</v>
      </c>
      <c r="AY60" s="69">
        <v>0.027754</v>
      </c>
      <c r="AZ60" s="68">
        <v>0.030409</v>
      </c>
      <c r="BA60" s="69">
        <v>0.02732</v>
      </c>
      <c r="BB60" s="68">
        <v>0.026749</v>
      </c>
      <c r="BC60" s="69">
        <v>0.022139</v>
      </c>
      <c r="BD60" s="68">
        <v>1.079313</v>
      </c>
      <c r="BE60" s="69">
        <v>0.157441</v>
      </c>
      <c r="BF60" s="68">
        <v>0.065025</v>
      </c>
      <c r="BG60" s="69">
        <v>0.058958</v>
      </c>
      <c r="BH60" s="68">
        <v>0.028588</v>
      </c>
      <c r="BI60" s="69">
        <v>0.022447</v>
      </c>
      <c r="BJ60" s="68">
        <v>0.022047</v>
      </c>
      <c r="BK60" s="69">
        <v>0.022048</v>
      </c>
      <c r="BL60" s="68">
        <v>0.017826</v>
      </c>
      <c r="BM60" s="69">
        <v>0.019963</v>
      </c>
      <c r="BN60" s="68">
        <v>0.024323</v>
      </c>
      <c r="BO60" s="69">
        <v>0.0266</v>
      </c>
      <c r="BP60" s="68">
        <v>0.018324</v>
      </c>
      <c r="BQ60" s="69">
        <v>0.025486</v>
      </c>
      <c r="BR60" s="68">
        <v>0.015499</v>
      </c>
      <c r="BS60" s="69">
        <v>0.002709</v>
      </c>
      <c r="BT60" s="68">
        <v>0.011122</v>
      </c>
      <c r="BU60" s="69">
        <v>0.022891</v>
      </c>
      <c r="BV60" s="68">
        <v>0.043257</v>
      </c>
      <c r="BW60" s="68">
        <v>0.01749</v>
      </c>
      <c r="BX60" s="68">
        <v>0</v>
      </c>
    </row>
    <row r="61" spans="2:76" ht="12.75">
      <c r="B61" s="45" t="s">
        <v>52</v>
      </c>
      <c r="C61" s="2">
        <v>54</v>
      </c>
      <c r="D61" s="67">
        <v>0.003192</v>
      </c>
      <c r="E61" s="68">
        <v>0.004546</v>
      </c>
      <c r="F61" s="68">
        <v>0.011201</v>
      </c>
      <c r="G61" s="67">
        <v>0.005223</v>
      </c>
      <c r="H61" s="68">
        <v>0.012403</v>
      </c>
      <c r="I61" s="68">
        <v>0.008606</v>
      </c>
      <c r="J61" s="68">
        <v>0.004948</v>
      </c>
      <c r="K61" s="67">
        <v>0.009998</v>
      </c>
      <c r="L61" s="68">
        <v>0.004152</v>
      </c>
      <c r="M61" s="68">
        <v>0.010173</v>
      </c>
      <c r="N61" s="68">
        <v>0.00462</v>
      </c>
      <c r="O61" s="68">
        <v>0.00351</v>
      </c>
      <c r="P61" s="68">
        <v>0.003963</v>
      </c>
      <c r="Q61" s="68">
        <v>0.003856</v>
      </c>
      <c r="R61" s="68">
        <v>0.003439</v>
      </c>
      <c r="S61" s="68">
        <v>0.004702</v>
      </c>
      <c r="T61" s="68">
        <v>0.004236</v>
      </c>
      <c r="U61" s="68">
        <v>0.00331</v>
      </c>
      <c r="V61" s="68">
        <v>0.003435</v>
      </c>
      <c r="W61" s="69">
        <v>0.003766</v>
      </c>
      <c r="X61" s="68">
        <v>0.004342</v>
      </c>
      <c r="Y61" s="69">
        <v>0.002817</v>
      </c>
      <c r="Z61" s="68">
        <v>0.005378</v>
      </c>
      <c r="AA61" s="69">
        <v>0.003759</v>
      </c>
      <c r="AB61" s="68">
        <v>0.003352</v>
      </c>
      <c r="AC61" s="69">
        <v>0.003337</v>
      </c>
      <c r="AD61" s="68">
        <v>0.00346</v>
      </c>
      <c r="AE61" s="69">
        <v>0.004194</v>
      </c>
      <c r="AF61" s="68">
        <v>0.004352</v>
      </c>
      <c r="AG61" s="69">
        <v>0.003188</v>
      </c>
      <c r="AH61" s="68">
        <v>0.002882</v>
      </c>
      <c r="AI61" s="69">
        <v>0.003008</v>
      </c>
      <c r="AJ61" s="68">
        <v>0.003027</v>
      </c>
      <c r="AK61" s="69">
        <v>0.002504</v>
      </c>
      <c r="AL61" s="68">
        <v>0.002449</v>
      </c>
      <c r="AM61" s="69">
        <v>0.003163</v>
      </c>
      <c r="AN61" s="68">
        <v>0.00328</v>
      </c>
      <c r="AO61" s="69">
        <v>0.003151</v>
      </c>
      <c r="AP61" s="68">
        <v>0.003654</v>
      </c>
      <c r="AQ61" s="69">
        <v>0.003703</v>
      </c>
      <c r="AR61" s="68">
        <v>0.003452</v>
      </c>
      <c r="AS61" s="69">
        <v>0.004449</v>
      </c>
      <c r="AT61" s="68">
        <v>0.003859</v>
      </c>
      <c r="AU61" s="69">
        <v>0.002943</v>
      </c>
      <c r="AV61" s="68">
        <v>0.002608</v>
      </c>
      <c r="AW61" s="69">
        <v>0.003844</v>
      </c>
      <c r="AX61" s="68">
        <v>0.007236</v>
      </c>
      <c r="AY61" s="69">
        <v>0.007796</v>
      </c>
      <c r="AZ61" s="68">
        <v>0.006106</v>
      </c>
      <c r="BA61" s="69">
        <v>0.004561</v>
      </c>
      <c r="BB61" s="68">
        <v>0.002943</v>
      </c>
      <c r="BC61" s="69">
        <v>0.001942</v>
      </c>
      <c r="BD61" s="68">
        <v>0.000882</v>
      </c>
      <c r="BE61" s="69">
        <v>1.00662</v>
      </c>
      <c r="BF61" s="68">
        <v>0.00237</v>
      </c>
      <c r="BG61" s="69">
        <v>0.007394</v>
      </c>
      <c r="BH61" s="68">
        <v>0.01445</v>
      </c>
      <c r="BI61" s="69">
        <v>0.001322</v>
      </c>
      <c r="BJ61" s="68">
        <v>0.0027</v>
      </c>
      <c r="BK61" s="69">
        <v>0.00236</v>
      </c>
      <c r="BL61" s="68">
        <v>0.001586</v>
      </c>
      <c r="BM61" s="69">
        <v>0.00262</v>
      </c>
      <c r="BN61" s="68">
        <v>0.003171</v>
      </c>
      <c r="BO61" s="69">
        <v>0.002582</v>
      </c>
      <c r="BP61" s="68">
        <v>0.00148</v>
      </c>
      <c r="BQ61" s="69">
        <v>0.002784</v>
      </c>
      <c r="BR61" s="68">
        <v>0.00085</v>
      </c>
      <c r="BS61" s="69">
        <v>0.000443</v>
      </c>
      <c r="BT61" s="68">
        <v>0.001541</v>
      </c>
      <c r="BU61" s="69">
        <v>0.003154</v>
      </c>
      <c r="BV61" s="68">
        <v>0.002241</v>
      </c>
      <c r="BW61" s="68">
        <v>0.00221</v>
      </c>
      <c r="BX61" s="68">
        <v>0</v>
      </c>
    </row>
    <row r="62" spans="2:76" ht="12.75">
      <c r="B62" s="45" t="s">
        <v>53</v>
      </c>
      <c r="C62" s="2">
        <v>55</v>
      </c>
      <c r="D62" s="67">
        <v>0.004358</v>
      </c>
      <c r="E62" s="68">
        <v>0.003049</v>
      </c>
      <c r="F62" s="68">
        <v>0.007336</v>
      </c>
      <c r="G62" s="67">
        <v>0.00446</v>
      </c>
      <c r="H62" s="68">
        <v>0.009601</v>
      </c>
      <c r="I62" s="68">
        <v>0.007493</v>
      </c>
      <c r="J62" s="68">
        <v>0.005556</v>
      </c>
      <c r="K62" s="67">
        <v>0.010038</v>
      </c>
      <c r="L62" s="68">
        <v>0.008025</v>
      </c>
      <c r="M62" s="68">
        <v>0.007797</v>
      </c>
      <c r="N62" s="68">
        <v>0.00548</v>
      </c>
      <c r="O62" s="68">
        <v>0.005746</v>
      </c>
      <c r="P62" s="68">
        <v>0.006494</v>
      </c>
      <c r="Q62" s="68">
        <v>0.005656</v>
      </c>
      <c r="R62" s="68">
        <v>0.006528</v>
      </c>
      <c r="S62" s="68">
        <v>0.005527</v>
      </c>
      <c r="T62" s="68">
        <v>0.007535</v>
      </c>
      <c r="U62" s="68">
        <v>0.007037</v>
      </c>
      <c r="V62" s="68">
        <v>0.007743</v>
      </c>
      <c r="W62" s="69">
        <v>0.004472</v>
      </c>
      <c r="X62" s="68">
        <v>0.005599</v>
      </c>
      <c r="Y62" s="69">
        <v>0.004827</v>
      </c>
      <c r="Z62" s="68">
        <v>0.0065</v>
      </c>
      <c r="AA62" s="69">
        <v>0.006153</v>
      </c>
      <c r="AB62" s="68">
        <v>0.00551</v>
      </c>
      <c r="AC62" s="69">
        <v>0.007096</v>
      </c>
      <c r="AD62" s="68">
        <v>0.00466</v>
      </c>
      <c r="AE62" s="69">
        <v>0.005624</v>
      </c>
      <c r="AF62" s="68">
        <v>0.006137</v>
      </c>
      <c r="AG62" s="69">
        <v>0.005159</v>
      </c>
      <c r="AH62" s="68">
        <v>0.00614</v>
      </c>
      <c r="AI62" s="69">
        <v>0.00729</v>
      </c>
      <c r="AJ62" s="68">
        <v>0.004961</v>
      </c>
      <c r="AK62" s="69">
        <v>0.004146</v>
      </c>
      <c r="AL62" s="68">
        <v>0.004185</v>
      </c>
      <c r="AM62" s="69">
        <v>0.005106</v>
      </c>
      <c r="AN62" s="68">
        <v>0.005336</v>
      </c>
      <c r="AO62" s="69">
        <v>0.004372</v>
      </c>
      <c r="AP62" s="68">
        <v>0.005567</v>
      </c>
      <c r="AQ62" s="69">
        <v>0.005273</v>
      </c>
      <c r="AR62" s="68">
        <v>0.007778</v>
      </c>
      <c r="AS62" s="69">
        <v>0.00831</v>
      </c>
      <c r="AT62" s="68">
        <v>0.007304</v>
      </c>
      <c r="AU62" s="69">
        <v>0.00415</v>
      </c>
      <c r="AV62" s="68">
        <v>0.004869</v>
      </c>
      <c r="AW62" s="69">
        <v>0.003689</v>
      </c>
      <c r="AX62" s="68">
        <v>0.006903</v>
      </c>
      <c r="AY62" s="69">
        <v>0.006669</v>
      </c>
      <c r="AZ62" s="68">
        <v>0.007666</v>
      </c>
      <c r="BA62" s="69">
        <v>0.005422</v>
      </c>
      <c r="BB62" s="68">
        <v>0.004789</v>
      </c>
      <c r="BC62" s="69">
        <v>0.0039</v>
      </c>
      <c r="BD62" s="68">
        <v>0.014223</v>
      </c>
      <c r="BE62" s="69">
        <v>0.486648</v>
      </c>
      <c r="BF62" s="68">
        <v>1.202889</v>
      </c>
      <c r="BG62" s="69">
        <v>0.008418</v>
      </c>
      <c r="BH62" s="68">
        <v>0.0151</v>
      </c>
      <c r="BI62" s="69">
        <v>0.002235</v>
      </c>
      <c r="BJ62" s="68">
        <v>0.003703</v>
      </c>
      <c r="BK62" s="69">
        <v>0.004479</v>
      </c>
      <c r="BL62" s="68">
        <v>0.003155</v>
      </c>
      <c r="BM62" s="69">
        <v>0.003218</v>
      </c>
      <c r="BN62" s="68">
        <v>0.006464</v>
      </c>
      <c r="BO62" s="69">
        <v>0.002728</v>
      </c>
      <c r="BP62" s="68">
        <v>0.002562</v>
      </c>
      <c r="BQ62" s="69">
        <v>0.004561</v>
      </c>
      <c r="BR62" s="68">
        <v>0.001411</v>
      </c>
      <c r="BS62" s="69">
        <v>0.000586</v>
      </c>
      <c r="BT62" s="68">
        <v>0.001984</v>
      </c>
      <c r="BU62" s="69">
        <v>0.005123</v>
      </c>
      <c r="BV62" s="68">
        <v>0.004412</v>
      </c>
      <c r="BW62" s="68">
        <v>0.00294</v>
      </c>
      <c r="BX62" s="68">
        <v>0</v>
      </c>
    </row>
    <row r="63" spans="2:76" ht="12.75">
      <c r="B63" s="45" t="s">
        <v>84</v>
      </c>
      <c r="C63" s="2">
        <v>56</v>
      </c>
      <c r="D63" s="67">
        <v>0.014595</v>
      </c>
      <c r="E63" s="68">
        <v>0.004165</v>
      </c>
      <c r="F63" s="68">
        <v>0.017762</v>
      </c>
      <c r="G63" s="67">
        <v>0.016469</v>
      </c>
      <c r="H63" s="68">
        <v>0.025548</v>
      </c>
      <c r="I63" s="68">
        <v>0.018568</v>
      </c>
      <c r="J63" s="68">
        <v>0.023885</v>
      </c>
      <c r="K63" s="67">
        <v>0.025019</v>
      </c>
      <c r="L63" s="68">
        <v>0.027284</v>
      </c>
      <c r="M63" s="68">
        <v>0.019763</v>
      </c>
      <c r="N63" s="68">
        <v>0.017318</v>
      </c>
      <c r="O63" s="68">
        <v>0.021969</v>
      </c>
      <c r="P63" s="68">
        <v>0.031135</v>
      </c>
      <c r="Q63" s="68">
        <v>0.043816</v>
      </c>
      <c r="R63" s="68">
        <v>0.030692</v>
      </c>
      <c r="S63" s="68">
        <v>0.034398</v>
      </c>
      <c r="T63" s="68">
        <v>0.030858</v>
      </c>
      <c r="U63" s="68">
        <v>0.028251</v>
      </c>
      <c r="V63" s="68">
        <v>0.027534</v>
      </c>
      <c r="W63" s="69">
        <v>0.023281</v>
      </c>
      <c r="X63" s="68">
        <v>0.020709</v>
      </c>
      <c r="Y63" s="69">
        <v>0.021354</v>
      </c>
      <c r="Z63" s="68">
        <v>0.03052</v>
      </c>
      <c r="AA63" s="69">
        <v>0.026692</v>
      </c>
      <c r="AB63" s="68">
        <v>0.018848</v>
      </c>
      <c r="AC63" s="69">
        <v>0.02355</v>
      </c>
      <c r="AD63" s="68">
        <v>0.023051</v>
      </c>
      <c r="AE63" s="69">
        <v>0.024476</v>
      </c>
      <c r="AF63" s="68">
        <v>0.022358</v>
      </c>
      <c r="AG63" s="69">
        <v>0.024618</v>
      </c>
      <c r="AH63" s="68">
        <v>0.02273</v>
      </c>
      <c r="AI63" s="69">
        <v>0.059128</v>
      </c>
      <c r="AJ63" s="68">
        <v>0.021101</v>
      </c>
      <c r="AK63" s="69">
        <v>0.021342</v>
      </c>
      <c r="AL63" s="68">
        <v>0.025719</v>
      </c>
      <c r="AM63" s="69">
        <v>0.0202</v>
      </c>
      <c r="AN63" s="68">
        <v>0.023509</v>
      </c>
      <c r="AO63" s="69">
        <v>0.025687</v>
      </c>
      <c r="AP63" s="68">
        <v>0.031409</v>
      </c>
      <c r="AQ63" s="69">
        <v>0.028082</v>
      </c>
      <c r="AR63" s="68">
        <v>0.051369</v>
      </c>
      <c r="AS63" s="69">
        <v>0.051891</v>
      </c>
      <c r="AT63" s="68">
        <v>0.08522</v>
      </c>
      <c r="AU63" s="69">
        <v>0.061337</v>
      </c>
      <c r="AV63" s="68">
        <v>0.039128</v>
      </c>
      <c r="AW63" s="69">
        <v>0.012845</v>
      </c>
      <c r="AX63" s="68">
        <v>0.022726</v>
      </c>
      <c r="AY63" s="69">
        <v>0.022399</v>
      </c>
      <c r="AZ63" s="68">
        <v>0.025887</v>
      </c>
      <c r="BA63" s="69">
        <v>0.036394</v>
      </c>
      <c r="BB63" s="68">
        <v>0.040971</v>
      </c>
      <c r="BC63" s="69">
        <v>0.03175</v>
      </c>
      <c r="BD63" s="68">
        <v>0.028086</v>
      </c>
      <c r="BE63" s="69">
        <v>0.046258</v>
      </c>
      <c r="BF63" s="68">
        <v>0.044028</v>
      </c>
      <c r="BG63" s="69">
        <v>1.016967</v>
      </c>
      <c r="BH63" s="68">
        <v>0.084</v>
      </c>
      <c r="BI63" s="69">
        <v>0.040134</v>
      </c>
      <c r="BJ63" s="68">
        <v>0.028848</v>
      </c>
      <c r="BK63" s="69">
        <v>0.042256</v>
      </c>
      <c r="BL63" s="68">
        <v>0.042065</v>
      </c>
      <c r="BM63" s="69">
        <v>0.047001</v>
      </c>
      <c r="BN63" s="68">
        <v>0.012773</v>
      </c>
      <c r="BO63" s="69">
        <v>0.012761</v>
      </c>
      <c r="BP63" s="68">
        <v>0.039828</v>
      </c>
      <c r="BQ63" s="69">
        <v>0.073806</v>
      </c>
      <c r="BR63" s="68">
        <v>0.01316</v>
      </c>
      <c r="BS63" s="69">
        <v>0.004039</v>
      </c>
      <c r="BT63" s="68">
        <v>0.012004</v>
      </c>
      <c r="BU63" s="69">
        <v>0.015321</v>
      </c>
      <c r="BV63" s="68">
        <v>0.021437</v>
      </c>
      <c r="BW63" s="68">
        <v>0.022388</v>
      </c>
      <c r="BX63" s="68">
        <v>0</v>
      </c>
    </row>
    <row r="64" spans="2:76" ht="12.75">
      <c r="B64" s="45" t="s">
        <v>54</v>
      </c>
      <c r="C64" s="2">
        <v>57</v>
      </c>
      <c r="D64" s="67">
        <v>0.00744</v>
      </c>
      <c r="E64" s="68">
        <v>0.001996</v>
      </c>
      <c r="F64" s="68">
        <v>0.014314</v>
      </c>
      <c r="G64" s="67">
        <v>0.021978</v>
      </c>
      <c r="H64" s="68">
        <v>0.106373</v>
      </c>
      <c r="I64" s="68">
        <v>0.023307</v>
      </c>
      <c r="J64" s="68">
        <v>0.030394</v>
      </c>
      <c r="K64" s="67">
        <v>0.077774</v>
      </c>
      <c r="L64" s="68">
        <v>0.022431</v>
      </c>
      <c r="M64" s="68">
        <v>0.075452</v>
      </c>
      <c r="N64" s="68">
        <v>0.017541</v>
      </c>
      <c r="O64" s="68">
        <v>0.008525</v>
      </c>
      <c r="P64" s="68">
        <v>0.01144</v>
      </c>
      <c r="Q64" s="68">
        <v>0.013769</v>
      </c>
      <c r="R64" s="68">
        <v>0.016507</v>
      </c>
      <c r="S64" s="68">
        <v>0.019865</v>
      </c>
      <c r="T64" s="68">
        <v>0.016963</v>
      </c>
      <c r="U64" s="68">
        <v>0.012733</v>
      </c>
      <c r="V64" s="68">
        <v>0.011078</v>
      </c>
      <c r="W64" s="69">
        <v>0.010856</v>
      </c>
      <c r="X64" s="68">
        <v>0.013915</v>
      </c>
      <c r="Y64" s="69">
        <v>0.009974</v>
      </c>
      <c r="Z64" s="68">
        <v>0.023857</v>
      </c>
      <c r="AA64" s="69">
        <v>0.016466</v>
      </c>
      <c r="AB64" s="68">
        <v>0.035897</v>
      </c>
      <c r="AC64" s="69">
        <v>0.015299</v>
      </c>
      <c r="AD64" s="68">
        <v>0.016174</v>
      </c>
      <c r="AE64" s="69">
        <v>0.039383</v>
      </c>
      <c r="AF64" s="68">
        <v>0.014596</v>
      </c>
      <c r="AG64" s="69">
        <v>0.01237</v>
      </c>
      <c r="AH64" s="68">
        <v>0.013272</v>
      </c>
      <c r="AI64" s="69">
        <v>0.015394</v>
      </c>
      <c r="AJ64" s="68">
        <v>0.013964</v>
      </c>
      <c r="AK64" s="69">
        <v>0.011182</v>
      </c>
      <c r="AL64" s="68">
        <v>0.010108</v>
      </c>
      <c r="AM64" s="69">
        <v>0.013126</v>
      </c>
      <c r="AN64" s="68">
        <v>0.01615</v>
      </c>
      <c r="AO64" s="69">
        <v>0.010314</v>
      </c>
      <c r="AP64" s="68">
        <v>0.014217</v>
      </c>
      <c r="AQ64" s="69">
        <v>0.031695</v>
      </c>
      <c r="AR64" s="68">
        <v>0.00809</v>
      </c>
      <c r="AS64" s="69">
        <v>0.009791</v>
      </c>
      <c r="AT64" s="68">
        <v>0.007773</v>
      </c>
      <c r="AU64" s="69">
        <v>0.007716</v>
      </c>
      <c r="AV64" s="68">
        <v>0.00725</v>
      </c>
      <c r="AW64" s="69">
        <v>0.015001</v>
      </c>
      <c r="AX64" s="68">
        <v>0.027396</v>
      </c>
      <c r="AY64" s="69">
        <v>0.026813</v>
      </c>
      <c r="AZ64" s="68">
        <v>0.127526</v>
      </c>
      <c r="BA64" s="69">
        <v>0.030951</v>
      </c>
      <c r="BB64" s="68">
        <v>0.024534</v>
      </c>
      <c r="BC64" s="69">
        <v>0.010458</v>
      </c>
      <c r="BD64" s="68">
        <v>0.003119</v>
      </c>
      <c r="BE64" s="69">
        <v>0.005641</v>
      </c>
      <c r="BF64" s="68">
        <v>0.006648</v>
      </c>
      <c r="BG64" s="69">
        <v>0.00539</v>
      </c>
      <c r="BH64" s="68">
        <v>1.037204</v>
      </c>
      <c r="BI64" s="69">
        <v>0.014399</v>
      </c>
      <c r="BJ64" s="68">
        <v>0.009566</v>
      </c>
      <c r="BK64" s="69">
        <v>0.009199</v>
      </c>
      <c r="BL64" s="68">
        <v>0.004084</v>
      </c>
      <c r="BM64" s="69">
        <v>0.006507</v>
      </c>
      <c r="BN64" s="68">
        <v>0.010774</v>
      </c>
      <c r="BO64" s="69">
        <v>0.009042</v>
      </c>
      <c r="BP64" s="68">
        <v>0.013324</v>
      </c>
      <c r="BQ64" s="69">
        <v>0.009442</v>
      </c>
      <c r="BR64" s="68">
        <v>0.004244</v>
      </c>
      <c r="BS64" s="69">
        <v>0.002078</v>
      </c>
      <c r="BT64" s="68">
        <v>0.00517</v>
      </c>
      <c r="BU64" s="69">
        <v>0.013071</v>
      </c>
      <c r="BV64" s="68">
        <v>0.014597</v>
      </c>
      <c r="BW64" s="68">
        <v>0.013656</v>
      </c>
      <c r="BX64" s="68">
        <v>0</v>
      </c>
    </row>
    <row r="65" spans="2:76" ht="12.75">
      <c r="B65" s="45" t="s">
        <v>55</v>
      </c>
      <c r="C65" s="2">
        <v>58</v>
      </c>
      <c r="D65" s="67">
        <v>0.002685</v>
      </c>
      <c r="E65" s="68">
        <v>0.000651</v>
      </c>
      <c r="F65" s="68">
        <v>0.003802</v>
      </c>
      <c r="G65" s="67">
        <v>0.00359</v>
      </c>
      <c r="H65" s="68">
        <v>0.004836</v>
      </c>
      <c r="I65" s="68">
        <v>0.004588</v>
      </c>
      <c r="J65" s="68">
        <v>0.004653</v>
      </c>
      <c r="K65" s="67">
        <v>0.006254</v>
      </c>
      <c r="L65" s="68">
        <v>0.006955</v>
      </c>
      <c r="M65" s="68">
        <v>0.005844</v>
      </c>
      <c r="N65" s="68">
        <v>0.007562</v>
      </c>
      <c r="O65" s="68">
        <v>0.006245</v>
      </c>
      <c r="P65" s="68">
        <v>0.005799</v>
      </c>
      <c r="Q65" s="68">
        <v>0.00517</v>
      </c>
      <c r="R65" s="68">
        <v>0.008905</v>
      </c>
      <c r="S65" s="68">
        <v>0.004379</v>
      </c>
      <c r="T65" s="68">
        <v>0.004551</v>
      </c>
      <c r="U65" s="68">
        <v>0.006827</v>
      </c>
      <c r="V65" s="68">
        <v>0.007049</v>
      </c>
      <c r="W65" s="69">
        <v>0.005216</v>
      </c>
      <c r="X65" s="68">
        <v>0.005538</v>
      </c>
      <c r="Y65" s="69">
        <v>0.005844</v>
      </c>
      <c r="Z65" s="68">
        <v>0.006142</v>
      </c>
      <c r="AA65" s="69">
        <v>0.004205</v>
      </c>
      <c r="AB65" s="68">
        <v>0.008987</v>
      </c>
      <c r="AC65" s="69">
        <v>0.00919</v>
      </c>
      <c r="AD65" s="68">
        <v>0.00619</v>
      </c>
      <c r="AE65" s="69">
        <v>0.005996</v>
      </c>
      <c r="AF65" s="68">
        <v>0.006111</v>
      </c>
      <c r="AG65" s="69">
        <v>0.004917</v>
      </c>
      <c r="AH65" s="68">
        <v>0.007122</v>
      </c>
      <c r="AI65" s="69">
        <v>0.02691</v>
      </c>
      <c r="AJ65" s="68">
        <v>0.005972</v>
      </c>
      <c r="AK65" s="69">
        <v>0.007691</v>
      </c>
      <c r="AL65" s="68">
        <v>0.009087</v>
      </c>
      <c r="AM65" s="69">
        <v>0.006516</v>
      </c>
      <c r="AN65" s="68">
        <v>0.00677</v>
      </c>
      <c r="AO65" s="69">
        <v>0.004409</v>
      </c>
      <c r="AP65" s="68">
        <v>0.007022</v>
      </c>
      <c r="AQ65" s="69">
        <v>0.004115</v>
      </c>
      <c r="AR65" s="68">
        <v>0.005445</v>
      </c>
      <c r="AS65" s="69">
        <v>0.005167</v>
      </c>
      <c r="AT65" s="68">
        <v>0.002659</v>
      </c>
      <c r="AU65" s="69">
        <v>0.004114</v>
      </c>
      <c r="AV65" s="68">
        <v>0.003118</v>
      </c>
      <c r="AW65" s="69">
        <v>0.010781</v>
      </c>
      <c r="AX65" s="68">
        <v>0.004063</v>
      </c>
      <c r="AY65" s="69">
        <v>0.006727</v>
      </c>
      <c r="AZ65" s="68">
        <v>0.006818</v>
      </c>
      <c r="BA65" s="69">
        <v>0.007947</v>
      </c>
      <c r="BB65" s="68">
        <v>0.011787</v>
      </c>
      <c r="BC65" s="69">
        <v>0.029867</v>
      </c>
      <c r="BD65" s="68">
        <v>0.01477</v>
      </c>
      <c r="BE65" s="69">
        <v>0.0111</v>
      </c>
      <c r="BF65" s="68">
        <v>0.012461</v>
      </c>
      <c r="BG65" s="69">
        <v>0.002736</v>
      </c>
      <c r="BH65" s="68">
        <v>0.005548</v>
      </c>
      <c r="BI65" s="69">
        <v>1.157791</v>
      </c>
      <c r="BJ65" s="68">
        <v>0.019439</v>
      </c>
      <c r="BK65" s="69">
        <v>0.011239</v>
      </c>
      <c r="BL65" s="68">
        <v>0.005386</v>
      </c>
      <c r="BM65" s="69">
        <v>0.005786</v>
      </c>
      <c r="BN65" s="68">
        <v>0.003781</v>
      </c>
      <c r="BO65" s="69">
        <v>0.006056</v>
      </c>
      <c r="BP65" s="68">
        <v>0.00336</v>
      </c>
      <c r="BQ65" s="69">
        <v>0.004256</v>
      </c>
      <c r="BR65" s="68">
        <v>0.008056</v>
      </c>
      <c r="BS65" s="69">
        <v>0.001434</v>
      </c>
      <c r="BT65" s="68">
        <v>0.006004</v>
      </c>
      <c r="BU65" s="69">
        <v>0.003965</v>
      </c>
      <c r="BV65" s="68">
        <v>0.009445</v>
      </c>
      <c r="BW65" s="68">
        <v>0.00581</v>
      </c>
      <c r="BX65" s="68">
        <v>0</v>
      </c>
    </row>
    <row r="66" spans="2:76" ht="12.75">
      <c r="B66" s="45" t="s">
        <v>98</v>
      </c>
      <c r="C66" s="2">
        <v>59</v>
      </c>
      <c r="D66" s="67">
        <v>0.002478</v>
      </c>
      <c r="E66" s="68">
        <v>0.000965</v>
      </c>
      <c r="F66" s="68">
        <v>0.006937</v>
      </c>
      <c r="G66" s="67">
        <v>0.003934</v>
      </c>
      <c r="H66" s="68">
        <v>0.007736</v>
      </c>
      <c r="I66" s="68">
        <v>0.009216</v>
      </c>
      <c r="J66" s="68">
        <v>0.005953</v>
      </c>
      <c r="K66" s="67">
        <v>0.009048</v>
      </c>
      <c r="L66" s="68">
        <v>0.005437</v>
      </c>
      <c r="M66" s="68">
        <v>0.006367</v>
      </c>
      <c r="N66" s="68">
        <v>0.005825</v>
      </c>
      <c r="O66" s="68">
        <v>0.00378</v>
      </c>
      <c r="P66" s="68">
        <v>0.005426</v>
      </c>
      <c r="Q66" s="68">
        <v>0.00465</v>
      </c>
      <c r="R66" s="68">
        <v>0.004654</v>
      </c>
      <c r="S66" s="68">
        <v>0.01334</v>
      </c>
      <c r="T66" s="68">
        <v>0.008701</v>
      </c>
      <c r="U66" s="68">
        <v>0.005421</v>
      </c>
      <c r="V66" s="68">
        <v>0.004603</v>
      </c>
      <c r="W66" s="69">
        <v>0.003422</v>
      </c>
      <c r="X66" s="68">
        <v>0.006587</v>
      </c>
      <c r="Y66" s="69">
        <v>0.003802</v>
      </c>
      <c r="Z66" s="68">
        <v>0.017742</v>
      </c>
      <c r="AA66" s="69">
        <v>0.01091</v>
      </c>
      <c r="AB66" s="68">
        <v>0.00338</v>
      </c>
      <c r="AC66" s="69">
        <v>0.008757</v>
      </c>
      <c r="AD66" s="68">
        <v>0.006693</v>
      </c>
      <c r="AE66" s="69">
        <v>0.00442</v>
      </c>
      <c r="AF66" s="68">
        <v>0.006617</v>
      </c>
      <c r="AG66" s="69">
        <v>0.005766</v>
      </c>
      <c r="AH66" s="68">
        <v>0.011727</v>
      </c>
      <c r="AI66" s="69">
        <v>0.024904</v>
      </c>
      <c r="AJ66" s="68">
        <v>0.014275</v>
      </c>
      <c r="AK66" s="69">
        <v>0.072625</v>
      </c>
      <c r="AL66" s="68">
        <v>0.036655</v>
      </c>
      <c r="AM66" s="69">
        <v>0.017779</v>
      </c>
      <c r="AN66" s="68">
        <v>0.04576</v>
      </c>
      <c r="AO66" s="69">
        <v>0.005268</v>
      </c>
      <c r="AP66" s="68">
        <v>0.006247</v>
      </c>
      <c r="AQ66" s="69">
        <v>0.004262</v>
      </c>
      <c r="AR66" s="68">
        <v>0.005532</v>
      </c>
      <c r="AS66" s="69">
        <v>0.001991</v>
      </c>
      <c r="AT66" s="68">
        <v>0.001376</v>
      </c>
      <c r="AU66" s="69">
        <v>0.00184</v>
      </c>
      <c r="AV66" s="68">
        <v>0.002169</v>
      </c>
      <c r="AW66" s="69">
        <v>0.005753</v>
      </c>
      <c r="AX66" s="68">
        <v>0.002933</v>
      </c>
      <c r="AY66" s="69">
        <v>0.005965</v>
      </c>
      <c r="AZ66" s="68">
        <v>0.006523</v>
      </c>
      <c r="BA66" s="69">
        <v>0.004038</v>
      </c>
      <c r="BB66" s="68">
        <v>0.002969</v>
      </c>
      <c r="BC66" s="69">
        <v>0.018981</v>
      </c>
      <c r="BD66" s="68">
        <v>0.001465</v>
      </c>
      <c r="BE66" s="69">
        <v>0.002201</v>
      </c>
      <c r="BF66" s="68">
        <v>0.001994</v>
      </c>
      <c r="BG66" s="69">
        <v>0.001245</v>
      </c>
      <c r="BH66" s="68">
        <v>0.002705</v>
      </c>
      <c r="BI66" s="69">
        <v>0.01155</v>
      </c>
      <c r="BJ66" s="68">
        <v>1.011845</v>
      </c>
      <c r="BK66" s="69">
        <v>0.005435</v>
      </c>
      <c r="BL66" s="68">
        <v>0.001947</v>
      </c>
      <c r="BM66" s="69">
        <v>0.004141</v>
      </c>
      <c r="BN66" s="68">
        <v>0.003319</v>
      </c>
      <c r="BO66" s="69">
        <v>0.003161</v>
      </c>
      <c r="BP66" s="68">
        <v>0.002438</v>
      </c>
      <c r="BQ66" s="69">
        <v>0.002611</v>
      </c>
      <c r="BR66" s="68">
        <v>0.004714</v>
      </c>
      <c r="BS66" s="69">
        <v>0.00154</v>
      </c>
      <c r="BT66" s="68">
        <v>0.00375</v>
      </c>
      <c r="BU66" s="69">
        <v>0.003613</v>
      </c>
      <c r="BV66" s="68">
        <v>0.004214</v>
      </c>
      <c r="BW66" s="68">
        <v>0.003747</v>
      </c>
      <c r="BX66" s="68">
        <v>0</v>
      </c>
    </row>
    <row r="67" spans="2:76" ht="12.75">
      <c r="B67" s="45" t="s">
        <v>56</v>
      </c>
      <c r="C67" s="2">
        <v>60</v>
      </c>
      <c r="D67" s="67">
        <v>0.052567</v>
      </c>
      <c r="E67" s="68">
        <v>0.015273</v>
      </c>
      <c r="F67" s="68">
        <v>0.071232</v>
      </c>
      <c r="G67" s="67">
        <v>0.076135</v>
      </c>
      <c r="H67" s="68">
        <v>0.148854</v>
      </c>
      <c r="I67" s="68">
        <v>0.136785</v>
      </c>
      <c r="J67" s="68">
        <v>0.124553</v>
      </c>
      <c r="K67" s="67">
        <v>0.145924</v>
      </c>
      <c r="L67" s="68">
        <v>0.103329</v>
      </c>
      <c r="M67" s="68">
        <v>0.124094</v>
      </c>
      <c r="N67" s="68">
        <v>0.167558</v>
      </c>
      <c r="O67" s="68">
        <v>0.103197</v>
      </c>
      <c r="P67" s="68">
        <v>0.141969</v>
      </c>
      <c r="Q67" s="68">
        <v>0.131148</v>
      </c>
      <c r="R67" s="68">
        <v>0.164593</v>
      </c>
      <c r="S67" s="68">
        <v>0.172148</v>
      </c>
      <c r="T67" s="68">
        <v>0.13714</v>
      </c>
      <c r="U67" s="68">
        <v>0.134483</v>
      </c>
      <c r="V67" s="68">
        <v>0.160454</v>
      </c>
      <c r="W67" s="69">
        <v>0.092436</v>
      </c>
      <c r="X67" s="68">
        <v>0.137634</v>
      </c>
      <c r="Y67" s="69">
        <v>0.154515</v>
      </c>
      <c r="Z67" s="68">
        <v>0.179697</v>
      </c>
      <c r="AA67" s="69">
        <v>0.154863</v>
      </c>
      <c r="AB67" s="68">
        <v>0.114482</v>
      </c>
      <c r="AC67" s="69">
        <v>0.146639</v>
      </c>
      <c r="AD67" s="68">
        <v>0.164754</v>
      </c>
      <c r="AE67" s="69">
        <v>0.125309</v>
      </c>
      <c r="AF67" s="68">
        <v>0.126263</v>
      </c>
      <c r="AG67" s="69">
        <v>0.122899</v>
      </c>
      <c r="AH67" s="68">
        <v>0.135573</v>
      </c>
      <c r="AI67" s="69">
        <v>0.238364</v>
      </c>
      <c r="AJ67" s="68">
        <v>0.142984</v>
      </c>
      <c r="AK67" s="69">
        <v>0.175269</v>
      </c>
      <c r="AL67" s="68">
        <v>0.156783</v>
      </c>
      <c r="AM67" s="69">
        <v>0.138422</v>
      </c>
      <c r="AN67" s="68">
        <v>0.140924</v>
      </c>
      <c r="AO67" s="69">
        <v>0.119814</v>
      </c>
      <c r="AP67" s="68">
        <v>0.129232</v>
      </c>
      <c r="AQ67" s="69">
        <v>0.089923</v>
      </c>
      <c r="AR67" s="68">
        <v>0.143663</v>
      </c>
      <c r="AS67" s="69">
        <v>0.128864</v>
      </c>
      <c r="AT67" s="68">
        <v>0.09161</v>
      </c>
      <c r="AU67" s="69">
        <v>0.080247</v>
      </c>
      <c r="AV67" s="68">
        <v>0.066261</v>
      </c>
      <c r="AW67" s="69">
        <v>0.075146</v>
      </c>
      <c r="AX67" s="68">
        <v>0.082607</v>
      </c>
      <c r="AY67" s="69">
        <v>0.113922</v>
      </c>
      <c r="AZ67" s="68">
        <v>0.107943</v>
      </c>
      <c r="BA67" s="69">
        <v>0.093778</v>
      </c>
      <c r="BB67" s="68">
        <v>0.086234</v>
      </c>
      <c r="BC67" s="69">
        <v>0.151018</v>
      </c>
      <c r="BD67" s="68">
        <v>0.077954</v>
      </c>
      <c r="BE67" s="69">
        <v>0.13761</v>
      </c>
      <c r="BF67" s="68">
        <v>0.096741</v>
      </c>
      <c r="BG67" s="69">
        <v>0.076612</v>
      </c>
      <c r="BH67" s="68">
        <v>0.07961</v>
      </c>
      <c r="BI67" s="69">
        <v>0.1017</v>
      </c>
      <c r="BJ67" s="68">
        <v>0.138257</v>
      </c>
      <c r="BK67" s="69">
        <v>1.124655</v>
      </c>
      <c r="BL67" s="68">
        <v>0.042241</v>
      </c>
      <c r="BM67" s="69">
        <v>0.07896</v>
      </c>
      <c r="BN67" s="68">
        <v>0.110306</v>
      </c>
      <c r="BO67" s="69">
        <v>0.148202</v>
      </c>
      <c r="BP67" s="68">
        <v>0.082555</v>
      </c>
      <c r="BQ67" s="69">
        <v>0.105538</v>
      </c>
      <c r="BR67" s="68">
        <v>0.074647</v>
      </c>
      <c r="BS67" s="69">
        <v>0.02526</v>
      </c>
      <c r="BT67" s="68">
        <v>0.076302</v>
      </c>
      <c r="BU67" s="69">
        <v>0.117178</v>
      </c>
      <c r="BV67" s="68">
        <v>0.195837</v>
      </c>
      <c r="BW67" s="68">
        <v>0.127057</v>
      </c>
      <c r="BX67" s="68">
        <v>0</v>
      </c>
    </row>
    <row r="68" spans="2:76" ht="12.75">
      <c r="B68" s="45" t="s">
        <v>57</v>
      </c>
      <c r="C68" s="2">
        <v>61</v>
      </c>
      <c r="D68" s="67">
        <v>0.00311</v>
      </c>
      <c r="E68" s="68">
        <v>0.001205</v>
      </c>
      <c r="F68" s="68">
        <v>0.004467</v>
      </c>
      <c r="G68" s="67">
        <v>0.003669</v>
      </c>
      <c r="H68" s="68">
        <v>0.019228</v>
      </c>
      <c r="I68" s="68">
        <v>0.007616</v>
      </c>
      <c r="J68" s="68">
        <v>0.004221</v>
      </c>
      <c r="K68" s="67">
        <v>0.015906</v>
      </c>
      <c r="L68" s="68">
        <v>0.005772</v>
      </c>
      <c r="M68" s="68">
        <v>0.014651</v>
      </c>
      <c r="N68" s="68">
        <v>0.005872</v>
      </c>
      <c r="O68" s="68">
        <v>0.003123</v>
      </c>
      <c r="P68" s="68">
        <v>0.004251</v>
      </c>
      <c r="Q68" s="68">
        <v>0.005225</v>
      </c>
      <c r="R68" s="68">
        <v>0.005595</v>
      </c>
      <c r="S68" s="68">
        <v>0.00785</v>
      </c>
      <c r="T68" s="68">
        <v>0.006734</v>
      </c>
      <c r="U68" s="68">
        <v>0.006783</v>
      </c>
      <c r="V68" s="68">
        <v>0.005141</v>
      </c>
      <c r="W68" s="69">
        <v>0.004615</v>
      </c>
      <c r="X68" s="68">
        <v>0.004132</v>
      </c>
      <c r="Y68" s="69">
        <v>0.005504</v>
      </c>
      <c r="Z68" s="68">
        <v>0.008065</v>
      </c>
      <c r="AA68" s="69">
        <v>0.006393</v>
      </c>
      <c r="AB68" s="68">
        <v>0.004327</v>
      </c>
      <c r="AC68" s="69">
        <v>0.004178</v>
      </c>
      <c r="AD68" s="68">
        <v>0.003661</v>
      </c>
      <c r="AE68" s="69">
        <v>0.005806</v>
      </c>
      <c r="AF68" s="68">
        <v>0.009965</v>
      </c>
      <c r="AG68" s="69">
        <v>0.006207</v>
      </c>
      <c r="AH68" s="68">
        <v>0.004484</v>
      </c>
      <c r="AI68" s="69">
        <v>0.007835</v>
      </c>
      <c r="AJ68" s="68">
        <v>0.005497</v>
      </c>
      <c r="AK68" s="69">
        <v>0.006197</v>
      </c>
      <c r="AL68" s="68">
        <v>0.00377</v>
      </c>
      <c r="AM68" s="69">
        <v>0.006464</v>
      </c>
      <c r="AN68" s="68">
        <v>0.006342</v>
      </c>
      <c r="AO68" s="69">
        <v>0.004107</v>
      </c>
      <c r="AP68" s="68">
        <v>0.005972</v>
      </c>
      <c r="AQ68" s="69">
        <v>0.003014</v>
      </c>
      <c r="AR68" s="68">
        <v>0.004396</v>
      </c>
      <c r="AS68" s="69">
        <v>0.003334</v>
      </c>
      <c r="AT68" s="68">
        <v>0.00298</v>
      </c>
      <c r="AU68" s="69">
        <v>0.002541</v>
      </c>
      <c r="AV68" s="68">
        <v>0.002914</v>
      </c>
      <c r="AW68" s="69">
        <v>0.003301</v>
      </c>
      <c r="AX68" s="68">
        <v>0.003916</v>
      </c>
      <c r="AY68" s="69">
        <v>0.004305</v>
      </c>
      <c r="AZ68" s="68">
        <v>0.005287</v>
      </c>
      <c r="BA68" s="69">
        <v>0.002971</v>
      </c>
      <c r="BB68" s="68">
        <v>0.002758</v>
      </c>
      <c r="BC68" s="69">
        <v>0.003697</v>
      </c>
      <c r="BD68" s="68">
        <v>0.001943</v>
      </c>
      <c r="BE68" s="69">
        <v>0.002518</v>
      </c>
      <c r="BF68" s="68">
        <v>0.002002</v>
      </c>
      <c r="BG68" s="69">
        <v>0.001213</v>
      </c>
      <c r="BH68" s="68">
        <v>0.002423</v>
      </c>
      <c r="BI68" s="69">
        <v>0.001746</v>
      </c>
      <c r="BJ68" s="68">
        <v>0.007257</v>
      </c>
      <c r="BK68" s="69">
        <v>0.004102</v>
      </c>
      <c r="BL68" s="68">
        <v>1.005892</v>
      </c>
      <c r="BM68" s="69">
        <v>0.003039</v>
      </c>
      <c r="BN68" s="68">
        <v>0.002974</v>
      </c>
      <c r="BO68" s="69">
        <v>0.00499</v>
      </c>
      <c r="BP68" s="68">
        <v>0.001635</v>
      </c>
      <c r="BQ68" s="69">
        <v>0.003083</v>
      </c>
      <c r="BR68" s="68">
        <v>0.00172</v>
      </c>
      <c r="BS68" s="69">
        <v>0.000924</v>
      </c>
      <c r="BT68" s="68">
        <v>0.002101</v>
      </c>
      <c r="BU68" s="69">
        <v>0.003181</v>
      </c>
      <c r="BV68" s="68">
        <v>0.00522</v>
      </c>
      <c r="BW68" s="68">
        <v>0.002511</v>
      </c>
      <c r="BX68" s="68">
        <v>0</v>
      </c>
    </row>
    <row r="69" spans="2:76" ht="12.75">
      <c r="B69" s="45" t="s">
        <v>58</v>
      </c>
      <c r="C69" s="2">
        <v>62</v>
      </c>
      <c r="D69" s="67">
        <v>0.008564</v>
      </c>
      <c r="E69" s="68">
        <v>0.003725</v>
      </c>
      <c r="F69" s="68">
        <v>0.00541</v>
      </c>
      <c r="G69" s="67">
        <v>0.003521</v>
      </c>
      <c r="H69" s="68">
        <v>0.004868</v>
      </c>
      <c r="I69" s="68">
        <v>0.004418</v>
      </c>
      <c r="J69" s="68">
        <v>0.004237</v>
      </c>
      <c r="K69" s="67">
        <v>0.004738</v>
      </c>
      <c r="L69" s="68">
        <v>0.003436</v>
      </c>
      <c r="M69" s="68">
        <v>0.004107</v>
      </c>
      <c r="N69" s="68">
        <v>0.003713</v>
      </c>
      <c r="O69" s="68">
        <v>0.009858</v>
      </c>
      <c r="P69" s="68">
        <v>0.006412</v>
      </c>
      <c r="Q69" s="68">
        <v>0.007019</v>
      </c>
      <c r="R69" s="68">
        <v>0.006001</v>
      </c>
      <c r="S69" s="68">
        <v>0.004996</v>
      </c>
      <c r="T69" s="68">
        <v>0.006203</v>
      </c>
      <c r="U69" s="68">
        <v>0.00395</v>
      </c>
      <c r="V69" s="68">
        <v>0.004048</v>
      </c>
      <c r="W69" s="69">
        <v>0.005232</v>
      </c>
      <c r="X69" s="68">
        <v>0.003009</v>
      </c>
      <c r="Y69" s="69">
        <v>0.003412</v>
      </c>
      <c r="Z69" s="68">
        <v>0.005003</v>
      </c>
      <c r="AA69" s="69">
        <v>0.00459</v>
      </c>
      <c r="AB69" s="68">
        <v>0.004008</v>
      </c>
      <c r="AC69" s="69">
        <v>0.006231</v>
      </c>
      <c r="AD69" s="68">
        <v>0.002799</v>
      </c>
      <c r="AE69" s="69">
        <v>0.003243</v>
      </c>
      <c r="AF69" s="68">
        <v>0.003084</v>
      </c>
      <c r="AG69" s="69">
        <v>0.002454</v>
      </c>
      <c r="AH69" s="68">
        <v>0.003264</v>
      </c>
      <c r="AI69" s="69">
        <v>0.003497</v>
      </c>
      <c r="AJ69" s="68">
        <v>0.003507</v>
      </c>
      <c r="AK69" s="69">
        <v>0.003106</v>
      </c>
      <c r="AL69" s="68">
        <v>0.003734</v>
      </c>
      <c r="AM69" s="69">
        <v>0.004508</v>
      </c>
      <c r="AN69" s="68">
        <v>0.004354</v>
      </c>
      <c r="AO69" s="69">
        <v>0.004167</v>
      </c>
      <c r="AP69" s="68">
        <v>0.003135</v>
      </c>
      <c r="AQ69" s="69">
        <v>0.002131</v>
      </c>
      <c r="AR69" s="68">
        <v>0.005307</v>
      </c>
      <c r="AS69" s="69">
        <v>0.00902</v>
      </c>
      <c r="AT69" s="68">
        <v>0.00452</v>
      </c>
      <c r="AU69" s="69">
        <v>0.007246</v>
      </c>
      <c r="AV69" s="68">
        <v>0.003857</v>
      </c>
      <c r="AW69" s="69">
        <v>0.003132</v>
      </c>
      <c r="AX69" s="68">
        <v>0.003275</v>
      </c>
      <c r="AY69" s="69">
        <v>0.003169</v>
      </c>
      <c r="AZ69" s="68">
        <v>0.002386</v>
      </c>
      <c r="BA69" s="69">
        <v>0.002324</v>
      </c>
      <c r="BB69" s="68">
        <v>0.003489</v>
      </c>
      <c r="BC69" s="69">
        <v>0.008134</v>
      </c>
      <c r="BD69" s="68">
        <v>0.001738</v>
      </c>
      <c r="BE69" s="69">
        <v>0.00257</v>
      </c>
      <c r="BF69" s="68">
        <v>0.00279</v>
      </c>
      <c r="BG69" s="69">
        <v>0.001429</v>
      </c>
      <c r="BH69" s="68">
        <v>0.002666</v>
      </c>
      <c r="BI69" s="69">
        <v>0.002544</v>
      </c>
      <c r="BJ69" s="68">
        <v>0.006823</v>
      </c>
      <c r="BK69" s="69">
        <v>0.008408</v>
      </c>
      <c r="BL69" s="68">
        <v>0.002797</v>
      </c>
      <c r="BM69" s="69">
        <v>1.078218</v>
      </c>
      <c r="BN69" s="68">
        <v>0.004953</v>
      </c>
      <c r="BO69" s="69">
        <v>0.004087</v>
      </c>
      <c r="BP69" s="68">
        <v>0.003939</v>
      </c>
      <c r="BQ69" s="69">
        <v>0.003021</v>
      </c>
      <c r="BR69" s="68">
        <v>0.002192</v>
      </c>
      <c r="BS69" s="69">
        <v>0.000997</v>
      </c>
      <c r="BT69" s="68">
        <v>0.01985</v>
      </c>
      <c r="BU69" s="69">
        <v>0.00803</v>
      </c>
      <c r="BV69" s="68">
        <v>0.006488</v>
      </c>
      <c r="BW69" s="68">
        <v>0.004754</v>
      </c>
      <c r="BX69" s="68">
        <v>0</v>
      </c>
    </row>
    <row r="70" spans="2:76" ht="12.75">
      <c r="B70" s="45" t="s">
        <v>59</v>
      </c>
      <c r="C70" s="2">
        <v>63</v>
      </c>
      <c r="D70" s="67">
        <v>0.002997</v>
      </c>
      <c r="E70" s="68">
        <v>0.000357</v>
      </c>
      <c r="F70" s="68">
        <v>0.002326</v>
      </c>
      <c r="G70" s="67">
        <v>0.001601</v>
      </c>
      <c r="H70" s="68">
        <v>0.001635</v>
      </c>
      <c r="I70" s="68">
        <v>0.002424</v>
      </c>
      <c r="J70" s="68">
        <v>0.00348</v>
      </c>
      <c r="K70" s="67">
        <v>0.002622</v>
      </c>
      <c r="L70" s="68">
        <v>0.001968</v>
      </c>
      <c r="M70" s="68">
        <v>0.001346</v>
      </c>
      <c r="N70" s="68">
        <v>0.004532</v>
      </c>
      <c r="O70" s="68">
        <v>0.003112</v>
      </c>
      <c r="P70" s="68">
        <v>0.004197</v>
      </c>
      <c r="Q70" s="68">
        <v>0.00366</v>
      </c>
      <c r="R70" s="68">
        <v>0.005708</v>
      </c>
      <c r="S70" s="68">
        <v>0.002896</v>
      </c>
      <c r="T70" s="68">
        <v>0.005221</v>
      </c>
      <c r="U70" s="68">
        <v>0.003597</v>
      </c>
      <c r="V70" s="68">
        <v>0.003168</v>
      </c>
      <c r="W70" s="69">
        <v>0.002533</v>
      </c>
      <c r="X70" s="68">
        <v>0.003466</v>
      </c>
      <c r="Y70" s="69">
        <v>0.002137</v>
      </c>
      <c r="Z70" s="68">
        <v>0.004974</v>
      </c>
      <c r="AA70" s="69">
        <v>0.005065</v>
      </c>
      <c r="AB70" s="68">
        <v>0.003518</v>
      </c>
      <c r="AC70" s="69">
        <v>0.004122</v>
      </c>
      <c r="AD70" s="68">
        <v>0.002878</v>
      </c>
      <c r="AE70" s="69">
        <v>0.003625</v>
      </c>
      <c r="AF70" s="68">
        <v>0.002696</v>
      </c>
      <c r="AG70" s="69">
        <v>0.002633</v>
      </c>
      <c r="AH70" s="68">
        <v>0.00218</v>
      </c>
      <c r="AI70" s="69">
        <v>0.003538</v>
      </c>
      <c r="AJ70" s="68">
        <v>0.002732</v>
      </c>
      <c r="AK70" s="69">
        <v>0.003425</v>
      </c>
      <c r="AL70" s="68">
        <v>0.003673</v>
      </c>
      <c r="AM70" s="69">
        <v>0.003517</v>
      </c>
      <c r="AN70" s="68">
        <v>0.002546</v>
      </c>
      <c r="AO70" s="69">
        <v>0.002437</v>
      </c>
      <c r="AP70" s="68">
        <v>0.00339</v>
      </c>
      <c r="AQ70" s="69">
        <v>0.001838</v>
      </c>
      <c r="AR70" s="68">
        <v>0.003905</v>
      </c>
      <c r="AS70" s="69">
        <v>0.003384</v>
      </c>
      <c r="AT70" s="68">
        <v>0.003328</v>
      </c>
      <c r="AU70" s="69">
        <v>0.003539</v>
      </c>
      <c r="AV70" s="68">
        <v>0.002742</v>
      </c>
      <c r="AW70" s="69">
        <v>0.002245</v>
      </c>
      <c r="AX70" s="68">
        <v>0.002429</v>
      </c>
      <c r="AY70" s="69">
        <v>0.002967</v>
      </c>
      <c r="AZ70" s="68">
        <v>0.002405</v>
      </c>
      <c r="BA70" s="69">
        <v>0.002633</v>
      </c>
      <c r="BB70" s="68">
        <v>0.001942</v>
      </c>
      <c r="BC70" s="69">
        <v>0.002367</v>
      </c>
      <c r="BD70" s="68">
        <v>0.000658</v>
      </c>
      <c r="BE70" s="69">
        <v>0.000918</v>
      </c>
      <c r="BF70" s="68">
        <v>0.000963</v>
      </c>
      <c r="BG70" s="69">
        <v>0.003331</v>
      </c>
      <c r="BH70" s="68">
        <v>0.002288</v>
      </c>
      <c r="BI70" s="69">
        <v>0.001301</v>
      </c>
      <c r="BJ70" s="68">
        <v>0.001834</v>
      </c>
      <c r="BK70" s="69">
        <v>0.002964</v>
      </c>
      <c r="BL70" s="68">
        <v>0.002073</v>
      </c>
      <c r="BM70" s="69">
        <v>0.004541</v>
      </c>
      <c r="BN70" s="68">
        <v>1.138181</v>
      </c>
      <c r="BO70" s="69">
        <v>0.004784</v>
      </c>
      <c r="BP70" s="68">
        <v>0.001211</v>
      </c>
      <c r="BQ70" s="69">
        <v>0.009416</v>
      </c>
      <c r="BR70" s="68">
        <v>0.000558</v>
      </c>
      <c r="BS70" s="69">
        <v>0.000406</v>
      </c>
      <c r="BT70" s="68">
        <v>0.004044</v>
      </c>
      <c r="BU70" s="69">
        <v>0.562547</v>
      </c>
      <c r="BV70" s="68">
        <v>0.004811</v>
      </c>
      <c r="BW70" s="68">
        <v>0.001776</v>
      </c>
      <c r="BX70" s="68">
        <v>0</v>
      </c>
    </row>
    <row r="71" spans="2:76" ht="12.75">
      <c r="B71" s="45" t="s">
        <v>60</v>
      </c>
      <c r="C71" s="2">
        <v>64</v>
      </c>
      <c r="D71" s="67">
        <v>0.000656</v>
      </c>
      <c r="E71" s="68">
        <v>0.000162</v>
      </c>
      <c r="F71" s="68">
        <v>0.001562</v>
      </c>
      <c r="G71" s="67">
        <v>0.000427</v>
      </c>
      <c r="H71" s="68">
        <v>0.000631</v>
      </c>
      <c r="I71" s="68">
        <v>0.000685</v>
      </c>
      <c r="J71" s="68">
        <v>0.000728</v>
      </c>
      <c r="K71" s="67">
        <v>0.001033</v>
      </c>
      <c r="L71" s="68">
        <v>0.00108</v>
      </c>
      <c r="M71" s="68">
        <v>0.000508</v>
      </c>
      <c r="N71" s="68">
        <v>0.000685</v>
      </c>
      <c r="O71" s="68">
        <v>0.000915</v>
      </c>
      <c r="P71" s="68">
        <v>0.000806</v>
      </c>
      <c r="Q71" s="68">
        <v>0.00108</v>
      </c>
      <c r="R71" s="68">
        <v>0.00091</v>
      </c>
      <c r="S71" s="68">
        <v>0.000648</v>
      </c>
      <c r="T71" s="68">
        <v>0.001086</v>
      </c>
      <c r="U71" s="68">
        <v>0.000718</v>
      </c>
      <c r="V71" s="68">
        <v>0.000715</v>
      </c>
      <c r="W71" s="69">
        <v>0.000808</v>
      </c>
      <c r="X71" s="68">
        <v>0.00095</v>
      </c>
      <c r="Y71" s="69">
        <v>0.000701</v>
      </c>
      <c r="Z71" s="68">
        <v>0.001314</v>
      </c>
      <c r="AA71" s="69">
        <v>0.000909</v>
      </c>
      <c r="AB71" s="68">
        <v>0.001082</v>
      </c>
      <c r="AC71" s="69">
        <v>0.00112</v>
      </c>
      <c r="AD71" s="68">
        <v>0.001126</v>
      </c>
      <c r="AE71" s="69">
        <v>0.00097</v>
      </c>
      <c r="AF71" s="68">
        <v>0.000968</v>
      </c>
      <c r="AG71" s="69">
        <v>0.000902</v>
      </c>
      <c r="AH71" s="68">
        <v>0.000798</v>
      </c>
      <c r="AI71" s="69">
        <v>0.000863</v>
      </c>
      <c r="AJ71" s="68">
        <v>0.000801</v>
      </c>
      <c r="AK71" s="69">
        <v>0.000738</v>
      </c>
      <c r="AL71" s="68">
        <v>0.000715</v>
      </c>
      <c r="AM71" s="69">
        <v>0.001048</v>
      </c>
      <c r="AN71" s="68">
        <v>0.000821</v>
      </c>
      <c r="AO71" s="69">
        <v>0.001102</v>
      </c>
      <c r="AP71" s="68">
        <v>0.00094</v>
      </c>
      <c r="AQ71" s="69">
        <v>0.000511</v>
      </c>
      <c r="AR71" s="68">
        <v>0.000974</v>
      </c>
      <c r="AS71" s="69">
        <v>0.000589</v>
      </c>
      <c r="AT71" s="68">
        <v>0.000581</v>
      </c>
      <c r="AU71" s="69">
        <v>0.000959</v>
      </c>
      <c r="AV71" s="68">
        <v>0.000555</v>
      </c>
      <c r="AW71" s="69">
        <v>0.000343</v>
      </c>
      <c r="AX71" s="68">
        <v>0.001209</v>
      </c>
      <c r="AY71" s="69">
        <v>0.00151</v>
      </c>
      <c r="AZ71" s="68">
        <v>0.000602</v>
      </c>
      <c r="BA71" s="69">
        <v>0.000905</v>
      </c>
      <c r="BB71" s="68">
        <v>0.000595</v>
      </c>
      <c r="BC71" s="69">
        <v>0.000571</v>
      </c>
      <c r="BD71" s="68">
        <v>0.002966</v>
      </c>
      <c r="BE71" s="69">
        <v>0.002035</v>
      </c>
      <c r="BF71" s="68">
        <v>0.002593</v>
      </c>
      <c r="BG71" s="69">
        <v>0.000598</v>
      </c>
      <c r="BH71" s="68">
        <v>0.000649</v>
      </c>
      <c r="BI71" s="69">
        <v>0.000836</v>
      </c>
      <c r="BJ71" s="68">
        <v>0.002138</v>
      </c>
      <c r="BK71" s="69">
        <v>0.001803</v>
      </c>
      <c r="BL71" s="68">
        <v>0.000492</v>
      </c>
      <c r="BM71" s="69">
        <v>0.001227</v>
      </c>
      <c r="BN71" s="68">
        <v>0.00127</v>
      </c>
      <c r="BO71" s="69">
        <v>1.003521</v>
      </c>
      <c r="BP71" s="68">
        <v>0.000937</v>
      </c>
      <c r="BQ71" s="69">
        <v>0.000585</v>
      </c>
      <c r="BR71" s="68">
        <v>0.000247</v>
      </c>
      <c r="BS71" s="69">
        <v>9E-05</v>
      </c>
      <c r="BT71" s="68">
        <v>0.000607</v>
      </c>
      <c r="BU71" s="69">
        <v>0.000877</v>
      </c>
      <c r="BV71" s="68">
        <v>0.00266</v>
      </c>
      <c r="BW71" s="68">
        <v>0.000623</v>
      </c>
      <c r="BX71" s="68">
        <v>0</v>
      </c>
    </row>
    <row r="72" spans="2:76" s="22" customFormat="1" ht="12.75">
      <c r="B72" s="45" t="s">
        <v>61</v>
      </c>
      <c r="C72" s="2">
        <v>65</v>
      </c>
      <c r="D72" s="67">
        <v>0.003393</v>
      </c>
      <c r="E72" s="68">
        <v>0.000954</v>
      </c>
      <c r="F72" s="68">
        <v>0.004771</v>
      </c>
      <c r="G72" s="67">
        <v>0.004948</v>
      </c>
      <c r="H72" s="68">
        <v>0.010187</v>
      </c>
      <c r="I72" s="68">
        <v>0.008425</v>
      </c>
      <c r="J72" s="68">
        <v>0.007874</v>
      </c>
      <c r="K72" s="67">
        <v>0.011501</v>
      </c>
      <c r="L72" s="68">
        <v>0.006654</v>
      </c>
      <c r="M72" s="68">
        <v>0.00828</v>
      </c>
      <c r="N72" s="68">
        <v>0.010702</v>
      </c>
      <c r="O72" s="68">
        <v>0.006241</v>
      </c>
      <c r="P72" s="68">
        <v>0.008805</v>
      </c>
      <c r="Q72" s="68">
        <v>0.008347</v>
      </c>
      <c r="R72" s="68">
        <v>0.01235</v>
      </c>
      <c r="S72" s="68">
        <v>0.017263</v>
      </c>
      <c r="T72" s="68">
        <v>0.008395</v>
      </c>
      <c r="U72" s="68">
        <v>0.008028</v>
      </c>
      <c r="V72" s="68">
        <v>0.009536</v>
      </c>
      <c r="W72" s="69">
        <v>0.005765</v>
      </c>
      <c r="X72" s="68">
        <v>0.008614</v>
      </c>
      <c r="Y72" s="69">
        <v>0.034237</v>
      </c>
      <c r="Z72" s="68">
        <v>0.011418</v>
      </c>
      <c r="AA72" s="69">
        <v>0.010359</v>
      </c>
      <c r="AB72" s="68">
        <v>0.007233</v>
      </c>
      <c r="AC72" s="69">
        <v>0.008816</v>
      </c>
      <c r="AD72" s="68">
        <v>0.009695</v>
      </c>
      <c r="AE72" s="69">
        <v>0.00797</v>
      </c>
      <c r="AF72" s="68">
        <v>0.007732</v>
      </c>
      <c r="AG72" s="69">
        <v>0.007382</v>
      </c>
      <c r="AH72" s="68">
        <v>0.008636</v>
      </c>
      <c r="AI72" s="69">
        <v>0.014147</v>
      </c>
      <c r="AJ72" s="68">
        <v>0.008678</v>
      </c>
      <c r="AK72" s="69">
        <v>0.010752</v>
      </c>
      <c r="AL72" s="68">
        <v>0.011229</v>
      </c>
      <c r="AM72" s="69">
        <v>0.011034</v>
      </c>
      <c r="AN72" s="68">
        <v>0.010967</v>
      </c>
      <c r="AO72" s="69">
        <v>0.007546</v>
      </c>
      <c r="AP72" s="68">
        <v>0.007966</v>
      </c>
      <c r="AQ72" s="69">
        <v>0.005848</v>
      </c>
      <c r="AR72" s="68">
        <v>0.008998</v>
      </c>
      <c r="AS72" s="69">
        <v>0.008509</v>
      </c>
      <c r="AT72" s="68">
        <v>0.005585</v>
      </c>
      <c r="AU72" s="69">
        <v>0.012397</v>
      </c>
      <c r="AV72" s="68">
        <v>0.006362</v>
      </c>
      <c r="AW72" s="69">
        <v>0.006953</v>
      </c>
      <c r="AX72" s="68">
        <v>0.005586</v>
      </c>
      <c r="AY72" s="69">
        <v>0.008709</v>
      </c>
      <c r="AZ72" s="68">
        <v>0.013785</v>
      </c>
      <c r="BA72" s="69">
        <v>0.006669</v>
      </c>
      <c r="BB72" s="68">
        <v>0.020671</v>
      </c>
      <c r="BC72" s="69">
        <v>0.011699</v>
      </c>
      <c r="BD72" s="68">
        <v>0.006326</v>
      </c>
      <c r="BE72" s="69">
        <v>0.009272</v>
      </c>
      <c r="BF72" s="68">
        <v>0.006792</v>
      </c>
      <c r="BG72" s="69">
        <v>0.004602</v>
      </c>
      <c r="BH72" s="68">
        <v>0.019277</v>
      </c>
      <c r="BI72" s="69">
        <v>0.006768</v>
      </c>
      <c r="BJ72" s="68">
        <v>0.014307</v>
      </c>
      <c r="BK72" s="69">
        <v>0.061065</v>
      </c>
      <c r="BL72" s="68">
        <v>0.003178</v>
      </c>
      <c r="BM72" s="69">
        <v>0.005013</v>
      </c>
      <c r="BN72" s="68">
        <v>0.006606</v>
      </c>
      <c r="BO72" s="69">
        <v>0.017957</v>
      </c>
      <c r="BP72" s="68">
        <v>1.111355</v>
      </c>
      <c r="BQ72" s="69">
        <v>0.006503</v>
      </c>
      <c r="BR72" s="68">
        <v>0.007626</v>
      </c>
      <c r="BS72" s="69">
        <v>0.001803</v>
      </c>
      <c r="BT72" s="68">
        <v>0.005431</v>
      </c>
      <c r="BU72" s="69">
        <v>0.007034</v>
      </c>
      <c r="BV72" s="68">
        <v>0.024557</v>
      </c>
      <c r="BW72" s="68">
        <v>0.22158</v>
      </c>
      <c r="BX72" s="68">
        <v>0</v>
      </c>
    </row>
    <row r="73" spans="2:76" ht="12.75">
      <c r="B73" s="45" t="s">
        <v>62</v>
      </c>
      <c r="C73" s="2">
        <v>66</v>
      </c>
      <c r="D73" s="67">
        <v>0.00023</v>
      </c>
      <c r="E73" s="68">
        <v>8.2E-05</v>
      </c>
      <c r="F73" s="68">
        <v>0.000286</v>
      </c>
      <c r="G73" s="67">
        <v>0.000322</v>
      </c>
      <c r="H73" s="68">
        <v>0.001005</v>
      </c>
      <c r="I73" s="68">
        <v>0.000476</v>
      </c>
      <c r="J73" s="68">
        <v>0.000507</v>
      </c>
      <c r="K73" s="67">
        <v>0.000836</v>
      </c>
      <c r="L73" s="68">
        <v>0.000395</v>
      </c>
      <c r="M73" s="68">
        <v>0.000751</v>
      </c>
      <c r="N73" s="68">
        <v>0.000568</v>
      </c>
      <c r="O73" s="68">
        <v>0.000342</v>
      </c>
      <c r="P73" s="68">
        <v>0.000417</v>
      </c>
      <c r="Q73" s="68">
        <v>0.000434</v>
      </c>
      <c r="R73" s="68">
        <v>0.000508</v>
      </c>
      <c r="S73" s="68">
        <v>0.000534</v>
      </c>
      <c r="T73" s="68">
        <v>0.000448</v>
      </c>
      <c r="U73" s="68">
        <v>0.000436</v>
      </c>
      <c r="V73" s="68">
        <v>0.000512</v>
      </c>
      <c r="W73" s="69">
        <v>0.000361</v>
      </c>
      <c r="X73" s="68">
        <v>0.000432</v>
      </c>
      <c r="Y73" s="69">
        <v>0.000557</v>
      </c>
      <c r="Z73" s="68">
        <v>0.000602</v>
      </c>
      <c r="AA73" s="69">
        <v>0.000485</v>
      </c>
      <c r="AB73" s="68">
        <v>0.0005</v>
      </c>
      <c r="AC73" s="69">
        <v>0.000465</v>
      </c>
      <c r="AD73" s="68">
        <v>0.000482</v>
      </c>
      <c r="AE73" s="69">
        <v>0.000557</v>
      </c>
      <c r="AF73" s="68">
        <v>0.000428</v>
      </c>
      <c r="AG73" s="69">
        <v>0.000385</v>
      </c>
      <c r="AH73" s="68">
        <v>0.00044</v>
      </c>
      <c r="AI73" s="69">
        <v>0.000601</v>
      </c>
      <c r="AJ73" s="68">
        <v>0.000435</v>
      </c>
      <c r="AK73" s="69">
        <v>0.000472</v>
      </c>
      <c r="AL73" s="68">
        <v>0.000503</v>
      </c>
      <c r="AM73" s="69">
        <v>0.000473</v>
      </c>
      <c r="AN73" s="68">
        <v>0.000455</v>
      </c>
      <c r="AO73" s="69">
        <v>0.00048</v>
      </c>
      <c r="AP73" s="68">
        <v>0.000444</v>
      </c>
      <c r="AQ73" s="69">
        <v>0.000437</v>
      </c>
      <c r="AR73" s="68">
        <v>0.002396</v>
      </c>
      <c r="AS73" s="69">
        <v>0.000796</v>
      </c>
      <c r="AT73" s="68">
        <v>0.000253</v>
      </c>
      <c r="AU73" s="69">
        <v>0.005278</v>
      </c>
      <c r="AV73" s="68">
        <v>0.001199</v>
      </c>
      <c r="AW73" s="69">
        <v>0.000312</v>
      </c>
      <c r="AX73" s="68">
        <v>0.000505</v>
      </c>
      <c r="AY73" s="69">
        <v>0.000471</v>
      </c>
      <c r="AZ73" s="68">
        <v>0.001075</v>
      </c>
      <c r="BA73" s="69">
        <v>0.000475</v>
      </c>
      <c r="BB73" s="68">
        <v>0.00208</v>
      </c>
      <c r="BC73" s="69">
        <v>0.000431</v>
      </c>
      <c r="BD73" s="68">
        <v>0.000215</v>
      </c>
      <c r="BE73" s="69">
        <v>0.000375</v>
      </c>
      <c r="BF73" s="68">
        <v>0.000324</v>
      </c>
      <c r="BG73" s="69">
        <v>0.000199</v>
      </c>
      <c r="BH73" s="68">
        <v>0.005901</v>
      </c>
      <c r="BI73" s="69">
        <v>0.000323</v>
      </c>
      <c r="BJ73" s="68">
        <v>0.000478</v>
      </c>
      <c r="BK73" s="69">
        <v>0.002147</v>
      </c>
      <c r="BL73" s="68">
        <v>0.000864</v>
      </c>
      <c r="BM73" s="69">
        <v>0.002955</v>
      </c>
      <c r="BN73" s="68">
        <v>0.000389</v>
      </c>
      <c r="BO73" s="69">
        <v>0.001888</v>
      </c>
      <c r="BP73" s="68">
        <v>0.003312</v>
      </c>
      <c r="BQ73" s="69">
        <v>1.014488</v>
      </c>
      <c r="BR73" s="68">
        <v>0.000215</v>
      </c>
      <c r="BS73" s="69">
        <v>0.00023</v>
      </c>
      <c r="BT73" s="68">
        <v>0.003391</v>
      </c>
      <c r="BU73" s="69">
        <v>0.000422</v>
      </c>
      <c r="BV73" s="68">
        <v>0.003181</v>
      </c>
      <c r="BW73" s="68">
        <v>0.005736</v>
      </c>
      <c r="BX73" s="68">
        <v>0</v>
      </c>
    </row>
    <row r="74" spans="2:76" ht="12.75">
      <c r="B74" s="45" t="s">
        <v>63</v>
      </c>
      <c r="C74" s="2">
        <v>67</v>
      </c>
      <c r="D74" s="67">
        <v>0</v>
      </c>
      <c r="E74" s="68">
        <v>0</v>
      </c>
      <c r="F74" s="68">
        <v>0</v>
      </c>
      <c r="G74" s="67">
        <v>0</v>
      </c>
      <c r="H74" s="68">
        <v>0</v>
      </c>
      <c r="I74" s="68">
        <v>0</v>
      </c>
      <c r="J74" s="68">
        <v>0</v>
      </c>
      <c r="K74" s="67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9">
        <v>0</v>
      </c>
      <c r="X74" s="68">
        <v>0</v>
      </c>
      <c r="Y74" s="69">
        <v>0</v>
      </c>
      <c r="Z74" s="68">
        <v>0</v>
      </c>
      <c r="AA74" s="69">
        <v>0</v>
      </c>
      <c r="AB74" s="68">
        <v>0</v>
      </c>
      <c r="AC74" s="69">
        <v>0</v>
      </c>
      <c r="AD74" s="68">
        <v>0</v>
      </c>
      <c r="AE74" s="69">
        <v>0</v>
      </c>
      <c r="AF74" s="68">
        <v>0</v>
      </c>
      <c r="AG74" s="69">
        <v>0</v>
      </c>
      <c r="AH74" s="68">
        <v>0</v>
      </c>
      <c r="AI74" s="69">
        <v>0</v>
      </c>
      <c r="AJ74" s="68">
        <v>0</v>
      </c>
      <c r="AK74" s="69">
        <v>0</v>
      </c>
      <c r="AL74" s="68">
        <v>0</v>
      </c>
      <c r="AM74" s="69">
        <v>0</v>
      </c>
      <c r="AN74" s="68">
        <v>0</v>
      </c>
      <c r="AO74" s="69">
        <v>0</v>
      </c>
      <c r="AP74" s="68">
        <v>0</v>
      </c>
      <c r="AQ74" s="69">
        <v>0</v>
      </c>
      <c r="AR74" s="68">
        <v>0</v>
      </c>
      <c r="AS74" s="69">
        <v>0</v>
      </c>
      <c r="AT74" s="68">
        <v>0</v>
      </c>
      <c r="AU74" s="69">
        <v>0</v>
      </c>
      <c r="AV74" s="68">
        <v>0</v>
      </c>
      <c r="AW74" s="69">
        <v>0</v>
      </c>
      <c r="AX74" s="68">
        <v>0</v>
      </c>
      <c r="AY74" s="69">
        <v>0</v>
      </c>
      <c r="AZ74" s="68">
        <v>0</v>
      </c>
      <c r="BA74" s="69">
        <v>0</v>
      </c>
      <c r="BB74" s="68">
        <v>0</v>
      </c>
      <c r="BC74" s="69">
        <v>0</v>
      </c>
      <c r="BD74" s="68">
        <v>0</v>
      </c>
      <c r="BE74" s="69">
        <v>0</v>
      </c>
      <c r="BF74" s="68">
        <v>0</v>
      </c>
      <c r="BG74" s="69">
        <v>0</v>
      </c>
      <c r="BH74" s="68">
        <v>0</v>
      </c>
      <c r="BI74" s="69">
        <v>0</v>
      </c>
      <c r="BJ74" s="68">
        <v>0</v>
      </c>
      <c r="BK74" s="69">
        <v>0</v>
      </c>
      <c r="BL74" s="68">
        <v>0</v>
      </c>
      <c r="BM74" s="69">
        <v>0</v>
      </c>
      <c r="BN74" s="68">
        <v>0</v>
      </c>
      <c r="BO74" s="69">
        <v>0</v>
      </c>
      <c r="BP74" s="68">
        <v>0</v>
      </c>
      <c r="BQ74" s="69">
        <v>0</v>
      </c>
      <c r="BR74" s="68">
        <v>1</v>
      </c>
      <c r="BS74" s="69">
        <v>0</v>
      </c>
      <c r="BT74" s="68">
        <v>0</v>
      </c>
      <c r="BU74" s="69">
        <v>0</v>
      </c>
      <c r="BV74" s="68">
        <v>0</v>
      </c>
      <c r="BW74" s="68">
        <v>0</v>
      </c>
      <c r="BX74" s="68">
        <v>0</v>
      </c>
    </row>
    <row r="75" spans="2:76" ht="12.75">
      <c r="B75" s="45" t="s">
        <v>64</v>
      </c>
      <c r="C75" s="2">
        <v>68</v>
      </c>
      <c r="D75" s="67">
        <v>0</v>
      </c>
      <c r="E75" s="68">
        <v>0</v>
      </c>
      <c r="F75" s="68">
        <v>0</v>
      </c>
      <c r="G75" s="67">
        <v>0</v>
      </c>
      <c r="H75" s="68">
        <v>0</v>
      </c>
      <c r="I75" s="68">
        <v>0</v>
      </c>
      <c r="J75" s="68">
        <v>0</v>
      </c>
      <c r="K75" s="67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9">
        <v>0</v>
      </c>
      <c r="X75" s="68">
        <v>0</v>
      </c>
      <c r="Y75" s="69">
        <v>0</v>
      </c>
      <c r="Z75" s="68">
        <v>0</v>
      </c>
      <c r="AA75" s="69">
        <v>0</v>
      </c>
      <c r="AB75" s="68">
        <v>0</v>
      </c>
      <c r="AC75" s="69">
        <v>0</v>
      </c>
      <c r="AD75" s="68">
        <v>0</v>
      </c>
      <c r="AE75" s="69">
        <v>0</v>
      </c>
      <c r="AF75" s="68">
        <v>0</v>
      </c>
      <c r="AG75" s="69">
        <v>0</v>
      </c>
      <c r="AH75" s="68">
        <v>0</v>
      </c>
      <c r="AI75" s="69">
        <v>0</v>
      </c>
      <c r="AJ75" s="68">
        <v>0</v>
      </c>
      <c r="AK75" s="69">
        <v>0</v>
      </c>
      <c r="AL75" s="68">
        <v>0</v>
      </c>
      <c r="AM75" s="69">
        <v>0</v>
      </c>
      <c r="AN75" s="68">
        <v>0</v>
      </c>
      <c r="AO75" s="69">
        <v>0</v>
      </c>
      <c r="AP75" s="68">
        <v>0</v>
      </c>
      <c r="AQ75" s="69">
        <v>0</v>
      </c>
      <c r="AR75" s="68">
        <v>0</v>
      </c>
      <c r="AS75" s="69">
        <v>0</v>
      </c>
      <c r="AT75" s="68">
        <v>0</v>
      </c>
      <c r="AU75" s="69">
        <v>0</v>
      </c>
      <c r="AV75" s="68">
        <v>0</v>
      </c>
      <c r="AW75" s="69">
        <v>0</v>
      </c>
      <c r="AX75" s="68">
        <v>0</v>
      </c>
      <c r="AY75" s="69">
        <v>0</v>
      </c>
      <c r="AZ75" s="68">
        <v>0</v>
      </c>
      <c r="BA75" s="69">
        <v>0</v>
      </c>
      <c r="BB75" s="68">
        <v>0</v>
      </c>
      <c r="BC75" s="69">
        <v>0</v>
      </c>
      <c r="BD75" s="68">
        <v>0</v>
      </c>
      <c r="BE75" s="69">
        <v>0</v>
      </c>
      <c r="BF75" s="68">
        <v>0</v>
      </c>
      <c r="BG75" s="69">
        <v>0</v>
      </c>
      <c r="BH75" s="68">
        <v>0</v>
      </c>
      <c r="BI75" s="69">
        <v>0</v>
      </c>
      <c r="BJ75" s="68">
        <v>0</v>
      </c>
      <c r="BK75" s="69">
        <v>0</v>
      </c>
      <c r="BL75" s="68">
        <v>0</v>
      </c>
      <c r="BM75" s="69">
        <v>0</v>
      </c>
      <c r="BN75" s="68">
        <v>0</v>
      </c>
      <c r="BO75" s="69">
        <v>0</v>
      </c>
      <c r="BP75" s="68">
        <v>0</v>
      </c>
      <c r="BQ75" s="69">
        <v>0</v>
      </c>
      <c r="BR75" s="68">
        <v>0</v>
      </c>
      <c r="BS75" s="69">
        <v>1</v>
      </c>
      <c r="BT75" s="68">
        <v>0</v>
      </c>
      <c r="BU75" s="69">
        <v>0</v>
      </c>
      <c r="BV75" s="68">
        <v>0</v>
      </c>
      <c r="BW75" s="68">
        <v>0</v>
      </c>
      <c r="BX75" s="68">
        <v>0</v>
      </c>
    </row>
    <row r="76" spans="2:76" ht="12.75">
      <c r="B76" s="45" t="s">
        <v>65</v>
      </c>
      <c r="C76" s="2">
        <v>69</v>
      </c>
      <c r="D76" s="67">
        <v>0</v>
      </c>
      <c r="E76" s="68">
        <v>0</v>
      </c>
      <c r="F76" s="68">
        <v>0</v>
      </c>
      <c r="G76" s="67">
        <v>0</v>
      </c>
      <c r="H76" s="68">
        <v>0</v>
      </c>
      <c r="I76" s="68">
        <v>0</v>
      </c>
      <c r="J76" s="68">
        <v>0</v>
      </c>
      <c r="K76" s="67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9">
        <v>0</v>
      </c>
      <c r="X76" s="68">
        <v>0</v>
      </c>
      <c r="Y76" s="69">
        <v>0</v>
      </c>
      <c r="Z76" s="68">
        <v>0</v>
      </c>
      <c r="AA76" s="69">
        <v>0</v>
      </c>
      <c r="AB76" s="68">
        <v>0</v>
      </c>
      <c r="AC76" s="69">
        <v>0</v>
      </c>
      <c r="AD76" s="68">
        <v>0</v>
      </c>
      <c r="AE76" s="69">
        <v>0</v>
      </c>
      <c r="AF76" s="68">
        <v>0</v>
      </c>
      <c r="AG76" s="69">
        <v>0</v>
      </c>
      <c r="AH76" s="68">
        <v>0</v>
      </c>
      <c r="AI76" s="69">
        <v>0</v>
      </c>
      <c r="AJ76" s="68">
        <v>0</v>
      </c>
      <c r="AK76" s="69">
        <v>0</v>
      </c>
      <c r="AL76" s="68">
        <v>0</v>
      </c>
      <c r="AM76" s="69">
        <v>0</v>
      </c>
      <c r="AN76" s="68">
        <v>0</v>
      </c>
      <c r="AO76" s="69">
        <v>0</v>
      </c>
      <c r="AP76" s="68">
        <v>0</v>
      </c>
      <c r="AQ76" s="69">
        <v>0</v>
      </c>
      <c r="AR76" s="68">
        <v>0</v>
      </c>
      <c r="AS76" s="69">
        <v>0</v>
      </c>
      <c r="AT76" s="68">
        <v>0</v>
      </c>
      <c r="AU76" s="69">
        <v>0</v>
      </c>
      <c r="AV76" s="68">
        <v>0</v>
      </c>
      <c r="AW76" s="69">
        <v>0</v>
      </c>
      <c r="AX76" s="68">
        <v>0</v>
      </c>
      <c r="AY76" s="69">
        <v>0</v>
      </c>
      <c r="AZ76" s="68">
        <v>0</v>
      </c>
      <c r="BA76" s="69">
        <v>0</v>
      </c>
      <c r="BB76" s="68">
        <v>0</v>
      </c>
      <c r="BC76" s="69">
        <v>0</v>
      </c>
      <c r="BD76" s="68">
        <v>0</v>
      </c>
      <c r="BE76" s="69">
        <v>0</v>
      </c>
      <c r="BF76" s="68">
        <v>0</v>
      </c>
      <c r="BG76" s="69">
        <v>0</v>
      </c>
      <c r="BH76" s="68">
        <v>0</v>
      </c>
      <c r="BI76" s="69">
        <v>0</v>
      </c>
      <c r="BJ76" s="68">
        <v>0</v>
      </c>
      <c r="BK76" s="69">
        <v>0</v>
      </c>
      <c r="BL76" s="68">
        <v>0</v>
      </c>
      <c r="BM76" s="69">
        <v>0</v>
      </c>
      <c r="BN76" s="68">
        <v>0</v>
      </c>
      <c r="BO76" s="69">
        <v>0</v>
      </c>
      <c r="BP76" s="68">
        <v>0</v>
      </c>
      <c r="BQ76" s="69">
        <v>0</v>
      </c>
      <c r="BR76" s="68">
        <v>0</v>
      </c>
      <c r="BS76" s="69">
        <v>0</v>
      </c>
      <c r="BT76" s="68">
        <v>1</v>
      </c>
      <c r="BU76" s="69">
        <v>0</v>
      </c>
      <c r="BV76" s="68">
        <v>0</v>
      </c>
      <c r="BW76" s="68">
        <v>0</v>
      </c>
      <c r="BX76" s="68">
        <v>0</v>
      </c>
    </row>
    <row r="77" spans="2:76" ht="12.75">
      <c r="B77" s="45" t="s">
        <v>66</v>
      </c>
      <c r="C77" s="2">
        <v>70</v>
      </c>
      <c r="D77" s="67">
        <v>0</v>
      </c>
      <c r="E77" s="68">
        <v>0</v>
      </c>
      <c r="F77" s="68">
        <v>0</v>
      </c>
      <c r="G77" s="67">
        <v>0</v>
      </c>
      <c r="H77" s="68">
        <v>0</v>
      </c>
      <c r="I77" s="68">
        <v>0</v>
      </c>
      <c r="J77" s="68">
        <v>0</v>
      </c>
      <c r="K77" s="67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9">
        <v>0</v>
      </c>
      <c r="X77" s="68">
        <v>0</v>
      </c>
      <c r="Y77" s="69">
        <v>0</v>
      </c>
      <c r="Z77" s="68">
        <v>0</v>
      </c>
      <c r="AA77" s="69">
        <v>0</v>
      </c>
      <c r="AB77" s="68">
        <v>0</v>
      </c>
      <c r="AC77" s="69">
        <v>0</v>
      </c>
      <c r="AD77" s="68">
        <v>0</v>
      </c>
      <c r="AE77" s="69">
        <v>0</v>
      </c>
      <c r="AF77" s="68">
        <v>0</v>
      </c>
      <c r="AG77" s="69">
        <v>0</v>
      </c>
      <c r="AH77" s="68">
        <v>0</v>
      </c>
      <c r="AI77" s="69">
        <v>0</v>
      </c>
      <c r="AJ77" s="68">
        <v>0</v>
      </c>
      <c r="AK77" s="69">
        <v>0</v>
      </c>
      <c r="AL77" s="68">
        <v>0</v>
      </c>
      <c r="AM77" s="69">
        <v>0</v>
      </c>
      <c r="AN77" s="68">
        <v>0</v>
      </c>
      <c r="AO77" s="69">
        <v>0</v>
      </c>
      <c r="AP77" s="68">
        <v>0</v>
      </c>
      <c r="AQ77" s="69">
        <v>0</v>
      </c>
      <c r="AR77" s="68">
        <v>0</v>
      </c>
      <c r="AS77" s="69">
        <v>0</v>
      </c>
      <c r="AT77" s="68">
        <v>0</v>
      </c>
      <c r="AU77" s="69">
        <v>0</v>
      </c>
      <c r="AV77" s="68">
        <v>0</v>
      </c>
      <c r="AW77" s="69">
        <v>0</v>
      </c>
      <c r="AX77" s="68">
        <v>0</v>
      </c>
      <c r="AY77" s="69">
        <v>0</v>
      </c>
      <c r="AZ77" s="68">
        <v>0</v>
      </c>
      <c r="BA77" s="69">
        <v>0</v>
      </c>
      <c r="BB77" s="68">
        <v>0</v>
      </c>
      <c r="BC77" s="69">
        <v>0</v>
      </c>
      <c r="BD77" s="68">
        <v>0</v>
      </c>
      <c r="BE77" s="69">
        <v>0</v>
      </c>
      <c r="BF77" s="68">
        <v>0</v>
      </c>
      <c r="BG77" s="69">
        <v>0</v>
      </c>
      <c r="BH77" s="68">
        <v>0</v>
      </c>
      <c r="BI77" s="69">
        <v>0</v>
      </c>
      <c r="BJ77" s="68">
        <v>0</v>
      </c>
      <c r="BK77" s="69">
        <v>0</v>
      </c>
      <c r="BL77" s="68">
        <v>0</v>
      </c>
      <c r="BM77" s="69">
        <v>0</v>
      </c>
      <c r="BN77" s="68">
        <v>0</v>
      </c>
      <c r="BO77" s="69">
        <v>0</v>
      </c>
      <c r="BP77" s="68">
        <v>0</v>
      </c>
      <c r="BQ77" s="69">
        <v>0</v>
      </c>
      <c r="BR77" s="68">
        <v>0</v>
      </c>
      <c r="BS77" s="69">
        <v>0</v>
      </c>
      <c r="BT77" s="68">
        <v>0</v>
      </c>
      <c r="BU77" s="69">
        <v>1</v>
      </c>
      <c r="BV77" s="68">
        <v>0</v>
      </c>
      <c r="BW77" s="68">
        <v>0</v>
      </c>
      <c r="BX77" s="68">
        <v>0</v>
      </c>
    </row>
    <row r="78" spans="2:76" ht="12.75">
      <c r="B78" s="45" t="s">
        <v>67</v>
      </c>
      <c r="C78" s="2">
        <v>71</v>
      </c>
      <c r="D78" s="67">
        <v>0</v>
      </c>
      <c r="E78" s="68">
        <v>0</v>
      </c>
      <c r="F78" s="68">
        <v>0</v>
      </c>
      <c r="G78" s="67">
        <v>0</v>
      </c>
      <c r="H78" s="68">
        <v>0</v>
      </c>
      <c r="I78" s="68">
        <v>0</v>
      </c>
      <c r="J78" s="68">
        <v>0</v>
      </c>
      <c r="K78" s="67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9">
        <v>0</v>
      </c>
      <c r="X78" s="68">
        <v>0</v>
      </c>
      <c r="Y78" s="69">
        <v>0</v>
      </c>
      <c r="Z78" s="68">
        <v>0</v>
      </c>
      <c r="AA78" s="69">
        <v>0</v>
      </c>
      <c r="AB78" s="68">
        <v>0</v>
      </c>
      <c r="AC78" s="69">
        <v>0</v>
      </c>
      <c r="AD78" s="68">
        <v>0</v>
      </c>
      <c r="AE78" s="69">
        <v>0</v>
      </c>
      <c r="AF78" s="68">
        <v>0</v>
      </c>
      <c r="AG78" s="69">
        <v>0</v>
      </c>
      <c r="AH78" s="68">
        <v>0</v>
      </c>
      <c r="AI78" s="69">
        <v>0</v>
      </c>
      <c r="AJ78" s="68">
        <v>0</v>
      </c>
      <c r="AK78" s="69">
        <v>0</v>
      </c>
      <c r="AL78" s="68">
        <v>0</v>
      </c>
      <c r="AM78" s="69">
        <v>0</v>
      </c>
      <c r="AN78" s="68">
        <v>0</v>
      </c>
      <c r="AO78" s="69">
        <v>0</v>
      </c>
      <c r="AP78" s="68">
        <v>0</v>
      </c>
      <c r="AQ78" s="69">
        <v>0</v>
      </c>
      <c r="AR78" s="68">
        <v>0</v>
      </c>
      <c r="AS78" s="69">
        <v>0</v>
      </c>
      <c r="AT78" s="68">
        <v>0</v>
      </c>
      <c r="AU78" s="69">
        <v>0</v>
      </c>
      <c r="AV78" s="68">
        <v>0</v>
      </c>
      <c r="AW78" s="69">
        <v>0</v>
      </c>
      <c r="AX78" s="68">
        <v>0</v>
      </c>
      <c r="AY78" s="69">
        <v>0</v>
      </c>
      <c r="AZ78" s="68">
        <v>0</v>
      </c>
      <c r="BA78" s="69">
        <v>0</v>
      </c>
      <c r="BB78" s="68">
        <v>0</v>
      </c>
      <c r="BC78" s="69">
        <v>0</v>
      </c>
      <c r="BD78" s="68">
        <v>0</v>
      </c>
      <c r="BE78" s="69">
        <v>0</v>
      </c>
      <c r="BF78" s="68">
        <v>0</v>
      </c>
      <c r="BG78" s="69">
        <v>0</v>
      </c>
      <c r="BH78" s="68">
        <v>0</v>
      </c>
      <c r="BI78" s="69">
        <v>0</v>
      </c>
      <c r="BJ78" s="68">
        <v>0</v>
      </c>
      <c r="BK78" s="69">
        <v>0</v>
      </c>
      <c r="BL78" s="68">
        <v>0</v>
      </c>
      <c r="BM78" s="69">
        <v>0</v>
      </c>
      <c r="BN78" s="68">
        <v>0</v>
      </c>
      <c r="BO78" s="69">
        <v>0</v>
      </c>
      <c r="BP78" s="68">
        <v>0</v>
      </c>
      <c r="BQ78" s="69">
        <v>0</v>
      </c>
      <c r="BR78" s="68">
        <v>0</v>
      </c>
      <c r="BS78" s="69">
        <v>0</v>
      </c>
      <c r="BT78" s="68">
        <v>0</v>
      </c>
      <c r="BU78" s="69">
        <v>0</v>
      </c>
      <c r="BV78" s="68">
        <v>1</v>
      </c>
      <c r="BW78" s="68">
        <v>0</v>
      </c>
      <c r="BX78" s="68">
        <v>0</v>
      </c>
    </row>
    <row r="79" spans="2:76" ht="12.75">
      <c r="B79" s="45" t="s">
        <v>68</v>
      </c>
      <c r="C79" s="2">
        <v>72</v>
      </c>
      <c r="D79" s="67">
        <v>0</v>
      </c>
      <c r="E79" s="68">
        <v>0</v>
      </c>
      <c r="F79" s="68">
        <v>0</v>
      </c>
      <c r="G79" s="67">
        <v>0</v>
      </c>
      <c r="H79" s="68">
        <v>0</v>
      </c>
      <c r="I79" s="68">
        <v>0</v>
      </c>
      <c r="J79" s="68">
        <v>0</v>
      </c>
      <c r="K79" s="67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9">
        <v>0</v>
      </c>
      <c r="X79" s="68">
        <v>0</v>
      </c>
      <c r="Y79" s="69">
        <v>0</v>
      </c>
      <c r="Z79" s="68">
        <v>0</v>
      </c>
      <c r="AA79" s="69">
        <v>0</v>
      </c>
      <c r="AB79" s="68">
        <v>0</v>
      </c>
      <c r="AC79" s="69">
        <v>0</v>
      </c>
      <c r="AD79" s="68">
        <v>0</v>
      </c>
      <c r="AE79" s="69">
        <v>0</v>
      </c>
      <c r="AF79" s="68">
        <v>0</v>
      </c>
      <c r="AG79" s="69">
        <v>0</v>
      </c>
      <c r="AH79" s="68">
        <v>0</v>
      </c>
      <c r="AI79" s="69">
        <v>0</v>
      </c>
      <c r="AJ79" s="68">
        <v>0</v>
      </c>
      <c r="AK79" s="69">
        <v>0</v>
      </c>
      <c r="AL79" s="68">
        <v>0</v>
      </c>
      <c r="AM79" s="69">
        <v>0</v>
      </c>
      <c r="AN79" s="68">
        <v>0</v>
      </c>
      <c r="AO79" s="69">
        <v>0</v>
      </c>
      <c r="AP79" s="68">
        <v>0</v>
      </c>
      <c r="AQ79" s="69">
        <v>0</v>
      </c>
      <c r="AR79" s="68">
        <v>0</v>
      </c>
      <c r="AS79" s="69">
        <v>0</v>
      </c>
      <c r="AT79" s="68">
        <v>0</v>
      </c>
      <c r="AU79" s="69">
        <v>0</v>
      </c>
      <c r="AV79" s="68">
        <v>0</v>
      </c>
      <c r="AW79" s="69">
        <v>0</v>
      </c>
      <c r="AX79" s="68">
        <v>0</v>
      </c>
      <c r="AY79" s="69">
        <v>0</v>
      </c>
      <c r="AZ79" s="68">
        <v>0</v>
      </c>
      <c r="BA79" s="69">
        <v>0</v>
      </c>
      <c r="BB79" s="68">
        <v>0</v>
      </c>
      <c r="BC79" s="69">
        <v>0</v>
      </c>
      <c r="BD79" s="68">
        <v>0</v>
      </c>
      <c r="BE79" s="69">
        <v>0</v>
      </c>
      <c r="BF79" s="68">
        <v>0</v>
      </c>
      <c r="BG79" s="69">
        <v>0</v>
      </c>
      <c r="BH79" s="68">
        <v>0</v>
      </c>
      <c r="BI79" s="69">
        <v>0</v>
      </c>
      <c r="BJ79" s="68">
        <v>0</v>
      </c>
      <c r="BK79" s="69">
        <v>0</v>
      </c>
      <c r="BL79" s="68">
        <v>0</v>
      </c>
      <c r="BM79" s="69">
        <v>0</v>
      </c>
      <c r="BN79" s="68">
        <v>0</v>
      </c>
      <c r="BO79" s="69">
        <v>0</v>
      </c>
      <c r="BP79" s="68">
        <v>0</v>
      </c>
      <c r="BQ79" s="69">
        <v>0</v>
      </c>
      <c r="BR79" s="68">
        <v>0</v>
      </c>
      <c r="BS79" s="69">
        <v>0</v>
      </c>
      <c r="BT79" s="68">
        <v>0</v>
      </c>
      <c r="BU79" s="69">
        <v>0</v>
      </c>
      <c r="BV79" s="68">
        <v>0</v>
      </c>
      <c r="BW79" s="68">
        <v>1</v>
      </c>
      <c r="BX79" s="68">
        <v>0</v>
      </c>
    </row>
    <row r="80" spans="2:76" ht="12.75">
      <c r="B80" s="46" t="s">
        <v>69</v>
      </c>
      <c r="C80" s="47">
        <v>73</v>
      </c>
      <c r="D80" s="70">
        <v>0</v>
      </c>
      <c r="E80" s="71">
        <v>0</v>
      </c>
      <c r="F80" s="71">
        <v>0</v>
      </c>
      <c r="G80" s="70">
        <v>0</v>
      </c>
      <c r="H80" s="71">
        <v>0</v>
      </c>
      <c r="I80" s="71">
        <v>0</v>
      </c>
      <c r="J80" s="71">
        <v>0</v>
      </c>
      <c r="K80" s="70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2">
        <v>0</v>
      </c>
      <c r="X80" s="71">
        <v>0</v>
      </c>
      <c r="Y80" s="72">
        <v>0</v>
      </c>
      <c r="Z80" s="71">
        <v>0</v>
      </c>
      <c r="AA80" s="72">
        <v>0</v>
      </c>
      <c r="AB80" s="71">
        <v>0</v>
      </c>
      <c r="AC80" s="72">
        <v>0</v>
      </c>
      <c r="AD80" s="71">
        <v>0</v>
      </c>
      <c r="AE80" s="72">
        <v>0</v>
      </c>
      <c r="AF80" s="71">
        <v>0</v>
      </c>
      <c r="AG80" s="72">
        <v>0</v>
      </c>
      <c r="AH80" s="71">
        <v>0</v>
      </c>
      <c r="AI80" s="72">
        <v>0</v>
      </c>
      <c r="AJ80" s="71">
        <v>0</v>
      </c>
      <c r="AK80" s="72">
        <v>0</v>
      </c>
      <c r="AL80" s="71">
        <v>0</v>
      </c>
      <c r="AM80" s="72">
        <v>0</v>
      </c>
      <c r="AN80" s="71">
        <v>0</v>
      </c>
      <c r="AO80" s="72">
        <v>0</v>
      </c>
      <c r="AP80" s="71">
        <v>0</v>
      </c>
      <c r="AQ80" s="72">
        <v>0</v>
      </c>
      <c r="AR80" s="71">
        <v>0</v>
      </c>
      <c r="AS80" s="72">
        <v>0</v>
      </c>
      <c r="AT80" s="71">
        <v>0</v>
      </c>
      <c r="AU80" s="72">
        <v>0</v>
      </c>
      <c r="AV80" s="71">
        <v>0</v>
      </c>
      <c r="AW80" s="72">
        <v>0</v>
      </c>
      <c r="AX80" s="71">
        <v>0</v>
      </c>
      <c r="AY80" s="72">
        <v>0</v>
      </c>
      <c r="AZ80" s="71">
        <v>0</v>
      </c>
      <c r="BA80" s="72">
        <v>0</v>
      </c>
      <c r="BB80" s="71">
        <v>0</v>
      </c>
      <c r="BC80" s="72">
        <v>0</v>
      </c>
      <c r="BD80" s="71">
        <v>0</v>
      </c>
      <c r="BE80" s="72">
        <v>0</v>
      </c>
      <c r="BF80" s="71">
        <v>0</v>
      </c>
      <c r="BG80" s="72">
        <v>0</v>
      </c>
      <c r="BH80" s="71">
        <v>0</v>
      </c>
      <c r="BI80" s="72">
        <v>0</v>
      </c>
      <c r="BJ80" s="71">
        <v>0</v>
      </c>
      <c r="BK80" s="72">
        <v>0</v>
      </c>
      <c r="BL80" s="71">
        <v>0</v>
      </c>
      <c r="BM80" s="72">
        <v>0</v>
      </c>
      <c r="BN80" s="71">
        <v>0</v>
      </c>
      <c r="BO80" s="72">
        <v>0</v>
      </c>
      <c r="BP80" s="71">
        <v>0</v>
      </c>
      <c r="BQ80" s="72">
        <v>0</v>
      </c>
      <c r="BR80" s="71">
        <v>0</v>
      </c>
      <c r="BS80" s="72">
        <v>0</v>
      </c>
      <c r="BT80" s="71">
        <v>0</v>
      </c>
      <c r="BU80" s="72">
        <v>0</v>
      </c>
      <c r="BV80" s="71">
        <v>0</v>
      </c>
      <c r="BW80" s="71">
        <v>0</v>
      </c>
      <c r="BX80" s="71">
        <v>1</v>
      </c>
    </row>
    <row r="81" spans="1:76" s="37" customFormat="1" ht="12.75" customHeight="1" hidden="1">
      <c r="A81"/>
      <c r="B81" s="82"/>
      <c r="C81" s="8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</row>
    <row r="82" spans="1:76" s="51" customFormat="1" ht="12.75" customHeight="1" hidden="1">
      <c r="A82" s="37"/>
      <c r="B82" s="37"/>
      <c r="C82" s="6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</row>
    <row r="83" spans="3:76" s="37" customFormat="1" ht="12.75" customHeight="1" hidden="1">
      <c r="C83" s="6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</row>
    <row r="84" spans="3:203" s="37" customFormat="1" ht="12.75" customHeight="1" hidden="1">
      <c r="C84" s="62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</row>
    <row r="85" spans="3:76" s="37" customFormat="1" ht="12.75" customHeight="1" hidden="1">
      <c r="C85" s="62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</row>
    <row r="86" spans="1:76" s="54" customFormat="1" ht="12.75" customHeight="1" hidden="1">
      <c r="A86" s="37"/>
      <c r="B86" s="37"/>
      <c r="C86" s="6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</row>
    <row r="87" spans="1:76" s="54" customFormat="1" ht="12.75" customHeight="1">
      <c r="A87" s="37"/>
      <c r="B87" s="37"/>
      <c r="C87" s="6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</row>
    <row r="88" spans="1:76" s="54" customFormat="1" ht="12.75" customHeight="1">
      <c r="A88" s="37"/>
      <c r="B88" s="37"/>
      <c r="C88" s="6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</row>
    <row r="89" spans="1:76" s="54" customFormat="1" ht="13.5" customHeight="1" hidden="1">
      <c r="A89" s="37"/>
      <c r="B89" s="37"/>
      <c r="C89" s="6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/>
    </row>
    <row r="90" spans="3:203" s="37" customFormat="1" ht="12.75" customHeight="1" hidden="1">
      <c r="C90" s="6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</row>
    <row r="91" spans="3:76" s="37" customFormat="1" ht="12.75" customHeight="1" hidden="1"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</row>
    <row r="92" spans="3:76" s="37" customFormat="1" ht="12.75" customHeight="1" hidden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</row>
    <row r="93" spans="3:76" s="37" customFormat="1" ht="12.75" customHeight="1" hidden="1">
      <c r="C93" s="6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</row>
    <row r="94" spans="3:76" s="37" customFormat="1" ht="12.75" customHeight="1" hidden="1">
      <c r="C94" s="62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</row>
    <row r="95" spans="3:76" s="37" customFormat="1" ht="12.75" customHeight="1" hidden="1">
      <c r="C95" s="6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</row>
    <row r="96" spans="3:76" s="37" customFormat="1" ht="12.75" customHeight="1" hidden="1">
      <c r="C96" s="62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</row>
    <row r="97" spans="3:76" s="37" customFormat="1" ht="12.75" customHeight="1" hidden="1">
      <c r="C97" s="62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</row>
    <row r="98" spans="3:76" s="37" customFormat="1" ht="13.5" customHeight="1" hidden="1"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</row>
    <row r="99" s="37" customFormat="1" ht="12.75">
      <c r="C99" s="62"/>
    </row>
    <row r="100" s="37" customFormat="1" ht="12.75">
      <c r="C100" s="62"/>
    </row>
    <row r="101" s="37" customFormat="1" ht="12.75">
      <c r="C101" s="62"/>
    </row>
    <row r="102" s="37" customFormat="1" ht="12.75">
      <c r="C102" s="62"/>
    </row>
    <row r="103" s="37" customFormat="1" ht="12.75">
      <c r="C103" s="62"/>
    </row>
    <row r="104" s="37" customFormat="1" ht="12.75">
      <c r="C104" s="62"/>
    </row>
    <row r="105" s="37" customFormat="1" ht="12.75">
      <c r="C105" s="62"/>
    </row>
    <row r="106" s="37" customFormat="1" ht="12.75">
      <c r="C106" s="62"/>
    </row>
    <row r="107" s="37" customFormat="1" ht="12.75">
      <c r="C107" s="62"/>
    </row>
    <row r="108" s="37" customFormat="1" ht="12.75">
      <c r="C108" s="62"/>
    </row>
    <row r="109" s="37" customFormat="1" ht="12.75">
      <c r="C109" s="62"/>
    </row>
    <row r="110" s="37" customFormat="1" ht="12.75">
      <c r="C110" s="62"/>
    </row>
    <row r="111" s="37" customFormat="1" ht="12.75">
      <c r="C111" s="62"/>
    </row>
    <row r="112" s="37" customFormat="1" ht="12.75">
      <c r="C112" s="62"/>
    </row>
    <row r="113" s="37" customFormat="1" ht="12.75">
      <c r="C113" s="62"/>
    </row>
    <row r="114" s="37" customFormat="1" ht="12.75">
      <c r="C114" s="62"/>
    </row>
    <row r="115" s="37" customFormat="1" ht="12.75">
      <c r="C115" s="62"/>
    </row>
    <row r="116" s="37" customFormat="1" ht="12.75">
      <c r="C116" s="62"/>
    </row>
    <row r="117" s="37" customFormat="1" ht="12.75">
      <c r="C117" s="62"/>
    </row>
    <row r="118" s="37" customFormat="1" ht="12.75">
      <c r="C118" s="62"/>
    </row>
    <row r="119" s="37" customFormat="1" ht="12.75">
      <c r="C119" s="62"/>
    </row>
    <row r="120" s="37" customFormat="1" ht="12.75">
      <c r="C120" s="62"/>
    </row>
    <row r="121" s="37" customFormat="1" ht="12.75">
      <c r="C121" s="62"/>
    </row>
    <row r="122" s="37" customFormat="1" ht="12.75">
      <c r="C122" s="62"/>
    </row>
    <row r="123" s="37" customFormat="1" ht="12.75">
      <c r="C123" s="62"/>
    </row>
    <row r="124" s="37" customFormat="1" ht="12.75">
      <c r="C124" s="62"/>
    </row>
    <row r="125" s="37" customFormat="1" ht="12.75">
      <c r="C125" s="62"/>
    </row>
    <row r="126" s="37" customFormat="1" ht="12.75">
      <c r="C126" s="62"/>
    </row>
    <row r="127" s="37" customFormat="1" ht="12.75">
      <c r="C127" s="62"/>
    </row>
    <row r="128" s="37" customFormat="1" ht="12.75">
      <c r="C128" s="62"/>
    </row>
    <row r="129" s="37" customFormat="1" ht="12.75">
      <c r="C129" s="62"/>
    </row>
    <row r="130" s="37" customFormat="1" ht="12.75">
      <c r="C130" s="62"/>
    </row>
    <row r="131" s="37" customFormat="1" ht="12.75">
      <c r="C131" s="62"/>
    </row>
    <row r="132" s="37" customFormat="1" ht="12.75">
      <c r="C132" s="62"/>
    </row>
    <row r="133" s="37" customFormat="1" ht="12.75">
      <c r="C133" s="62"/>
    </row>
    <row r="134" s="37" customFormat="1" ht="12.75">
      <c r="C134" s="62"/>
    </row>
    <row r="135" s="37" customFormat="1" ht="12.75">
      <c r="C135" s="62"/>
    </row>
    <row r="136" s="37" customFormat="1" ht="12.75">
      <c r="C136" s="62"/>
    </row>
    <row r="137" s="37" customFormat="1" ht="12.75">
      <c r="C137" s="62"/>
    </row>
    <row r="138" s="37" customFormat="1" ht="12.75">
      <c r="C138" s="62"/>
    </row>
    <row r="139" s="37" customFormat="1" ht="12.75">
      <c r="C139" s="62"/>
    </row>
    <row r="140" s="37" customFormat="1" ht="12.75">
      <c r="C140" s="62"/>
    </row>
    <row r="141" s="37" customFormat="1" ht="12.75">
      <c r="C141" s="62"/>
    </row>
    <row r="142" s="37" customFormat="1" ht="12.75">
      <c r="C142" s="62"/>
    </row>
    <row r="143" s="37" customFormat="1" ht="12.75">
      <c r="C143" s="62"/>
    </row>
    <row r="144" s="37" customFormat="1" ht="12.75">
      <c r="C144" s="62"/>
    </row>
    <row r="145" s="37" customFormat="1" ht="12.75">
      <c r="C145" s="62"/>
    </row>
    <row r="146" s="37" customFormat="1" ht="12.75">
      <c r="C146" s="62"/>
    </row>
    <row r="147" s="37" customFormat="1" ht="12.75">
      <c r="C147" s="62"/>
    </row>
    <row r="148" s="37" customFormat="1" ht="12.75">
      <c r="C148" s="62"/>
    </row>
    <row r="149" s="37" customFormat="1" ht="12.75">
      <c r="C149" s="62"/>
    </row>
    <row r="150" s="37" customFormat="1" ht="12.75">
      <c r="C150" s="62"/>
    </row>
    <row r="151" s="37" customFormat="1" ht="12.75">
      <c r="C151" s="62"/>
    </row>
    <row r="152" s="37" customFormat="1" ht="12.75">
      <c r="C152" s="62"/>
    </row>
    <row r="153" s="37" customFormat="1" ht="12.75">
      <c r="C153" s="62"/>
    </row>
    <row r="154" s="37" customFormat="1" ht="12.75">
      <c r="C154" s="62"/>
    </row>
    <row r="155" s="37" customFormat="1" ht="12.75">
      <c r="C155" s="62"/>
    </row>
    <row r="156" s="37" customFormat="1" ht="12.75">
      <c r="C156" s="62"/>
    </row>
    <row r="157" s="37" customFormat="1" ht="12.75">
      <c r="C157" s="62"/>
    </row>
    <row r="158" s="37" customFormat="1" ht="12.75">
      <c r="C158" s="62"/>
    </row>
    <row r="159" s="37" customFormat="1" ht="12.75">
      <c r="C159" s="62"/>
    </row>
    <row r="160" s="37" customFormat="1" ht="12.75">
      <c r="C160" s="62"/>
    </row>
    <row r="161" s="37" customFormat="1" ht="12.75">
      <c r="C161" s="62"/>
    </row>
    <row r="162" s="37" customFormat="1" ht="12.75">
      <c r="C162" s="62"/>
    </row>
    <row r="163" s="37" customFormat="1" ht="12.75">
      <c r="C163" s="62"/>
    </row>
    <row r="164" s="37" customFormat="1" ht="12.75">
      <c r="C164" s="62"/>
    </row>
    <row r="165" s="37" customFormat="1" ht="12.75">
      <c r="C165" s="62"/>
    </row>
    <row r="166" s="37" customFormat="1" ht="12.75">
      <c r="C166" s="62"/>
    </row>
    <row r="167" s="37" customFormat="1" ht="12.75">
      <c r="C167" s="62"/>
    </row>
    <row r="168" s="37" customFormat="1" ht="12.75">
      <c r="C168" s="62"/>
    </row>
    <row r="169" s="37" customFormat="1" ht="12.75">
      <c r="C169" s="62"/>
    </row>
    <row r="170" s="37" customFormat="1" ht="12.75">
      <c r="C170" s="62"/>
    </row>
    <row r="171" s="37" customFormat="1" ht="12.75">
      <c r="C171" s="62"/>
    </row>
    <row r="172" s="37" customFormat="1" ht="12.75">
      <c r="C172" s="62"/>
    </row>
    <row r="173" s="37" customFormat="1" ht="12.75">
      <c r="C173" s="62"/>
    </row>
    <row r="174" s="37" customFormat="1" ht="12.75">
      <c r="C174" s="62"/>
    </row>
    <row r="175" s="37" customFormat="1" ht="12.75">
      <c r="C175" s="62"/>
    </row>
    <row r="176" s="37" customFormat="1" ht="12.75">
      <c r="C176" s="62"/>
    </row>
    <row r="177" s="37" customFormat="1" ht="12.75">
      <c r="C177" s="62"/>
    </row>
    <row r="178" s="37" customFormat="1" ht="12.75">
      <c r="C178" s="62"/>
    </row>
    <row r="179" s="37" customFormat="1" ht="12.75">
      <c r="C179" s="62"/>
    </row>
    <row r="180" s="37" customFormat="1" ht="12.75">
      <c r="C180" s="62"/>
    </row>
    <row r="181" s="37" customFormat="1" ht="12.75">
      <c r="C181" s="62"/>
    </row>
    <row r="182" s="37" customFormat="1" ht="12.75">
      <c r="C182" s="62"/>
    </row>
    <row r="183" s="37" customFormat="1" ht="12.75">
      <c r="C183" s="62"/>
    </row>
    <row r="184" s="37" customFormat="1" ht="12.75">
      <c r="C184" s="62"/>
    </row>
    <row r="185" s="37" customFormat="1" ht="12.75">
      <c r="C185" s="62"/>
    </row>
    <row r="186" s="37" customFormat="1" ht="12.75">
      <c r="C186" s="62"/>
    </row>
    <row r="187" s="37" customFormat="1" ht="12.75">
      <c r="C187" s="62"/>
    </row>
    <row r="188" s="37" customFormat="1" ht="12.75">
      <c r="C188" s="62"/>
    </row>
    <row r="189" s="37" customFormat="1" ht="12.75">
      <c r="C189" s="62"/>
    </row>
    <row r="190" s="37" customFormat="1" ht="12.75">
      <c r="C190" s="62"/>
    </row>
    <row r="191" s="37" customFormat="1" ht="12.75">
      <c r="C191" s="62"/>
    </row>
    <row r="192" s="37" customFormat="1" ht="12.75">
      <c r="C192" s="62"/>
    </row>
    <row r="193" s="37" customFormat="1" ht="12.75">
      <c r="C193" s="62"/>
    </row>
    <row r="194" s="37" customFormat="1" ht="12.75">
      <c r="C194" s="62"/>
    </row>
    <row r="195" s="37" customFormat="1" ht="12.75">
      <c r="C195" s="62"/>
    </row>
    <row r="196" s="37" customFormat="1" ht="12.75">
      <c r="C196" s="62"/>
    </row>
    <row r="197" s="37" customFormat="1" ht="12.75">
      <c r="C197" s="62"/>
    </row>
    <row r="198" s="37" customFormat="1" ht="12.75">
      <c r="C198" s="62"/>
    </row>
    <row r="199" s="37" customFormat="1" ht="12.75">
      <c r="C199" s="62"/>
    </row>
    <row r="200" s="37" customFormat="1" ht="12.75">
      <c r="C200" s="62"/>
    </row>
    <row r="201" s="37" customFormat="1" ht="12.75">
      <c r="C201" s="62"/>
    </row>
    <row r="202" s="37" customFormat="1" ht="12.75">
      <c r="C202" s="62"/>
    </row>
    <row r="203" s="37" customFormat="1" ht="12.75">
      <c r="C203" s="62"/>
    </row>
    <row r="204" s="37" customFormat="1" ht="12.75">
      <c r="C204" s="62"/>
    </row>
    <row r="205" s="37" customFormat="1" ht="12.75">
      <c r="C205" s="62"/>
    </row>
    <row r="206" s="37" customFormat="1" ht="12.75">
      <c r="C206" s="62"/>
    </row>
    <row r="207" s="37" customFormat="1" ht="12.75">
      <c r="C207" s="62"/>
    </row>
    <row r="208" s="37" customFormat="1" ht="12.75">
      <c r="C208" s="62"/>
    </row>
    <row r="209" s="37" customFormat="1" ht="12.75">
      <c r="C209" s="62"/>
    </row>
    <row r="210" s="37" customFormat="1" ht="12.75">
      <c r="C210" s="62"/>
    </row>
    <row r="211" s="37" customFormat="1" ht="12.75">
      <c r="C211" s="62"/>
    </row>
    <row r="212" s="37" customFormat="1" ht="12.75">
      <c r="C212" s="62"/>
    </row>
    <row r="213" s="37" customFormat="1" ht="12.75">
      <c r="C213" s="62"/>
    </row>
    <row r="214" s="37" customFormat="1" ht="12.75">
      <c r="C214" s="62"/>
    </row>
    <row r="215" s="37" customFormat="1" ht="12.75">
      <c r="C215" s="62"/>
    </row>
    <row r="216" s="37" customFormat="1" ht="12.75">
      <c r="C216" s="62"/>
    </row>
    <row r="217" s="37" customFormat="1" ht="12.75">
      <c r="C217" s="62"/>
    </row>
    <row r="218" s="37" customFormat="1" ht="12.75">
      <c r="C218" s="62"/>
    </row>
    <row r="219" s="37" customFormat="1" ht="12.75">
      <c r="C219" s="62"/>
    </row>
    <row r="220" s="37" customFormat="1" ht="12.75">
      <c r="C220" s="62"/>
    </row>
    <row r="221" s="37" customFormat="1" ht="12.75">
      <c r="C221" s="62"/>
    </row>
    <row r="222" s="37" customFormat="1" ht="12.75">
      <c r="C222" s="62"/>
    </row>
    <row r="223" s="37" customFormat="1" ht="12.75">
      <c r="C223" s="62"/>
    </row>
    <row r="224" s="37" customFormat="1" ht="12.75">
      <c r="C224" s="62"/>
    </row>
    <row r="225" s="37" customFormat="1" ht="12.75">
      <c r="C225" s="62"/>
    </row>
    <row r="226" s="37" customFormat="1" ht="12.75">
      <c r="C226" s="62"/>
    </row>
    <row r="227" s="37" customFormat="1" ht="12.75">
      <c r="C227" s="62"/>
    </row>
    <row r="228" s="37" customFormat="1" ht="12.75">
      <c r="C228" s="62"/>
    </row>
    <row r="229" s="37" customFormat="1" ht="12.75">
      <c r="C229" s="62"/>
    </row>
    <row r="230" s="37" customFormat="1" ht="12.75">
      <c r="C230" s="62"/>
    </row>
    <row r="231" s="37" customFormat="1" ht="12.75">
      <c r="C231" s="62"/>
    </row>
    <row r="232" s="37" customFormat="1" ht="12.75">
      <c r="C232" s="62"/>
    </row>
    <row r="233" s="37" customFormat="1" ht="12.75">
      <c r="C233" s="62"/>
    </row>
    <row r="234" s="37" customFormat="1" ht="12.75">
      <c r="C234" s="62"/>
    </row>
    <row r="235" s="37" customFormat="1" ht="12.75">
      <c r="C235" s="62"/>
    </row>
    <row r="236" s="37" customFormat="1" ht="12.75">
      <c r="C236" s="62"/>
    </row>
    <row r="237" s="37" customFormat="1" ht="12.75">
      <c r="C237" s="62"/>
    </row>
    <row r="238" s="37" customFormat="1" ht="12.75">
      <c r="C238" s="62"/>
    </row>
    <row r="239" s="37" customFormat="1" ht="12.75">
      <c r="C239" s="62"/>
    </row>
    <row r="240" s="37" customFormat="1" ht="12.75">
      <c r="C240" s="62"/>
    </row>
    <row r="241" s="37" customFormat="1" ht="12.75">
      <c r="C241" s="62"/>
    </row>
    <row r="242" s="37" customFormat="1" ht="12.75">
      <c r="C242" s="62"/>
    </row>
    <row r="243" s="37" customFormat="1" ht="12.75">
      <c r="C243" s="62"/>
    </row>
    <row r="244" s="37" customFormat="1" ht="12.75">
      <c r="C244" s="62"/>
    </row>
    <row r="245" s="37" customFormat="1" ht="12.75">
      <c r="C245" s="62"/>
    </row>
    <row r="246" s="37" customFormat="1" ht="12.75">
      <c r="C246" s="62"/>
    </row>
    <row r="247" s="37" customFormat="1" ht="12.75">
      <c r="C247" s="62"/>
    </row>
    <row r="248" s="37" customFormat="1" ht="12.75">
      <c r="C248" s="62"/>
    </row>
    <row r="249" s="37" customFormat="1" ht="12.75">
      <c r="C249" s="62"/>
    </row>
    <row r="250" s="37" customFormat="1" ht="12.75">
      <c r="C250" s="62"/>
    </row>
    <row r="251" s="37" customFormat="1" ht="12.75">
      <c r="C251" s="62"/>
    </row>
    <row r="252" s="37" customFormat="1" ht="12.75">
      <c r="C252" s="62"/>
    </row>
    <row r="253" s="37" customFormat="1" ht="12.75">
      <c r="C253" s="62"/>
    </row>
    <row r="254" s="37" customFormat="1" ht="12.75">
      <c r="C254" s="62"/>
    </row>
    <row r="255" s="37" customFormat="1" ht="12.75">
      <c r="C255" s="62"/>
    </row>
    <row r="256" s="37" customFormat="1" ht="12.75">
      <c r="C256" s="62"/>
    </row>
    <row r="257" s="37" customFormat="1" ht="12.75">
      <c r="C257" s="62"/>
    </row>
    <row r="258" s="37" customFormat="1" ht="12.75">
      <c r="C258" s="62"/>
    </row>
    <row r="259" s="37" customFormat="1" ht="12.75">
      <c r="C259" s="62"/>
    </row>
    <row r="260" s="37" customFormat="1" ht="12.75">
      <c r="C260" s="62"/>
    </row>
    <row r="261" s="37" customFormat="1" ht="12.75">
      <c r="C261" s="62"/>
    </row>
    <row r="262" s="37" customFormat="1" ht="12.75">
      <c r="C262" s="62"/>
    </row>
    <row r="263" s="37" customFormat="1" ht="12.75">
      <c r="C263" s="62"/>
    </row>
    <row r="264" s="37" customFormat="1" ht="12.75">
      <c r="C264" s="62"/>
    </row>
    <row r="265" s="37" customFormat="1" ht="12.75">
      <c r="C265" s="62"/>
    </row>
    <row r="266" s="37" customFormat="1" ht="12.75">
      <c r="C266" s="62"/>
    </row>
    <row r="267" s="37" customFormat="1" ht="12.75">
      <c r="C267" s="62"/>
    </row>
    <row r="268" s="37" customFormat="1" ht="12.75">
      <c r="C268" s="62"/>
    </row>
    <row r="269" s="37" customFormat="1" ht="12.75">
      <c r="C269" s="62"/>
    </row>
    <row r="270" s="37" customFormat="1" ht="12.75">
      <c r="C270" s="62"/>
    </row>
    <row r="271" s="37" customFormat="1" ht="12.75">
      <c r="C271" s="62"/>
    </row>
    <row r="272" s="37" customFormat="1" ht="12.75">
      <c r="C272" s="62"/>
    </row>
    <row r="273" s="37" customFormat="1" ht="12.75">
      <c r="C273" s="62"/>
    </row>
    <row r="274" s="37" customFormat="1" ht="12.75">
      <c r="C274" s="62"/>
    </row>
    <row r="275" s="37" customFormat="1" ht="12.75">
      <c r="C275" s="62"/>
    </row>
    <row r="276" s="37" customFormat="1" ht="12.75">
      <c r="C276" s="62"/>
    </row>
    <row r="277" s="37" customFormat="1" ht="12.75">
      <c r="C277" s="62"/>
    </row>
    <row r="278" s="37" customFormat="1" ht="12.75">
      <c r="C278" s="62"/>
    </row>
    <row r="279" s="37" customFormat="1" ht="12.75">
      <c r="C279" s="62"/>
    </row>
    <row r="280" s="37" customFormat="1" ht="12.75">
      <c r="C280" s="62"/>
    </row>
    <row r="281" s="37" customFormat="1" ht="12.75">
      <c r="C281" s="62"/>
    </row>
    <row r="282" s="37" customFormat="1" ht="12.75">
      <c r="C282" s="62"/>
    </row>
    <row r="283" s="37" customFormat="1" ht="12.75">
      <c r="C283" s="62"/>
    </row>
    <row r="284" s="37" customFormat="1" ht="12.75">
      <c r="C284" s="62"/>
    </row>
    <row r="285" s="37" customFormat="1" ht="12.75">
      <c r="C285" s="62"/>
    </row>
    <row r="286" s="37" customFormat="1" ht="12.75">
      <c r="C286" s="62"/>
    </row>
    <row r="287" s="37" customFormat="1" ht="12.75">
      <c r="C287" s="62"/>
    </row>
    <row r="288" s="37" customFormat="1" ht="12.75">
      <c r="C288" s="62"/>
    </row>
    <row r="289" s="37" customFormat="1" ht="12.75">
      <c r="C289" s="62"/>
    </row>
    <row r="290" s="37" customFormat="1" ht="12.75">
      <c r="C290" s="62"/>
    </row>
    <row r="291" s="37" customFormat="1" ht="12.75">
      <c r="C291" s="62"/>
    </row>
    <row r="292" s="37" customFormat="1" ht="12.75">
      <c r="C292" s="62"/>
    </row>
    <row r="293" s="37" customFormat="1" ht="12.75">
      <c r="C293" s="62"/>
    </row>
    <row r="294" s="37" customFormat="1" ht="12.75">
      <c r="C294" s="62"/>
    </row>
    <row r="295" s="37" customFormat="1" ht="12.75">
      <c r="C295" s="62"/>
    </row>
    <row r="296" s="37" customFormat="1" ht="12.75">
      <c r="C296" s="62"/>
    </row>
    <row r="297" s="37" customFormat="1" ht="12.75">
      <c r="C297" s="62"/>
    </row>
    <row r="298" s="37" customFormat="1" ht="12.75">
      <c r="C298" s="62"/>
    </row>
    <row r="299" s="37" customFormat="1" ht="12.75">
      <c r="C299" s="62"/>
    </row>
    <row r="300" s="37" customFormat="1" ht="12.75">
      <c r="C300" s="62"/>
    </row>
    <row r="301" s="37" customFormat="1" ht="12.75">
      <c r="C301" s="62"/>
    </row>
    <row r="302" s="37" customFormat="1" ht="12.75">
      <c r="C302" s="62"/>
    </row>
    <row r="303" s="37" customFormat="1" ht="12.75">
      <c r="C303" s="62"/>
    </row>
    <row r="304" s="37" customFormat="1" ht="12.75">
      <c r="C304" s="62"/>
    </row>
    <row r="305" s="37" customFormat="1" ht="12.75">
      <c r="C305" s="62"/>
    </row>
    <row r="306" s="37" customFormat="1" ht="12.75">
      <c r="C306" s="62"/>
    </row>
    <row r="307" s="37" customFormat="1" ht="12.75">
      <c r="C307" s="62"/>
    </row>
    <row r="308" s="37" customFormat="1" ht="12.75">
      <c r="C308" s="62"/>
    </row>
    <row r="309" s="37" customFormat="1" ht="12.75">
      <c r="C309" s="62"/>
    </row>
    <row r="310" s="37" customFormat="1" ht="12.75">
      <c r="C310" s="62"/>
    </row>
    <row r="311" s="37" customFormat="1" ht="12.75">
      <c r="C311" s="62"/>
    </row>
    <row r="312" s="37" customFormat="1" ht="12.75">
      <c r="C312" s="62"/>
    </row>
    <row r="313" s="37" customFormat="1" ht="12.75">
      <c r="C313" s="62"/>
    </row>
    <row r="314" s="37" customFormat="1" ht="12.75">
      <c r="C314" s="62"/>
    </row>
    <row r="315" s="37" customFormat="1" ht="12.75">
      <c r="C315" s="62"/>
    </row>
    <row r="316" s="37" customFormat="1" ht="12.75">
      <c r="C316" s="62"/>
    </row>
    <row r="317" s="37" customFormat="1" ht="12.75">
      <c r="C317" s="62"/>
    </row>
    <row r="318" s="37" customFormat="1" ht="12.75">
      <c r="C318" s="62"/>
    </row>
    <row r="319" s="37" customFormat="1" ht="12.75">
      <c r="C319" s="62"/>
    </row>
    <row r="320" s="37" customFormat="1" ht="12.75">
      <c r="C320" s="62"/>
    </row>
    <row r="321" spans="1:3" ht="12.75">
      <c r="A321" s="37"/>
      <c r="B321" s="37"/>
      <c r="C321" s="62"/>
    </row>
    <row r="322" spans="1:3" ht="12.75">
      <c r="A322" s="37"/>
      <c r="B322" s="37"/>
      <c r="C322" s="62"/>
    </row>
    <row r="323" spans="1:3" ht="12.75">
      <c r="A323" s="37"/>
      <c r="B323" s="37"/>
      <c r="C323" s="62"/>
    </row>
    <row r="324" spans="1:3" ht="12.75">
      <c r="A324" s="37"/>
      <c r="B324" s="37"/>
      <c r="C324" s="62"/>
    </row>
    <row r="325" spans="1:3" ht="12.75">
      <c r="A325" s="37"/>
      <c r="B325" s="37"/>
      <c r="C325" s="62"/>
    </row>
    <row r="326" spans="1:3" ht="12.75">
      <c r="A326" s="37"/>
      <c r="B326" s="37"/>
      <c r="C326" s="62"/>
    </row>
    <row r="327" spans="1:3" ht="12.75">
      <c r="A327" s="37"/>
      <c r="B327" s="37"/>
      <c r="C327" s="62"/>
    </row>
    <row r="328" spans="1:3" ht="12.75">
      <c r="A328" s="37"/>
      <c r="B328" s="37"/>
      <c r="C328" s="62"/>
    </row>
    <row r="329" spans="1:3" ht="12.75">
      <c r="A329" s="37"/>
      <c r="B329" s="37"/>
      <c r="C329" s="62"/>
    </row>
    <row r="330" spans="1:3" ht="12.75">
      <c r="A330" s="37"/>
      <c r="B330" s="37"/>
      <c r="C330" s="62"/>
    </row>
    <row r="331" spans="1:3" ht="12.75">
      <c r="A331" s="37"/>
      <c r="B331" s="37"/>
      <c r="C331" s="62"/>
    </row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 customHeight="1"/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U331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 outlineLevelCol="1"/>
  <cols>
    <col min="1" max="1" width="2.57421875" style="0" customWidth="1"/>
    <col min="2" max="2" width="42.421875" style="0" customWidth="1"/>
    <col min="3" max="3" width="4.7109375" style="24" customWidth="1"/>
    <col min="4" max="4" width="11.421875" style="37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1" ht="12.75" customHeight="1"/>
    <row r="2" spans="2:76" s="35" customFormat="1" ht="18">
      <c r="B2" s="5" t="s">
        <v>70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</row>
    <row r="3" ht="15">
      <c r="B3" s="36" t="s">
        <v>109</v>
      </c>
    </row>
    <row r="4" spans="2:76" ht="24.75" customHeight="1">
      <c r="B4" s="6" t="str">
        <f>'Lista Tablas'!B14&amp;" "&amp;'Lista Tablas'!C14</f>
        <v>Tabla 7. Coeficientes de la matriz inversa interior</v>
      </c>
      <c r="C4" s="3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2:76" s="22" customFormat="1" ht="12.75">
      <c r="B5" s="7"/>
      <c r="C5" s="3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2:76" s="43" customFormat="1" ht="87" customHeight="1">
      <c r="B6" s="40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83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21</v>
      </c>
      <c r="AA6" s="3" t="s">
        <v>22</v>
      </c>
      <c r="AB6" s="3" t="s">
        <v>23</v>
      </c>
      <c r="AC6" s="3" t="s">
        <v>24</v>
      </c>
      <c r="AD6" s="3" t="s">
        <v>25</v>
      </c>
      <c r="AE6" s="3" t="s">
        <v>26</v>
      </c>
      <c r="AF6" s="3" t="s">
        <v>27</v>
      </c>
      <c r="AG6" s="3" t="s">
        <v>28</v>
      </c>
      <c r="AH6" s="3" t="s">
        <v>29</v>
      </c>
      <c r="AI6" s="3" t="s">
        <v>30</v>
      </c>
      <c r="AJ6" s="3" t="s">
        <v>31</v>
      </c>
      <c r="AK6" s="3" t="s">
        <v>32</v>
      </c>
      <c r="AL6" s="3" t="s">
        <v>33</v>
      </c>
      <c r="AM6" s="3" t="s">
        <v>34</v>
      </c>
      <c r="AN6" s="3" t="s">
        <v>35</v>
      </c>
      <c r="AO6" s="3" t="s">
        <v>36</v>
      </c>
      <c r="AP6" s="3" t="s">
        <v>37</v>
      </c>
      <c r="AQ6" s="3" t="s">
        <v>38</v>
      </c>
      <c r="AR6" s="3" t="s">
        <v>39</v>
      </c>
      <c r="AS6" s="3" t="s">
        <v>40</v>
      </c>
      <c r="AT6" s="3" t="s">
        <v>41</v>
      </c>
      <c r="AU6" s="3" t="s">
        <v>42</v>
      </c>
      <c r="AV6" s="3" t="s">
        <v>43</v>
      </c>
      <c r="AW6" s="3" t="s">
        <v>44</v>
      </c>
      <c r="AX6" s="3" t="s">
        <v>45</v>
      </c>
      <c r="AY6" s="3" t="s">
        <v>46</v>
      </c>
      <c r="AZ6" s="3" t="s">
        <v>47</v>
      </c>
      <c r="BA6" s="3" t="s">
        <v>48</v>
      </c>
      <c r="BB6" s="3" t="s">
        <v>49</v>
      </c>
      <c r="BC6" s="3" t="s">
        <v>50</v>
      </c>
      <c r="BD6" s="3" t="s">
        <v>51</v>
      </c>
      <c r="BE6" s="3" t="s">
        <v>52</v>
      </c>
      <c r="BF6" s="3" t="s">
        <v>53</v>
      </c>
      <c r="BG6" s="42" t="s">
        <v>84</v>
      </c>
      <c r="BH6" s="3" t="s">
        <v>54</v>
      </c>
      <c r="BI6" s="3" t="s">
        <v>55</v>
      </c>
      <c r="BJ6" s="3" t="s">
        <v>98</v>
      </c>
      <c r="BK6" s="3" t="s">
        <v>56</v>
      </c>
      <c r="BL6" s="3" t="s">
        <v>57</v>
      </c>
      <c r="BM6" s="3" t="s">
        <v>58</v>
      </c>
      <c r="BN6" s="3" t="s">
        <v>59</v>
      </c>
      <c r="BO6" s="3" t="s">
        <v>60</v>
      </c>
      <c r="BP6" s="3" t="s">
        <v>61</v>
      </c>
      <c r="BQ6" s="3" t="s">
        <v>62</v>
      </c>
      <c r="BR6" s="3" t="s">
        <v>63</v>
      </c>
      <c r="BS6" s="3" t="s">
        <v>64</v>
      </c>
      <c r="BT6" s="3" t="s">
        <v>65</v>
      </c>
      <c r="BU6" s="42" t="s">
        <v>66</v>
      </c>
      <c r="BV6" s="42" t="s">
        <v>67</v>
      </c>
      <c r="BW6" s="3" t="s">
        <v>68</v>
      </c>
      <c r="BX6" s="3" t="s">
        <v>69</v>
      </c>
    </row>
    <row r="7" spans="2:76" s="43" customFormat="1" ht="9.75">
      <c r="B7" s="138"/>
      <c r="C7" s="44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0</v>
      </c>
      <c r="C8" s="2">
        <v>1</v>
      </c>
      <c r="D8" s="67">
        <v>1.133834</v>
      </c>
      <c r="E8" s="68">
        <v>0.001682</v>
      </c>
      <c r="F8" s="68">
        <v>0.026268</v>
      </c>
      <c r="G8" s="67">
        <v>0.000774</v>
      </c>
      <c r="H8" s="68">
        <v>0.001459</v>
      </c>
      <c r="I8" s="68">
        <v>0.001103</v>
      </c>
      <c r="J8" s="68">
        <v>0.001161</v>
      </c>
      <c r="K8" s="67">
        <v>0.000402</v>
      </c>
      <c r="L8" s="68">
        <v>0.000998</v>
      </c>
      <c r="M8" s="68">
        <v>0.000115</v>
      </c>
      <c r="N8" s="68">
        <v>0.001238</v>
      </c>
      <c r="O8" s="68">
        <v>0.618735</v>
      </c>
      <c r="P8" s="68">
        <v>0.468566</v>
      </c>
      <c r="Q8" s="68">
        <v>0.341476</v>
      </c>
      <c r="R8" s="68">
        <v>0.143016</v>
      </c>
      <c r="S8" s="68">
        <v>0.118481</v>
      </c>
      <c r="T8" s="68">
        <v>0.040778</v>
      </c>
      <c r="U8" s="68">
        <v>0.019044</v>
      </c>
      <c r="V8" s="68">
        <v>0.029868</v>
      </c>
      <c r="W8" s="69">
        <v>0.00128</v>
      </c>
      <c r="X8" s="68">
        <v>0.005356</v>
      </c>
      <c r="Y8" s="69">
        <v>0.001767</v>
      </c>
      <c r="Z8" s="68">
        <v>0.003799</v>
      </c>
      <c r="AA8" s="69">
        <v>0.001795</v>
      </c>
      <c r="AB8" s="68">
        <v>0.000913</v>
      </c>
      <c r="AC8" s="69">
        <v>0.001293</v>
      </c>
      <c r="AD8" s="68">
        <v>0.001054</v>
      </c>
      <c r="AE8" s="69">
        <v>0.001077</v>
      </c>
      <c r="AF8" s="68">
        <v>0.001137</v>
      </c>
      <c r="AG8" s="69">
        <v>0.000864</v>
      </c>
      <c r="AH8" s="68">
        <v>0.001592</v>
      </c>
      <c r="AI8" s="69">
        <v>0.000893</v>
      </c>
      <c r="AJ8" s="68">
        <v>0.000965</v>
      </c>
      <c r="AK8" s="69">
        <v>0.001076</v>
      </c>
      <c r="AL8" s="68">
        <v>0.000956</v>
      </c>
      <c r="AM8" s="69">
        <v>0.001152</v>
      </c>
      <c r="AN8" s="68">
        <v>0.001196</v>
      </c>
      <c r="AO8" s="69">
        <v>0.002511</v>
      </c>
      <c r="AP8" s="68">
        <v>0.002278</v>
      </c>
      <c r="AQ8" s="69">
        <v>0.005415</v>
      </c>
      <c r="AR8" s="68">
        <v>0.001494</v>
      </c>
      <c r="AS8" s="69">
        <v>0.002555</v>
      </c>
      <c r="AT8" s="68">
        <v>0.004436</v>
      </c>
      <c r="AU8" s="69">
        <v>0.025383</v>
      </c>
      <c r="AV8" s="68">
        <v>0.066115</v>
      </c>
      <c r="AW8" s="69">
        <v>0.001449</v>
      </c>
      <c r="AX8" s="68">
        <v>0.000808</v>
      </c>
      <c r="AY8" s="69">
        <v>0.014413</v>
      </c>
      <c r="AZ8" s="68">
        <v>0.002529</v>
      </c>
      <c r="BA8" s="69">
        <v>0.001053</v>
      </c>
      <c r="BB8" s="68">
        <v>0.006836</v>
      </c>
      <c r="BC8" s="69">
        <v>0.002023</v>
      </c>
      <c r="BD8" s="68">
        <v>0.000634</v>
      </c>
      <c r="BE8" s="69">
        <v>0.001164</v>
      </c>
      <c r="BF8" s="68">
        <v>0.00107</v>
      </c>
      <c r="BG8" s="69">
        <v>0.000943</v>
      </c>
      <c r="BH8" s="68">
        <v>0.002104</v>
      </c>
      <c r="BI8" s="69">
        <v>0.001191</v>
      </c>
      <c r="BJ8" s="68">
        <v>0.010144</v>
      </c>
      <c r="BK8" s="69">
        <v>0.002727</v>
      </c>
      <c r="BL8" s="68">
        <v>0.008251</v>
      </c>
      <c r="BM8" s="69">
        <v>0.007442</v>
      </c>
      <c r="BN8" s="68">
        <v>0.001378</v>
      </c>
      <c r="BO8" s="69">
        <v>0.003232</v>
      </c>
      <c r="BP8" s="68">
        <v>0.032726</v>
      </c>
      <c r="BQ8" s="69">
        <v>0.001495</v>
      </c>
      <c r="BR8" s="68">
        <v>0.00376</v>
      </c>
      <c r="BS8" s="69">
        <v>0.001543</v>
      </c>
      <c r="BT8" s="68">
        <v>0.004459</v>
      </c>
      <c r="BU8" s="69">
        <v>0.00209</v>
      </c>
      <c r="BV8" s="68">
        <v>0.005611</v>
      </c>
      <c r="BW8" s="68">
        <v>0.008478</v>
      </c>
      <c r="BX8" s="68">
        <v>0</v>
      </c>
    </row>
    <row r="9" spans="2:76" ht="12.75">
      <c r="B9" s="45" t="s">
        <v>1</v>
      </c>
      <c r="C9" s="2">
        <v>2</v>
      </c>
      <c r="D9" s="67">
        <v>0.001146</v>
      </c>
      <c r="E9" s="68">
        <v>1.000384</v>
      </c>
      <c r="F9" s="68">
        <v>0.000752</v>
      </c>
      <c r="G9" s="67">
        <v>0.00231</v>
      </c>
      <c r="H9" s="68">
        <v>0.000632</v>
      </c>
      <c r="I9" s="68">
        <v>0.002635</v>
      </c>
      <c r="J9" s="68">
        <v>0.000822</v>
      </c>
      <c r="K9" s="67">
        <v>0.000168</v>
      </c>
      <c r="L9" s="68">
        <v>0.000431</v>
      </c>
      <c r="M9" s="68">
        <v>4.3E-05</v>
      </c>
      <c r="N9" s="68">
        <v>0.000747</v>
      </c>
      <c r="O9" s="68">
        <v>0.001526</v>
      </c>
      <c r="P9" s="68">
        <v>0.002875</v>
      </c>
      <c r="Q9" s="68">
        <v>0.001744</v>
      </c>
      <c r="R9" s="68">
        <v>0.002489</v>
      </c>
      <c r="S9" s="68">
        <v>0.002867</v>
      </c>
      <c r="T9" s="68">
        <v>0.00055</v>
      </c>
      <c r="U9" s="68">
        <v>0.000456</v>
      </c>
      <c r="V9" s="68">
        <v>0.001326</v>
      </c>
      <c r="W9" s="69">
        <v>0.039723</v>
      </c>
      <c r="X9" s="68">
        <v>0.050213</v>
      </c>
      <c r="Y9" s="69">
        <v>0.008332</v>
      </c>
      <c r="Z9" s="68">
        <v>0.00197</v>
      </c>
      <c r="AA9" s="69">
        <v>0.005623</v>
      </c>
      <c r="AB9" s="68">
        <v>0.000739</v>
      </c>
      <c r="AC9" s="69">
        <v>0.001413</v>
      </c>
      <c r="AD9" s="68">
        <v>0.001648</v>
      </c>
      <c r="AE9" s="69">
        <v>0.001107</v>
      </c>
      <c r="AF9" s="68">
        <v>0.002344</v>
      </c>
      <c r="AG9" s="69">
        <v>0.001198</v>
      </c>
      <c r="AH9" s="68">
        <v>0.000857</v>
      </c>
      <c r="AI9" s="69">
        <v>0.000975</v>
      </c>
      <c r="AJ9" s="68">
        <v>0.001316</v>
      </c>
      <c r="AK9" s="69">
        <v>0.000655</v>
      </c>
      <c r="AL9" s="68">
        <v>0.000628</v>
      </c>
      <c r="AM9" s="69">
        <v>0.000669</v>
      </c>
      <c r="AN9" s="68">
        <v>0.00099</v>
      </c>
      <c r="AO9" s="69">
        <v>0.007366</v>
      </c>
      <c r="AP9" s="68">
        <v>0.013948</v>
      </c>
      <c r="AQ9" s="69">
        <v>0.001284</v>
      </c>
      <c r="AR9" s="68">
        <v>0.000537</v>
      </c>
      <c r="AS9" s="69">
        <v>0.00055</v>
      </c>
      <c r="AT9" s="68">
        <v>0.000213</v>
      </c>
      <c r="AU9" s="69">
        <v>0.000454</v>
      </c>
      <c r="AV9" s="68">
        <v>0.000867</v>
      </c>
      <c r="AW9" s="69">
        <v>0.000364</v>
      </c>
      <c r="AX9" s="68">
        <v>0.000379</v>
      </c>
      <c r="AY9" s="69">
        <v>0.000456</v>
      </c>
      <c r="AZ9" s="68">
        <v>0.000284</v>
      </c>
      <c r="BA9" s="69">
        <v>0.001183</v>
      </c>
      <c r="BB9" s="68">
        <v>0.000366</v>
      </c>
      <c r="BC9" s="69">
        <v>0.000727</v>
      </c>
      <c r="BD9" s="68">
        <v>0.000331</v>
      </c>
      <c r="BE9" s="69">
        <v>0.000649</v>
      </c>
      <c r="BF9" s="68">
        <v>0.000543</v>
      </c>
      <c r="BG9" s="69">
        <v>0.000348</v>
      </c>
      <c r="BH9" s="68">
        <v>0.000561</v>
      </c>
      <c r="BI9" s="69">
        <v>0.000475</v>
      </c>
      <c r="BJ9" s="68">
        <v>0.001317</v>
      </c>
      <c r="BK9" s="69">
        <v>0.001347</v>
      </c>
      <c r="BL9" s="68">
        <v>0.000404</v>
      </c>
      <c r="BM9" s="69">
        <v>0.000296</v>
      </c>
      <c r="BN9" s="68">
        <v>0.000634</v>
      </c>
      <c r="BO9" s="69">
        <v>0.001057</v>
      </c>
      <c r="BP9" s="68">
        <v>0.000905</v>
      </c>
      <c r="BQ9" s="69">
        <v>0.001237</v>
      </c>
      <c r="BR9" s="68">
        <v>0.000552</v>
      </c>
      <c r="BS9" s="69">
        <v>0.000407</v>
      </c>
      <c r="BT9" s="68">
        <v>0.000401</v>
      </c>
      <c r="BU9" s="69">
        <v>0.000718</v>
      </c>
      <c r="BV9" s="68">
        <v>0.001543</v>
      </c>
      <c r="BW9" s="68">
        <v>0.000878</v>
      </c>
      <c r="BX9" s="68">
        <v>0</v>
      </c>
    </row>
    <row r="10" spans="2:76" ht="12.75">
      <c r="B10" s="45" t="s">
        <v>2</v>
      </c>
      <c r="C10" s="2">
        <v>3</v>
      </c>
      <c r="D10" s="67">
        <v>0.000263</v>
      </c>
      <c r="E10" s="68">
        <v>7E-06</v>
      </c>
      <c r="F10" s="68">
        <v>1.000109</v>
      </c>
      <c r="G10" s="67">
        <v>2E-05</v>
      </c>
      <c r="H10" s="68">
        <v>5.7E-05</v>
      </c>
      <c r="I10" s="68">
        <v>2.9E-05</v>
      </c>
      <c r="J10" s="68">
        <v>3.2E-05</v>
      </c>
      <c r="K10" s="67">
        <v>1.4E-05</v>
      </c>
      <c r="L10" s="68">
        <v>3E-05</v>
      </c>
      <c r="M10" s="68">
        <v>5E-06</v>
      </c>
      <c r="N10" s="68">
        <v>3.8E-05</v>
      </c>
      <c r="O10" s="68">
        <v>0.00022</v>
      </c>
      <c r="P10" s="68">
        <v>0.000381</v>
      </c>
      <c r="Q10" s="68">
        <v>0.001753</v>
      </c>
      <c r="R10" s="68">
        <v>0.000229</v>
      </c>
      <c r="S10" s="68">
        <v>6.2E-05</v>
      </c>
      <c r="T10" s="68">
        <v>3.3E-05</v>
      </c>
      <c r="U10" s="68">
        <v>2.8E-05</v>
      </c>
      <c r="V10" s="68">
        <v>3.4E-05</v>
      </c>
      <c r="W10" s="69">
        <v>2.5E-05</v>
      </c>
      <c r="X10" s="68">
        <v>3.3E-05</v>
      </c>
      <c r="Y10" s="69">
        <v>2.7E-05</v>
      </c>
      <c r="Z10" s="68">
        <v>6.7E-05</v>
      </c>
      <c r="AA10" s="69">
        <v>2.9E-05</v>
      </c>
      <c r="AB10" s="68">
        <v>3.3E-05</v>
      </c>
      <c r="AC10" s="69">
        <v>4.6E-05</v>
      </c>
      <c r="AD10" s="68">
        <v>2.6E-05</v>
      </c>
      <c r="AE10" s="69">
        <v>2.9E-05</v>
      </c>
      <c r="AF10" s="68">
        <v>3.6E-05</v>
      </c>
      <c r="AG10" s="69">
        <v>2.8E-05</v>
      </c>
      <c r="AH10" s="68">
        <v>3E-05</v>
      </c>
      <c r="AI10" s="69">
        <v>2.2E-05</v>
      </c>
      <c r="AJ10" s="68">
        <v>2.6E-05</v>
      </c>
      <c r="AK10" s="69">
        <v>3.3E-05</v>
      </c>
      <c r="AL10" s="68">
        <v>2.6E-05</v>
      </c>
      <c r="AM10" s="69">
        <v>2.1E-05</v>
      </c>
      <c r="AN10" s="68">
        <v>3.1E-05</v>
      </c>
      <c r="AO10" s="69">
        <v>2.4E-05</v>
      </c>
      <c r="AP10" s="68">
        <v>3.8E-05</v>
      </c>
      <c r="AQ10" s="69">
        <v>3.1E-05</v>
      </c>
      <c r="AR10" s="68">
        <v>7E-05</v>
      </c>
      <c r="AS10" s="69">
        <v>5E-05</v>
      </c>
      <c r="AT10" s="68">
        <v>2.9E-05</v>
      </c>
      <c r="AU10" s="69">
        <v>0.003616</v>
      </c>
      <c r="AV10" s="68">
        <v>0.007848</v>
      </c>
      <c r="AW10" s="69">
        <v>6E-05</v>
      </c>
      <c r="AX10" s="68">
        <v>3.8E-05</v>
      </c>
      <c r="AY10" s="69">
        <v>0.000108</v>
      </c>
      <c r="AZ10" s="68">
        <v>0.000219</v>
      </c>
      <c r="BA10" s="69">
        <v>4.9E-05</v>
      </c>
      <c r="BB10" s="68">
        <v>0.000833</v>
      </c>
      <c r="BC10" s="69">
        <v>9.5E-05</v>
      </c>
      <c r="BD10" s="68">
        <v>3.9E-05</v>
      </c>
      <c r="BE10" s="69">
        <v>8.1E-05</v>
      </c>
      <c r="BF10" s="68">
        <v>7.2E-05</v>
      </c>
      <c r="BG10" s="69">
        <v>1.6E-05</v>
      </c>
      <c r="BH10" s="68">
        <v>3.7E-05</v>
      </c>
      <c r="BI10" s="69">
        <v>1.8E-05</v>
      </c>
      <c r="BJ10" s="68">
        <v>0.000157</v>
      </c>
      <c r="BK10" s="69">
        <v>9.4E-05</v>
      </c>
      <c r="BL10" s="68">
        <v>0.000734</v>
      </c>
      <c r="BM10" s="69">
        <v>0.00052</v>
      </c>
      <c r="BN10" s="68">
        <v>4.3E-05</v>
      </c>
      <c r="BO10" s="69">
        <v>0.000131</v>
      </c>
      <c r="BP10" s="68">
        <v>7.1E-05</v>
      </c>
      <c r="BQ10" s="69">
        <v>6.6E-05</v>
      </c>
      <c r="BR10" s="68">
        <v>9.2E-05</v>
      </c>
      <c r="BS10" s="69">
        <v>5.4E-05</v>
      </c>
      <c r="BT10" s="68">
        <v>0.000207</v>
      </c>
      <c r="BU10" s="69">
        <v>6.9E-05</v>
      </c>
      <c r="BV10" s="68">
        <v>0.000473</v>
      </c>
      <c r="BW10" s="68">
        <v>0.000138</v>
      </c>
      <c r="BX10" s="68">
        <v>0</v>
      </c>
    </row>
    <row r="11" spans="2:76" ht="12.75">
      <c r="B11" s="45" t="s">
        <v>3</v>
      </c>
      <c r="C11" s="2">
        <v>4</v>
      </c>
      <c r="D11" s="67">
        <v>0.000915</v>
      </c>
      <c r="E11" s="68">
        <v>0.000107</v>
      </c>
      <c r="F11" s="68">
        <v>0.000843</v>
      </c>
      <c r="G11" s="67">
        <v>1.004659</v>
      </c>
      <c r="H11" s="68">
        <v>0.002896</v>
      </c>
      <c r="I11" s="68">
        <v>0.002074</v>
      </c>
      <c r="J11" s="68">
        <v>0.005251</v>
      </c>
      <c r="K11" s="67">
        <v>0.001744</v>
      </c>
      <c r="L11" s="68">
        <v>0.060756</v>
      </c>
      <c r="M11" s="68">
        <v>0.000213</v>
      </c>
      <c r="N11" s="68">
        <v>0.001783</v>
      </c>
      <c r="O11" s="68">
        <v>0.001106</v>
      </c>
      <c r="P11" s="68">
        <v>0.001495</v>
      </c>
      <c r="Q11" s="68">
        <v>0.001133</v>
      </c>
      <c r="R11" s="68">
        <v>0.001715</v>
      </c>
      <c r="S11" s="68">
        <v>0.001035</v>
      </c>
      <c r="T11" s="68">
        <v>0.001279</v>
      </c>
      <c r="U11" s="68">
        <v>0.001012</v>
      </c>
      <c r="V11" s="68">
        <v>0.001218</v>
      </c>
      <c r="W11" s="69">
        <v>0.001764</v>
      </c>
      <c r="X11" s="68">
        <v>0.002171</v>
      </c>
      <c r="Y11" s="69">
        <v>0.001668</v>
      </c>
      <c r="Z11" s="68">
        <v>0.001346</v>
      </c>
      <c r="AA11" s="69">
        <v>0.002164</v>
      </c>
      <c r="AB11" s="68">
        <v>0.004243</v>
      </c>
      <c r="AC11" s="69">
        <v>0.002678</v>
      </c>
      <c r="AD11" s="68">
        <v>0.001898</v>
      </c>
      <c r="AE11" s="69">
        <v>0.003184</v>
      </c>
      <c r="AF11" s="68">
        <v>0.007393</v>
      </c>
      <c r="AG11" s="69">
        <v>0.002959</v>
      </c>
      <c r="AH11" s="68">
        <v>0.001732</v>
      </c>
      <c r="AI11" s="69">
        <v>0.001225</v>
      </c>
      <c r="AJ11" s="68">
        <v>0.003016</v>
      </c>
      <c r="AK11" s="69">
        <v>0.001323</v>
      </c>
      <c r="AL11" s="68">
        <v>0.001198</v>
      </c>
      <c r="AM11" s="69">
        <v>0.001606</v>
      </c>
      <c r="AN11" s="68">
        <v>0.001227</v>
      </c>
      <c r="AO11" s="69">
        <v>0.001334</v>
      </c>
      <c r="AP11" s="68">
        <v>0.002765</v>
      </c>
      <c r="AQ11" s="69">
        <v>0.001205</v>
      </c>
      <c r="AR11" s="68">
        <v>0.001715</v>
      </c>
      <c r="AS11" s="69">
        <v>0.001264</v>
      </c>
      <c r="AT11" s="68">
        <v>0.001617</v>
      </c>
      <c r="AU11" s="69">
        <v>0.000812</v>
      </c>
      <c r="AV11" s="68">
        <v>0.000767</v>
      </c>
      <c r="AW11" s="69">
        <v>0.004152</v>
      </c>
      <c r="AX11" s="68">
        <v>0.001342</v>
      </c>
      <c r="AY11" s="69">
        <v>0.001273</v>
      </c>
      <c r="AZ11" s="68">
        <v>0.000552</v>
      </c>
      <c r="BA11" s="69">
        <v>0.001695</v>
      </c>
      <c r="BB11" s="68">
        <v>0.000523</v>
      </c>
      <c r="BC11" s="69">
        <v>0.001704</v>
      </c>
      <c r="BD11" s="68">
        <v>0.000545</v>
      </c>
      <c r="BE11" s="69">
        <v>0.000939</v>
      </c>
      <c r="BF11" s="68">
        <v>0.000819</v>
      </c>
      <c r="BG11" s="69">
        <v>0.000557</v>
      </c>
      <c r="BH11" s="68">
        <v>0.001336</v>
      </c>
      <c r="BI11" s="69">
        <v>0.000644</v>
      </c>
      <c r="BJ11" s="68">
        <v>0.002091</v>
      </c>
      <c r="BK11" s="69">
        <v>0.001033</v>
      </c>
      <c r="BL11" s="68">
        <v>0.000653</v>
      </c>
      <c r="BM11" s="69">
        <v>0.000464</v>
      </c>
      <c r="BN11" s="68">
        <v>0.001857</v>
      </c>
      <c r="BO11" s="69">
        <v>0.000816</v>
      </c>
      <c r="BP11" s="68">
        <v>0.000458</v>
      </c>
      <c r="BQ11" s="69">
        <v>0.001406</v>
      </c>
      <c r="BR11" s="68">
        <v>0.001525</v>
      </c>
      <c r="BS11" s="69">
        <v>0.000706</v>
      </c>
      <c r="BT11" s="68">
        <v>0.000712</v>
      </c>
      <c r="BU11" s="69">
        <v>0.002393</v>
      </c>
      <c r="BV11" s="68">
        <v>0.001124</v>
      </c>
      <c r="BW11" s="68">
        <v>0.002349</v>
      </c>
      <c r="BX11" s="68">
        <v>0</v>
      </c>
    </row>
    <row r="12" spans="2:76" ht="12.75">
      <c r="B12" s="45" t="s">
        <v>83</v>
      </c>
      <c r="C12" s="2">
        <v>5</v>
      </c>
      <c r="D12" s="67">
        <v>0.00015</v>
      </c>
      <c r="E12" s="68">
        <v>3.8E-05</v>
      </c>
      <c r="F12" s="68">
        <v>0.000248</v>
      </c>
      <c r="G12" s="67">
        <v>0.000321</v>
      </c>
      <c r="H12" s="68">
        <v>1.036448</v>
      </c>
      <c r="I12" s="68">
        <v>0.000386</v>
      </c>
      <c r="J12" s="68">
        <v>0.000493</v>
      </c>
      <c r="K12" s="67">
        <v>0.005746</v>
      </c>
      <c r="L12" s="68">
        <v>0.000713</v>
      </c>
      <c r="M12" s="68">
        <v>0.005926</v>
      </c>
      <c r="N12" s="68">
        <v>0.000247</v>
      </c>
      <c r="O12" s="68">
        <v>0.000133</v>
      </c>
      <c r="P12" s="68">
        <v>0.000157</v>
      </c>
      <c r="Q12" s="68">
        <v>0.000146</v>
      </c>
      <c r="R12" s="68">
        <v>0.000164</v>
      </c>
      <c r="S12" s="68">
        <v>0.000109</v>
      </c>
      <c r="T12" s="68">
        <v>0.000187</v>
      </c>
      <c r="U12" s="68">
        <v>0.000131</v>
      </c>
      <c r="V12" s="68">
        <v>0.00012</v>
      </c>
      <c r="W12" s="69">
        <v>0.000169</v>
      </c>
      <c r="X12" s="68">
        <v>0.000251</v>
      </c>
      <c r="Y12" s="69">
        <v>0.000145</v>
      </c>
      <c r="Z12" s="68">
        <v>0.001068</v>
      </c>
      <c r="AA12" s="69">
        <v>0.000158</v>
      </c>
      <c r="AB12" s="68">
        <v>0.000273</v>
      </c>
      <c r="AC12" s="69">
        <v>0.000366</v>
      </c>
      <c r="AD12" s="68">
        <v>0.000465</v>
      </c>
      <c r="AE12" s="69">
        <v>0.000285</v>
      </c>
      <c r="AF12" s="68">
        <v>0.000266</v>
      </c>
      <c r="AG12" s="69">
        <v>0.000167</v>
      </c>
      <c r="AH12" s="68">
        <v>0.000132</v>
      </c>
      <c r="AI12" s="69">
        <v>0.000116</v>
      </c>
      <c r="AJ12" s="68">
        <v>0.000167</v>
      </c>
      <c r="AK12" s="69">
        <v>0.000104</v>
      </c>
      <c r="AL12" s="68">
        <v>9.2E-05</v>
      </c>
      <c r="AM12" s="69">
        <v>9.5E-05</v>
      </c>
      <c r="AN12" s="68">
        <v>0.000118</v>
      </c>
      <c r="AO12" s="69">
        <v>0.000128</v>
      </c>
      <c r="AP12" s="68">
        <v>0.000196</v>
      </c>
      <c r="AQ12" s="69">
        <v>0.000136</v>
      </c>
      <c r="AR12" s="68">
        <v>0.000111</v>
      </c>
      <c r="AS12" s="69">
        <v>0.000173</v>
      </c>
      <c r="AT12" s="68">
        <v>7.5E-05</v>
      </c>
      <c r="AU12" s="69">
        <v>7.3E-05</v>
      </c>
      <c r="AV12" s="68">
        <v>0.000124</v>
      </c>
      <c r="AW12" s="69">
        <v>0.000165</v>
      </c>
      <c r="AX12" s="68">
        <v>0.000512</v>
      </c>
      <c r="AY12" s="69">
        <v>0.000546</v>
      </c>
      <c r="AZ12" s="68">
        <v>0.000735</v>
      </c>
      <c r="BA12" s="69">
        <v>0.000846</v>
      </c>
      <c r="BB12" s="68">
        <v>0.000133</v>
      </c>
      <c r="BC12" s="69">
        <v>0.000528</v>
      </c>
      <c r="BD12" s="68">
        <v>3.6E-05</v>
      </c>
      <c r="BE12" s="69">
        <v>7.1E-05</v>
      </c>
      <c r="BF12" s="68">
        <v>9E-05</v>
      </c>
      <c r="BG12" s="69">
        <v>4.1E-05</v>
      </c>
      <c r="BH12" s="68">
        <v>0.000228</v>
      </c>
      <c r="BI12" s="69">
        <v>0.00023</v>
      </c>
      <c r="BJ12" s="68">
        <v>0.000642</v>
      </c>
      <c r="BK12" s="69">
        <v>0.000102</v>
      </c>
      <c r="BL12" s="68">
        <v>8.3E-05</v>
      </c>
      <c r="BM12" s="69">
        <v>7.6E-05</v>
      </c>
      <c r="BN12" s="68">
        <v>0.000168</v>
      </c>
      <c r="BO12" s="69">
        <v>0.000118</v>
      </c>
      <c r="BP12" s="68">
        <v>5.6E-05</v>
      </c>
      <c r="BQ12" s="69">
        <v>0.000114</v>
      </c>
      <c r="BR12" s="68">
        <v>8E-05</v>
      </c>
      <c r="BS12" s="69">
        <v>5.6E-05</v>
      </c>
      <c r="BT12" s="68">
        <v>0.000107</v>
      </c>
      <c r="BU12" s="69">
        <v>0.000229</v>
      </c>
      <c r="BV12" s="68">
        <v>0.000176</v>
      </c>
      <c r="BW12" s="68">
        <v>0.000146</v>
      </c>
      <c r="BX12" s="68">
        <v>0</v>
      </c>
    </row>
    <row r="13" spans="2:76" ht="12.75">
      <c r="B13" s="45" t="s">
        <v>4</v>
      </c>
      <c r="C13" s="2">
        <v>6</v>
      </c>
      <c r="D13" s="67">
        <v>6.1E-05</v>
      </c>
      <c r="E13" s="68">
        <v>1.6E-05</v>
      </c>
      <c r="F13" s="68">
        <v>6.9E-05</v>
      </c>
      <c r="G13" s="67">
        <v>0.000106</v>
      </c>
      <c r="H13" s="68">
        <v>0.000305</v>
      </c>
      <c r="I13" s="68">
        <v>1.000438</v>
      </c>
      <c r="J13" s="68">
        <v>0.000194</v>
      </c>
      <c r="K13" s="67">
        <v>6.4E-05</v>
      </c>
      <c r="L13" s="68">
        <v>0.000101</v>
      </c>
      <c r="M13" s="68">
        <v>5E-06</v>
      </c>
      <c r="N13" s="68">
        <v>0.000157</v>
      </c>
      <c r="O13" s="68">
        <v>6.3E-05</v>
      </c>
      <c r="P13" s="68">
        <v>5.4E-05</v>
      </c>
      <c r="Q13" s="68">
        <v>7.1E-05</v>
      </c>
      <c r="R13" s="68">
        <v>0.000169</v>
      </c>
      <c r="S13" s="68">
        <v>6.4E-05</v>
      </c>
      <c r="T13" s="68">
        <v>6E-05</v>
      </c>
      <c r="U13" s="68">
        <v>4.8E-05</v>
      </c>
      <c r="V13" s="68">
        <v>6.7E-05</v>
      </c>
      <c r="W13" s="69">
        <v>0.000106</v>
      </c>
      <c r="X13" s="68">
        <v>7.7E-05</v>
      </c>
      <c r="Y13" s="69">
        <v>0.00027</v>
      </c>
      <c r="Z13" s="68">
        <v>0.000282</v>
      </c>
      <c r="AA13" s="69">
        <v>0.000176</v>
      </c>
      <c r="AB13" s="68">
        <v>0.000231</v>
      </c>
      <c r="AC13" s="69">
        <v>0.000127</v>
      </c>
      <c r="AD13" s="68">
        <v>0.000184</v>
      </c>
      <c r="AE13" s="69">
        <v>0.000362</v>
      </c>
      <c r="AF13" s="68">
        <v>0.006134</v>
      </c>
      <c r="AG13" s="69">
        <v>0.002444</v>
      </c>
      <c r="AH13" s="68">
        <v>0.000661</v>
      </c>
      <c r="AI13" s="69">
        <v>0.000391</v>
      </c>
      <c r="AJ13" s="68">
        <v>0.001338</v>
      </c>
      <c r="AK13" s="69">
        <v>0.000284</v>
      </c>
      <c r="AL13" s="68">
        <v>0.000202</v>
      </c>
      <c r="AM13" s="69">
        <v>0.000651</v>
      </c>
      <c r="AN13" s="68">
        <v>0.000249</v>
      </c>
      <c r="AO13" s="69">
        <v>0.000492</v>
      </c>
      <c r="AP13" s="68">
        <v>0.001443</v>
      </c>
      <c r="AQ13" s="69">
        <v>0.000303</v>
      </c>
      <c r="AR13" s="68">
        <v>0.000185</v>
      </c>
      <c r="AS13" s="69">
        <v>3.3E-05</v>
      </c>
      <c r="AT13" s="68">
        <v>2.1E-05</v>
      </c>
      <c r="AU13" s="69">
        <v>3.5E-05</v>
      </c>
      <c r="AV13" s="68">
        <v>5.7E-05</v>
      </c>
      <c r="AW13" s="69">
        <v>5.7E-05</v>
      </c>
      <c r="AX13" s="68">
        <v>4.9E-05</v>
      </c>
      <c r="AY13" s="69">
        <v>4.4E-05</v>
      </c>
      <c r="AZ13" s="68">
        <v>3.1E-05</v>
      </c>
      <c r="BA13" s="69">
        <v>8.9E-05</v>
      </c>
      <c r="BB13" s="68">
        <v>3E-05</v>
      </c>
      <c r="BC13" s="69">
        <v>5E-05</v>
      </c>
      <c r="BD13" s="68">
        <v>1.4E-05</v>
      </c>
      <c r="BE13" s="69">
        <v>2.5E-05</v>
      </c>
      <c r="BF13" s="68">
        <v>2.4E-05</v>
      </c>
      <c r="BG13" s="69">
        <v>4.4E-05</v>
      </c>
      <c r="BH13" s="68">
        <v>9.2E-05</v>
      </c>
      <c r="BI13" s="69">
        <v>3.5E-05</v>
      </c>
      <c r="BJ13" s="68">
        <v>0.000241</v>
      </c>
      <c r="BK13" s="69">
        <v>6.3E-05</v>
      </c>
      <c r="BL13" s="68">
        <v>2.6E-05</v>
      </c>
      <c r="BM13" s="69">
        <v>1.9E-05</v>
      </c>
      <c r="BN13" s="68">
        <v>8.4E-05</v>
      </c>
      <c r="BO13" s="69">
        <v>5.3E-05</v>
      </c>
      <c r="BP13" s="68">
        <v>5.5E-05</v>
      </c>
      <c r="BQ13" s="69">
        <v>8.9E-05</v>
      </c>
      <c r="BR13" s="68">
        <v>2.6E-05</v>
      </c>
      <c r="BS13" s="69">
        <v>1.4E-05</v>
      </c>
      <c r="BT13" s="68">
        <v>2.2E-05</v>
      </c>
      <c r="BU13" s="69">
        <v>0.00012</v>
      </c>
      <c r="BV13" s="68">
        <v>6.6E-05</v>
      </c>
      <c r="BW13" s="68">
        <v>5E-05</v>
      </c>
      <c r="BX13" s="68">
        <v>0</v>
      </c>
    </row>
    <row r="14" spans="2:76" ht="12.75">
      <c r="B14" s="45" t="s">
        <v>5</v>
      </c>
      <c r="C14" s="2">
        <v>7</v>
      </c>
      <c r="D14" s="67">
        <v>0.000668</v>
      </c>
      <c r="E14" s="68">
        <v>0.00012</v>
      </c>
      <c r="F14" s="68">
        <v>0.003144</v>
      </c>
      <c r="G14" s="67">
        <v>0.001773</v>
      </c>
      <c r="H14" s="68">
        <v>0.001027</v>
      </c>
      <c r="I14" s="68">
        <v>0.002133</v>
      </c>
      <c r="J14" s="68">
        <v>1.005317</v>
      </c>
      <c r="K14" s="67">
        <v>0.000313</v>
      </c>
      <c r="L14" s="68">
        <v>0.000628</v>
      </c>
      <c r="M14" s="68">
        <v>8E-05</v>
      </c>
      <c r="N14" s="68">
        <v>0.001545</v>
      </c>
      <c r="O14" s="68">
        <v>0.000658</v>
      </c>
      <c r="P14" s="68">
        <v>0.000827</v>
      </c>
      <c r="Q14" s="68">
        <v>0.001487</v>
      </c>
      <c r="R14" s="68">
        <v>0.002281</v>
      </c>
      <c r="S14" s="68">
        <v>0.000555</v>
      </c>
      <c r="T14" s="68">
        <v>0.000999</v>
      </c>
      <c r="U14" s="68">
        <v>0.000585</v>
      </c>
      <c r="V14" s="68">
        <v>0.000656</v>
      </c>
      <c r="W14" s="69">
        <v>0.000872</v>
      </c>
      <c r="X14" s="68">
        <v>0.002747</v>
      </c>
      <c r="Y14" s="69">
        <v>0.001258</v>
      </c>
      <c r="Z14" s="68">
        <v>0.009382</v>
      </c>
      <c r="AA14" s="69">
        <v>0.000906</v>
      </c>
      <c r="AB14" s="68">
        <v>0.035474</v>
      </c>
      <c r="AC14" s="69">
        <v>0.029575</v>
      </c>
      <c r="AD14" s="68">
        <v>0.018842</v>
      </c>
      <c r="AE14" s="69">
        <v>0.051655</v>
      </c>
      <c r="AF14" s="68">
        <v>0.013207</v>
      </c>
      <c r="AG14" s="69">
        <v>0.004347</v>
      </c>
      <c r="AH14" s="68">
        <v>0.002166</v>
      </c>
      <c r="AI14" s="69">
        <v>0.001804</v>
      </c>
      <c r="AJ14" s="68">
        <v>0.003822</v>
      </c>
      <c r="AK14" s="69">
        <v>0.001418</v>
      </c>
      <c r="AL14" s="68">
        <v>0.00097</v>
      </c>
      <c r="AM14" s="69">
        <v>0.001717</v>
      </c>
      <c r="AN14" s="68">
        <v>0.000858</v>
      </c>
      <c r="AO14" s="69">
        <v>0.001808</v>
      </c>
      <c r="AP14" s="68">
        <v>0.003782</v>
      </c>
      <c r="AQ14" s="69">
        <v>0.012639</v>
      </c>
      <c r="AR14" s="68">
        <v>0.000957</v>
      </c>
      <c r="AS14" s="69">
        <v>0.000826</v>
      </c>
      <c r="AT14" s="68">
        <v>0.000459</v>
      </c>
      <c r="AU14" s="69">
        <v>0.00093</v>
      </c>
      <c r="AV14" s="68">
        <v>0.000864</v>
      </c>
      <c r="AW14" s="69">
        <v>0.001088</v>
      </c>
      <c r="AX14" s="68">
        <v>0.000457</v>
      </c>
      <c r="AY14" s="69">
        <v>0.000467</v>
      </c>
      <c r="AZ14" s="68">
        <v>0.000329</v>
      </c>
      <c r="BA14" s="69">
        <v>0.001102</v>
      </c>
      <c r="BB14" s="68">
        <v>0.000842</v>
      </c>
      <c r="BC14" s="69">
        <v>0.00103</v>
      </c>
      <c r="BD14" s="68">
        <v>0.000293</v>
      </c>
      <c r="BE14" s="69">
        <v>0.000452</v>
      </c>
      <c r="BF14" s="68">
        <v>0.000418</v>
      </c>
      <c r="BG14" s="69">
        <v>0.001546</v>
      </c>
      <c r="BH14" s="68">
        <v>0.0007</v>
      </c>
      <c r="BI14" s="69">
        <v>0.000872</v>
      </c>
      <c r="BJ14" s="68">
        <v>0.001291</v>
      </c>
      <c r="BK14" s="69">
        <v>0.000688</v>
      </c>
      <c r="BL14" s="68">
        <v>0.00052</v>
      </c>
      <c r="BM14" s="69">
        <v>0.000428</v>
      </c>
      <c r="BN14" s="68">
        <v>0.006521</v>
      </c>
      <c r="BO14" s="69">
        <v>0.000506</v>
      </c>
      <c r="BP14" s="68">
        <v>0.000783</v>
      </c>
      <c r="BQ14" s="69">
        <v>0.000892</v>
      </c>
      <c r="BR14" s="68">
        <v>0.000315</v>
      </c>
      <c r="BS14" s="69">
        <v>0.00021</v>
      </c>
      <c r="BT14" s="68">
        <v>0.000496</v>
      </c>
      <c r="BU14" s="69">
        <v>0.005849</v>
      </c>
      <c r="BV14" s="68">
        <v>0.000716</v>
      </c>
      <c r="BW14" s="68">
        <v>0.00102</v>
      </c>
      <c r="BX14" s="68">
        <v>0</v>
      </c>
    </row>
    <row r="15" spans="2:76" ht="12.75">
      <c r="B15" s="45" t="s">
        <v>6</v>
      </c>
      <c r="C15" s="2">
        <v>8</v>
      </c>
      <c r="D15" s="67">
        <v>0.020563</v>
      </c>
      <c r="E15" s="68">
        <v>0.005844</v>
      </c>
      <c r="F15" s="68">
        <v>0.028209</v>
      </c>
      <c r="G15" s="67">
        <v>0.044022</v>
      </c>
      <c r="H15" s="68">
        <v>0.064246</v>
      </c>
      <c r="I15" s="68">
        <v>0.048715</v>
      </c>
      <c r="J15" s="68">
        <v>0.062323</v>
      </c>
      <c r="K15" s="67">
        <v>1.079485</v>
      </c>
      <c r="L15" s="68">
        <v>0.068602</v>
      </c>
      <c r="M15" s="68">
        <v>0.001885</v>
      </c>
      <c r="N15" s="68">
        <v>0.026866</v>
      </c>
      <c r="O15" s="68">
        <v>0.01533</v>
      </c>
      <c r="P15" s="68">
        <v>0.014803</v>
      </c>
      <c r="Q15" s="68">
        <v>0.013087</v>
      </c>
      <c r="R15" s="68">
        <v>0.013897</v>
      </c>
      <c r="S15" s="68">
        <v>0.009705</v>
      </c>
      <c r="T15" s="68">
        <v>0.010351</v>
      </c>
      <c r="U15" s="68">
        <v>0.008481</v>
      </c>
      <c r="V15" s="68">
        <v>0.009604</v>
      </c>
      <c r="W15" s="69">
        <v>0.017665</v>
      </c>
      <c r="X15" s="68">
        <v>0.013324</v>
      </c>
      <c r="Y15" s="69">
        <v>0.009906</v>
      </c>
      <c r="Z15" s="68">
        <v>0.071517</v>
      </c>
      <c r="AA15" s="69">
        <v>0.012245</v>
      </c>
      <c r="AB15" s="68">
        <v>0.026654</v>
      </c>
      <c r="AC15" s="69">
        <v>0.025227</v>
      </c>
      <c r="AD15" s="68">
        <v>0.016858</v>
      </c>
      <c r="AE15" s="69">
        <v>0.027594</v>
      </c>
      <c r="AF15" s="68">
        <v>0.02071</v>
      </c>
      <c r="AG15" s="69">
        <v>0.013048</v>
      </c>
      <c r="AH15" s="68">
        <v>0.01035</v>
      </c>
      <c r="AI15" s="69">
        <v>0.007429</v>
      </c>
      <c r="AJ15" s="68">
        <v>0.012517</v>
      </c>
      <c r="AK15" s="69">
        <v>0.006196</v>
      </c>
      <c r="AL15" s="68">
        <v>0.006187</v>
      </c>
      <c r="AM15" s="69">
        <v>0.006643</v>
      </c>
      <c r="AN15" s="68">
        <v>0.008203</v>
      </c>
      <c r="AO15" s="69">
        <v>0.010311</v>
      </c>
      <c r="AP15" s="68">
        <v>0.013832</v>
      </c>
      <c r="AQ15" s="69">
        <v>0.01327</v>
      </c>
      <c r="AR15" s="68">
        <v>0.010299</v>
      </c>
      <c r="AS15" s="69">
        <v>0.016978</v>
      </c>
      <c r="AT15" s="68">
        <v>0.004367</v>
      </c>
      <c r="AU15" s="69">
        <v>0.005954</v>
      </c>
      <c r="AV15" s="68">
        <v>0.013944</v>
      </c>
      <c r="AW15" s="69">
        <v>0.02097</v>
      </c>
      <c r="AX15" s="68">
        <v>0.064704</v>
      </c>
      <c r="AY15" s="69">
        <v>0.079862</v>
      </c>
      <c r="AZ15" s="68">
        <v>0.128454</v>
      </c>
      <c r="BA15" s="69">
        <v>0.039744</v>
      </c>
      <c r="BB15" s="68">
        <v>0.017037</v>
      </c>
      <c r="BC15" s="69">
        <v>0.007486</v>
      </c>
      <c r="BD15" s="68">
        <v>0.002151</v>
      </c>
      <c r="BE15" s="69">
        <v>0.006552</v>
      </c>
      <c r="BF15" s="68">
        <v>0.010278</v>
      </c>
      <c r="BG15" s="69">
        <v>0.003289</v>
      </c>
      <c r="BH15" s="68">
        <v>0.014799</v>
      </c>
      <c r="BI15" s="69">
        <v>0.003492</v>
      </c>
      <c r="BJ15" s="68">
        <v>0.012684</v>
      </c>
      <c r="BK15" s="69">
        <v>0.006688</v>
      </c>
      <c r="BL15" s="68">
        <v>0.009094</v>
      </c>
      <c r="BM15" s="69">
        <v>0.008488</v>
      </c>
      <c r="BN15" s="68">
        <v>0.016625</v>
      </c>
      <c r="BO15" s="69">
        <v>0.011063</v>
      </c>
      <c r="BP15" s="68">
        <v>0.004762</v>
      </c>
      <c r="BQ15" s="69">
        <v>0.010886</v>
      </c>
      <c r="BR15" s="68">
        <v>0.006726</v>
      </c>
      <c r="BS15" s="69">
        <v>0.006687</v>
      </c>
      <c r="BT15" s="68">
        <v>0.011951</v>
      </c>
      <c r="BU15" s="69">
        <v>0.026157</v>
      </c>
      <c r="BV15" s="68">
        <v>0.018438</v>
      </c>
      <c r="BW15" s="68">
        <v>0.014808</v>
      </c>
      <c r="BX15" s="68">
        <v>0</v>
      </c>
    </row>
    <row r="16" spans="2:76" ht="12.75">
      <c r="B16" s="45" t="s">
        <v>7</v>
      </c>
      <c r="C16" s="2">
        <v>9</v>
      </c>
      <c r="D16" s="67">
        <v>0.016835</v>
      </c>
      <c r="E16" s="68">
        <v>0.00179</v>
      </c>
      <c r="F16" s="68">
        <v>0.013304</v>
      </c>
      <c r="G16" s="67">
        <v>0.087302</v>
      </c>
      <c r="H16" s="68">
        <v>0.052812</v>
      </c>
      <c r="I16" s="68">
        <v>0.034733</v>
      </c>
      <c r="J16" s="68">
        <v>0.075496</v>
      </c>
      <c r="K16" s="67">
        <v>0.021111</v>
      </c>
      <c r="L16" s="68">
        <v>1.208856</v>
      </c>
      <c r="M16" s="68">
        <v>0.004118</v>
      </c>
      <c r="N16" s="68">
        <v>0.032897</v>
      </c>
      <c r="O16" s="68">
        <v>0.020743</v>
      </c>
      <c r="P16" s="68">
        <v>0.028553</v>
      </c>
      <c r="Q16" s="68">
        <v>0.021221</v>
      </c>
      <c r="R16" s="68">
        <v>0.031842</v>
      </c>
      <c r="S16" s="68">
        <v>0.019395</v>
      </c>
      <c r="T16" s="68">
        <v>0.024417</v>
      </c>
      <c r="U16" s="68">
        <v>0.019265</v>
      </c>
      <c r="V16" s="68">
        <v>0.023075</v>
      </c>
      <c r="W16" s="69">
        <v>0.033484</v>
      </c>
      <c r="X16" s="68">
        <v>0.041974</v>
      </c>
      <c r="Y16" s="69">
        <v>0.028512</v>
      </c>
      <c r="Z16" s="68">
        <v>0.023443</v>
      </c>
      <c r="AA16" s="69">
        <v>0.040061</v>
      </c>
      <c r="AB16" s="68">
        <v>0.074155</v>
      </c>
      <c r="AC16" s="69">
        <v>0.050421</v>
      </c>
      <c r="AD16" s="68">
        <v>0.035267</v>
      </c>
      <c r="AE16" s="69">
        <v>0.055574</v>
      </c>
      <c r="AF16" s="68">
        <v>0.042903</v>
      </c>
      <c r="AG16" s="69">
        <v>0.03417</v>
      </c>
      <c r="AH16" s="68">
        <v>0.024818</v>
      </c>
      <c r="AI16" s="69">
        <v>0.017369</v>
      </c>
      <c r="AJ16" s="68">
        <v>0.036021</v>
      </c>
      <c r="AK16" s="69">
        <v>0.020492</v>
      </c>
      <c r="AL16" s="68">
        <v>0.020314</v>
      </c>
      <c r="AM16" s="69">
        <v>0.021341</v>
      </c>
      <c r="AN16" s="68">
        <v>0.020729</v>
      </c>
      <c r="AO16" s="69">
        <v>0.021494</v>
      </c>
      <c r="AP16" s="68">
        <v>0.038218</v>
      </c>
      <c r="AQ16" s="69">
        <v>0.019359</v>
      </c>
      <c r="AR16" s="68">
        <v>0.028687</v>
      </c>
      <c r="AS16" s="69">
        <v>0.023425</v>
      </c>
      <c r="AT16" s="68">
        <v>0.03171</v>
      </c>
      <c r="AU16" s="69">
        <v>0.014378</v>
      </c>
      <c r="AV16" s="68">
        <v>0.013894</v>
      </c>
      <c r="AW16" s="69">
        <v>0.080629</v>
      </c>
      <c r="AX16" s="68">
        <v>0.024279</v>
      </c>
      <c r="AY16" s="69">
        <v>0.023142</v>
      </c>
      <c r="AZ16" s="68">
        <v>0.008774</v>
      </c>
      <c r="BA16" s="69">
        <v>0.02782</v>
      </c>
      <c r="BB16" s="68">
        <v>0.009487</v>
      </c>
      <c r="BC16" s="69">
        <v>0.032872</v>
      </c>
      <c r="BD16" s="68">
        <v>0.009475</v>
      </c>
      <c r="BE16" s="69">
        <v>0.014132</v>
      </c>
      <c r="BF16" s="68">
        <v>0.015441</v>
      </c>
      <c r="BG16" s="69">
        <v>0.009597</v>
      </c>
      <c r="BH16" s="68">
        <v>0.024018</v>
      </c>
      <c r="BI16" s="69">
        <v>0.010734</v>
      </c>
      <c r="BJ16" s="68">
        <v>0.029739</v>
      </c>
      <c r="BK16" s="69">
        <v>0.019386</v>
      </c>
      <c r="BL16" s="68">
        <v>0.012084</v>
      </c>
      <c r="BM16" s="69">
        <v>0.008772</v>
      </c>
      <c r="BN16" s="68">
        <v>0.035418</v>
      </c>
      <c r="BO16" s="69">
        <v>0.01527</v>
      </c>
      <c r="BP16" s="68">
        <v>0.007946</v>
      </c>
      <c r="BQ16" s="69">
        <v>0.026328</v>
      </c>
      <c r="BR16" s="68">
        <v>0.023743</v>
      </c>
      <c r="BS16" s="69">
        <v>0.013037</v>
      </c>
      <c r="BT16" s="68">
        <v>0.013586</v>
      </c>
      <c r="BU16" s="69">
        <v>0.045594</v>
      </c>
      <c r="BV16" s="68">
        <v>0.021035</v>
      </c>
      <c r="BW16" s="68">
        <v>0.028569</v>
      </c>
      <c r="BX16" s="68">
        <v>0</v>
      </c>
    </row>
    <row r="17" spans="2:76" ht="12.75">
      <c r="B17" s="45" t="s">
        <v>8</v>
      </c>
      <c r="C17" s="2">
        <v>10</v>
      </c>
      <c r="D17" s="67">
        <v>0.002039</v>
      </c>
      <c r="E17" s="68">
        <v>0.000254</v>
      </c>
      <c r="F17" s="68">
        <v>0.005543</v>
      </c>
      <c r="G17" s="67">
        <v>0.004823</v>
      </c>
      <c r="H17" s="68">
        <v>0.024626</v>
      </c>
      <c r="I17" s="68">
        <v>0.004935</v>
      </c>
      <c r="J17" s="68">
        <v>0.007479</v>
      </c>
      <c r="K17" s="67">
        <v>0.002472</v>
      </c>
      <c r="L17" s="68">
        <v>0.045541</v>
      </c>
      <c r="M17" s="68">
        <v>1.000488</v>
      </c>
      <c r="N17" s="68">
        <v>0.004279</v>
      </c>
      <c r="O17" s="68">
        <v>0.002916</v>
      </c>
      <c r="P17" s="68">
        <v>0.005512</v>
      </c>
      <c r="Q17" s="68">
        <v>0.005779</v>
      </c>
      <c r="R17" s="68">
        <v>0.006847</v>
      </c>
      <c r="S17" s="68">
        <v>0.002715</v>
      </c>
      <c r="T17" s="68">
        <v>0.011682</v>
      </c>
      <c r="U17" s="68">
        <v>0.006889</v>
      </c>
      <c r="V17" s="68">
        <v>0.003692</v>
      </c>
      <c r="W17" s="69">
        <v>0.003786</v>
      </c>
      <c r="X17" s="68">
        <v>0.018456</v>
      </c>
      <c r="Y17" s="69">
        <v>0.006299</v>
      </c>
      <c r="Z17" s="68">
        <v>0.011676</v>
      </c>
      <c r="AA17" s="69">
        <v>0.007491</v>
      </c>
      <c r="AB17" s="68">
        <v>0.011935</v>
      </c>
      <c r="AC17" s="69">
        <v>0.025338</v>
      </c>
      <c r="AD17" s="68">
        <v>0.049877</v>
      </c>
      <c r="AE17" s="69">
        <v>0.008242</v>
      </c>
      <c r="AF17" s="68">
        <v>0.012781</v>
      </c>
      <c r="AG17" s="69">
        <v>0.007382</v>
      </c>
      <c r="AH17" s="68">
        <v>0.004414</v>
      </c>
      <c r="AI17" s="69">
        <v>0.004239</v>
      </c>
      <c r="AJ17" s="68">
        <v>0.006166</v>
      </c>
      <c r="AK17" s="69">
        <v>0.002892</v>
      </c>
      <c r="AL17" s="68">
        <v>0.00277</v>
      </c>
      <c r="AM17" s="69">
        <v>0.004054</v>
      </c>
      <c r="AN17" s="68">
        <v>0.003528</v>
      </c>
      <c r="AO17" s="69">
        <v>0.003691</v>
      </c>
      <c r="AP17" s="68">
        <v>0.009653</v>
      </c>
      <c r="AQ17" s="69">
        <v>0.004349</v>
      </c>
      <c r="AR17" s="68">
        <v>0.003223</v>
      </c>
      <c r="AS17" s="69">
        <v>0.004366</v>
      </c>
      <c r="AT17" s="68">
        <v>0.005318</v>
      </c>
      <c r="AU17" s="69">
        <v>0.002957</v>
      </c>
      <c r="AV17" s="68">
        <v>0.003075</v>
      </c>
      <c r="AW17" s="69">
        <v>0.004631</v>
      </c>
      <c r="AX17" s="68">
        <v>0.002099</v>
      </c>
      <c r="AY17" s="69">
        <v>0.002367</v>
      </c>
      <c r="AZ17" s="68">
        <v>0.001566</v>
      </c>
      <c r="BA17" s="69">
        <v>0.002292</v>
      </c>
      <c r="BB17" s="68">
        <v>0.001531</v>
      </c>
      <c r="BC17" s="69">
        <v>0.0031</v>
      </c>
      <c r="BD17" s="68">
        <v>0.001028</v>
      </c>
      <c r="BE17" s="69">
        <v>0.001458</v>
      </c>
      <c r="BF17" s="68">
        <v>0.001364</v>
      </c>
      <c r="BG17" s="69">
        <v>0.001162</v>
      </c>
      <c r="BH17" s="68">
        <v>0.002209</v>
      </c>
      <c r="BI17" s="69">
        <v>0.003095</v>
      </c>
      <c r="BJ17" s="68">
        <v>0.005124</v>
      </c>
      <c r="BK17" s="69">
        <v>0.00262</v>
      </c>
      <c r="BL17" s="68">
        <v>0.003001</v>
      </c>
      <c r="BM17" s="69">
        <v>0.002265</v>
      </c>
      <c r="BN17" s="68">
        <v>0.005787</v>
      </c>
      <c r="BO17" s="69">
        <v>0.003651</v>
      </c>
      <c r="BP17" s="68">
        <v>0.001385</v>
      </c>
      <c r="BQ17" s="69">
        <v>0.004455</v>
      </c>
      <c r="BR17" s="68">
        <v>0.003804</v>
      </c>
      <c r="BS17" s="69">
        <v>0.002181</v>
      </c>
      <c r="BT17" s="68">
        <v>0.00303</v>
      </c>
      <c r="BU17" s="69">
        <v>0.007257</v>
      </c>
      <c r="BV17" s="68">
        <v>0.004348</v>
      </c>
      <c r="BW17" s="68">
        <v>0.004255</v>
      </c>
      <c r="BX17" s="68">
        <v>0</v>
      </c>
    </row>
    <row r="18" spans="2:76" ht="12.75">
      <c r="B18" s="45" t="s">
        <v>9</v>
      </c>
      <c r="C18" s="2">
        <v>11</v>
      </c>
      <c r="D18" s="67">
        <v>0.00908</v>
      </c>
      <c r="E18" s="68">
        <v>0.00033</v>
      </c>
      <c r="F18" s="68">
        <v>0.003481</v>
      </c>
      <c r="G18" s="67">
        <v>0.001393</v>
      </c>
      <c r="H18" s="68">
        <v>0.001119</v>
      </c>
      <c r="I18" s="68">
        <v>0.001716</v>
      </c>
      <c r="J18" s="68">
        <v>0.008314</v>
      </c>
      <c r="K18" s="67">
        <v>0.0022</v>
      </c>
      <c r="L18" s="68">
        <v>0.00245</v>
      </c>
      <c r="M18" s="68">
        <v>0.000155</v>
      </c>
      <c r="N18" s="68">
        <v>1.002649</v>
      </c>
      <c r="O18" s="68">
        <v>0.006429</v>
      </c>
      <c r="P18" s="68">
        <v>0.007397</v>
      </c>
      <c r="Q18" s="68">
        <v>0.004542</v>
      </c>
      <c r="R18" s="68">
        <v>0.009472</v>
      </c>
      <c r="S18" s="68">
        <v>0.002248</v>
      </c>
      <c r="T18" s="68">
        <v>0.003133</v>
      </c>
      <c r="U18" s="68">
        <v>0.002882</v>
      </c>
      <c r="V18" s="68">
        <v>0.002422</v>
      </c>
      <c r="W18" s="69">
        <v>0.00213</v>
      </c>
      <c r="X18" s="68">
        <v>0.001759</v>
      </c>
      <c r="Y18" s="69">
        <v>0.001724</v>
      </c>
      <c r="Z18" s="68">
        <v>0.002615</v>
      </c>
      <c r="AA18" s="69">
        <v>0.001903</v>
      </c>
      <c r="AB18" s="68">
        <v>0.001887</v>
      </c>
      <c r="AC18" s="69">
        <v>0.002794</v>
      </c>
      <c r="AD18" s="68">
        <v>0.002622</v>
      </c>
      <c r="AE18" s="69">
        <v>0.002825</v>
      </c>
      <c r="AF18" s="68">
        <v>0.001781</v>
      </c>
      <c r="AG18" s="69">
        <v>0.002318</v>
      </c>
      <c r="AH18" s="68">
        <v>0.00167</v>
      </c>
      <c r="AI18" s="69">
        <v>0.002589</v>
      </c>
      <c r="AJ18" s="68">
        <v>0.001939</v>
      </c>
      <c r="AK18" s="69">
        <v>0.001225</v>
      </c>
      <c r="AL18" s="68">
        <v>0.001514</v>
      </c>
      <c r="AM18" s="69">
        <v>0.001094</v>
      </c>
      <c r="AN18" s="68">
        <v>0.001867</v>
      </c>
      <c r="AO18" s="69">
        <v>0.001739</v>
      </c>
      <c r="AP18" s="68">
        <v>0.001997</v>
      </c>
      <c r="AQ18" s="69">
        <v>0.001538</v>
      </c>
      <c r="AR18" s="68">
        <v>0.00233</v>
      </c>
      <c r="AS18" s="69">
        <v>0.003156</v>
      </c>
      <c r="AT18" s="68">
        <v>0.002925</v>
      </c>
      <c r="AU18" s="69">
        <v>0.004183</v>
      </c>
      <c r="AV18" s="68">
        <v>0.003488</v>
      </c>
      <c r="AW18" s="69">
        <v>0.002166</v>
      </c>
      <c r="AX18" s="68">
        <v>0.002976</v>
      </c>
      <c r="AY18" s="69">
        <v>0.002157</v>
      </c>
      <c r="AZ18" s="68">
        <v>0.00076</v>
      </c>
      <c r="BA18" s="69">
        <v>0.001874</v>
      </c>
      <c r="BB18" s="68">
        <v>0.001492</v>
      </c>
      <c r="BC18" s="69">
        <v>0.001784</v>
      </c>
      <c r="BD18" s="68">
        <v>0.000383</v>
      </c>
      <c r="BE18" s="69">
        <v>0.000735</v>
      </c>
      <c r="BF18" s="68">
        <v>0.000739</v>
      </c>
      <c r="BG18" s="69">
        <v>0.000822</v>
      </c>
      <c r="BH18" s="68">
        <v>0.002797</v>
      </c>
      <c r="BI18" s="69">
        <v>0.000961</v>
      </c>
      <c r="BJ18" s="68">
        <v>0.00256</v>
      </c>
      <c r="BK18" s="69">
        <v>0.001588</v>
      </c>
      <c r="BL18" s="68">
        <v>0.002198</v>
      </c>
      <c r="BM18" s="69">
        <v>0.001653</v>
      </c>
      <c r="BN18" s="68">
        <v>0.024185</v>
      </c>
      <c r="BO18" s="69">
        <v>0.003848</v>
      </c>
      <c r="BP18" s="68">
        <v>0.001206</v>
      </c>
      <c r="BQ18" s="69">
        <v>0.009774</v>
      </c>
      <c r="BR18" s="68">
        <v>0.002233</v>
      </c>
      <c r="BS18" s="69">
        <v>0.001864</v>
      </c>
      <c r="BT18" s="68">
        <v>0.002337</v>
      </c>
      <c r="BU18" s="69">
        <v>0.02459</v>
      </c>
      <c r="BV18" s="68">
        <v>0.006118</v>
      </c>
      <c r="BW18" s="68">
        <v>0.005637</v>
      </c>
      <c r="BX18" s="68">
        <v>0</v>
      </c>
    </row>
    <row r="19" spans="2:76" ht="12.75">
      <c r="B19" s="45" t="s">
        <v>10</v>
      </c>
      <c r="C19" s="2">
        <v>12</v>
      </c>
      <c r="D19" s="67">
        <v>0.002913</v>
      </c>
      <c r="E19" s="68">
        <v>5E-05</v>
      </c>
      <c r="F19" s="68">
        <v>0.006263</v>
      </c>
      <c r="G19" s="67">
        <v>0.00035</v>
      </c>
      <c r="H19" s="68">
        <v>0.000607</v>
      </c>
      <c r="I19" s="68">
        <v>0.000296</v>
      </c>
      <c r="J19" s="68">
        <v>0.000271</v>
      </c>
      <c r="K19" s="67">
        <v>9.1E-05</v>
      </c>
      <c r="L19" s="68">
        <v>0.00017</v>
      </c>
      <c r="M19" s="68">
        <v>3E-05</v>
      </c>
      <c r="N19" s="68">
        <v>0.000359</v>
      </c>
      <c r="O19" s="68">
        <v>1.172454</v>
      </c>
      <c r="P19" s="68">
        <v>0.003396</v>
      </c>
      <c r="Q19" s="68">
        <v>0.017615</v>
      </c>
      <c r="R19" s="68">
        <v>0.001781</v>
      </c>
      <c r="S19" s="68">
        <v>0.000501</v>
      </c>
      <c r="T19" s="68">
        <v>0.000589</v>
      </c>
      <c r="U19" s="68">
        <v>0.011417</v>
      </c>
      <c r="V19" s="68">
        <v>0.042137</v>
      </c>
      <c r="W19" s="69">
        <v>0.000256</v>
      </c>
      <c r="X19" s="68">
        <v>0.00031</v>
      </c>
      <c r="Y19" s="69">
        <v>0.000222</v>
      </c>
      <c r="Z19" s="68">
        <v>0.001581</v>
      </c>
      <c r="AA19" s="69">
        <v>0.000223</v>
      </c>
      <c r="AB19" s="68">
        <v>0.000201</v>
      </c>
      <c r="AC19" s="69">
        <v>0.00033</v>
      </c>
      <c r="AD19" s="68">
        <v>0.000236</v>
      </c>
      <c r="AE19" s="69">
        <v>0.000229</v>
      </c>
      <c r="AF19" s="68">
        <v>0.000295</v>
      </c>
      <c r="AG19" s="69">
        <v>0.000206</v>
      </c>
      <c r="AH19" s="68">
        <v>0.000251</v>
      </c>
      <c r="AI19" s="69">
        <v>0.000248</v>
      </c>
      <c r="AJ19" s="68">
        <v>0.000232</v>
      </c>
      <c r="AK19" s="69">
        <v>0.000229</v>
      </c>
      <c r="AL19" s="68">
        <v>0.00018</v>
      </c>
      <c r="AM19" s="69">
        <v>0.000165</v>
      </c>
      <c r="AN19" s="68">
        <v>0.000223</v>
      </c>
      <c r="AO19" s="69">
        <v>0.000264</v>
      </c>
      <c r="AP19" s="68">
        <v>0.000295</v>
      </c>
      <c r="AQ19" s="69">
        <v>0.000207</v>
      </c>
      <c r="AR19" s="68">
        <v>0.000427</v>
      </c>
      <c r="AS19" s="69">
        <v>0.000297</v>
      </c>
      <c r="AT19" s="68">
        <v>0.000158</v>
      </c>
      <c r="AU19" s="69">
        <v>0.015039</v>
      </c>
      <c r="AV19" s="68">
        <v>0.03243</v>
      </c>
      <c r="AW19" s="69">
        <v>0.000305</v>
      </c>
      <c r="AX19" s="68">
        <v>0.000216</v>
      </c>
      <c r="AY19" s="69">
        <v>0.002238</v>
      </c>
      <c r="AZ19" s="68">
        <v>0.001006</v>
      </c>
      <c r="BA19" s="69">
        <v>0.000273</v>
      </c>
      <c r="BB19" s="68">
        <v>0.003564</v>
      </c>
      <c r="BC19" s="69">
        <v>0.000582</v>
      </c>
      <c r="BD19" s="68">
        <v>0.000182</v>
      </c>
      <c r="BE19" s="69">
        <v>0.000374</v>
      </c>
      <c r="BF19" s="68">
        <v>0.000343</v>
      </c>
      <c r="BG19" s="69">
        <v>9.1E-05</v>
      </c>
      <c r="BH19" s="68">
        <v>0.00031</v>
      </c>
      <c r="BI19" s="69">
        <v>0.000195</v>
      </c>
      <c r="BJ19" s="68">
        <v>0.001621</v>
      </c>
      <c r="BK19" s="69">
        <v>0.000524</v>
      </c>
      <c r="BL19" s="68">
        <v>0.004036</v>
      </c>
      <c r="BM19" s="69">
        <v>0.002949</v>
      </c>
      <c r="BN19" s="68">
        <v>0.000413</v>
      </c>
      <c r="BO19" s="69">
        <v>0.001277</v>
      </c>
      <c r="BP19" s="68">
        <v>0.000966</v>
      </c>
      <c r="BQ19" s="69">
        <v>0.00042</v>
      </c>
      <c r="BR19" s="68">
        <v>0.001066</v>
      </c>
      <c r="BS19" s="69">
        <v>0.000491</v>
      </c>
      <c r="BT19" s="68">
        <v>0.002047</v>
      </c>
      <c r="BU19" s="69">
        <v>0.000537</v>
      </c>
      <c r="BV19" s="68">
        <v>0.002072</v>
      </c>
      <c r="BW19" s="68">
        <v>0.000783</v>
      </c>
      <c r="BX19" s="68">
        <v>0</v>
      </c>
    </row>
    <row r="20" spans="2:76" ht="12.75">
      <c r="B20" s="45" t="s">
        <v>11</v>
      </c>
      <c r="C20" s="2">
        <v>13</v>
      </c>
      <c r="D20" s="67">
        <v>0.002541</v>
      </c>
      <c r="E20" s="68">
        <v>2.1E-05</v>
      </c>
      <c r="F20" s="68">
        <v>0.002177</v>
      </c>
      <c r="G20" s="67">
        <v>4.4E-05</v>
      </c>
      <c r="H20" s="68">
        <v>0.000131</v>
      </c>
      <c r="I20" s="68">
        <v>6.7E-05</v>
      </c>
      <c r="J20" s="68">
        <v>6.5E-05</v>
      </c>
      <c r="K20" s="67">
        <v>3.3E-05</v>
      </c>
      <c r="L20" s="68">
        <v>5.9E-05</v>
      </c>
      <c r="M20" s="68">
        <v>1E-05</v>
      </c>
      <c r="N20" s="68">
        <v>7.6E-05</v>
      </c>
      <c r="O20" s="68">
        <v>0.00183</v>
      </c>
      <c r="P20" s="68">
        <v>1.126346</v>
      </c>
      <c r="Q20" s="68">
        <v>0.01722</v>
      </c>
      <c r="R20" s="68">
        <v>0.003346</v>
      </c>
      <c r="S20" s="68">
        <v>0.000347</v>
      </c>
      <c r="T20" s="68">
        <v>0.000145</v>
      </c>
      <c r="U20" s="68">
        <v>9.6E-05</v>
      </c>
      <c r="V20" s="68">
        <v>0.000136</v>
      </c>
      <c r="W20" s="69">
        <v>6.1E-05</v>
      </c>
      <c r="X20" s="68">
        <v>0.000129</v>
      </c>
      <c r="Y20" s="69">
        <v>6.8E-05</v>
      </c>
      <c r="Z20" s="68">
        <v>0.000152</v>
      </c>
      <c r="AA20" s="69">
        <v>6.3E-05</v>
      </c>
      <c r="AB20" s="68">
        <v>7.4E-05</v>
      </c>
      <c r="AC20" s="69">
        <v>8.8E-05</v>
      </c>
      <c r="AD20" s="68">
        <v>5.7E-05</v>
      </c>
      <c r="AE20" s="69">
        <v>6.4E-05</v>
      </c>
      <c r="AF20" s="68">
        <v>7.5E-05</v>
      </c>
      <c r="AG20" s="69">
        <v>5.8E-05</v>
      </c>
      <c r="AH20" s="68">
        <v>0.000104</v>
      </c>
      <c r="AI20" s="69">
        <v>4.9E-05</v>
      </c>
      <c r="AJ20" s="68">
        <v>5.7E-05</v>
      </c>
      <c r="AK20" s="69">
        <v>7.8E-05</v>
      </c>
      <c r="AL20" s="68">
        <v>5.7E-05</v>
      </c>
      <c r="AM20" s="69">
        <v>4.9E-05</v>
      </c>
      <c r="AN20" s="68">
        <v>7.3E-05</v>
      </c>
      <c r="AO20" s="69">
        <v>5.5E-05</v>
      </c>
      <c r="AP20" s="68">
        <v>9.2E-05</v>
      </c>
      <c r="AQ20" s="69">
        <v>6.4E-05</v>
      </c>
      <c r="AR20" s="68">
        <v>0.000166</v>
      </c>
      <c r="AS20" s="69">
        <v>0.000119</v>
      </c>
      <c r="AT20" s="68">
        <v>7.3E-05</v>
      </c>
      <c r="AU20" s="69">
        <v>0.003655</v>
      </c>
      <c r="AV20" s="68">
        <v>0.012791</v>
      </c>
      <c r="AW20" s="69">
        <v>0.000103</v>
      </c>
      <c r="AX20" s="68">
        <v>7.2E-05</v>
      </c>
      <c r="AY20" s="69">
        <v>0.0044</v>
      </c>
      <c r="AZ20" s="68">
        <v>0.000347</v>
      </c>
      <c r="BA20" s="69">
        <v>0.0001</v>
      </c>
      <c r="BB20" s="68">
        <v>0.00092</v>
      </c>
      <c r="BC20" s="69">
        <v>0.000186</v>
      </c>
      <c r="BD20" s="68">
        <v>5.9E-05</v>
      </c>
      <c r="BE20" s="69">
        <v>0.000123</v>
      </c>
      <c r="BF20" s="68">
        <v>0.000104</v>
      </c>
      <c r="BG20" s="69">
        <v>2.9E-05</v>
      </c>
      <c r="BH20" s="68">
        <v>9.1E-05</v>
      </c>
      <c r="BI20" s="69">
        <v>5.4E-05</v>
      </c>
      <c r="BJ20" s="68">
        <v>0.000686</v>
      </c>
      <c r="BK20" s="69">
        <v>0.000166</v>
      </c>
      <c r="BL20" s="68">
        <v>0.001941</v>
      </c>
      <c r="BM20" s="69">
        <v>0.001834</v>
      </c>
      <c r="BN20" s="68">
        <v>7.9E-05</v>
      </c>
      <c r="BO20" s="69">
        <v>0.0005</v>
      </c>
      <c r="BP20" s="68">
        <v>0.000516</v>
      </c>
      <c r="BQ20" s="69">
        <v>9.9E-05</v>
      </c>
      <c r="BR20" s="68">
        <v>0.000435</v>
      </c>
      <c r="BS20" s="69">
        <v>0.000323</v>
      </c>
      <c r="BT20" s="68">
        <v>0.000897</v>
      </c>
      <c r="BU20" s="69">
        <v>0.000121</v>
      </c>
      <c r="BV20" s="68">
        <v>0.000958</v>
      </c>
      <c r="BW20" s="68">
        <v>0.000321</v>
      </c>
      <c r="BX20" s="68">
        <v>0</v>
      </c>
    </row>
    <row r="21" spans="2:76" ht="12.75">
      <c r="B21" s="45" t="s">
        <v>12</v>
      </c>
      <c r="C21" s="2">
        <v>14</v>
      </c>
      <c r="D21" s="67">
        <v>0.179218</v>
      </c>
      <c r="E21" s="68">
        <v>0.000399</v>
      </c>
      <c r="F21" s="68">
        <v>0.062967</v>
      </c>
      <c r="G21" s="67">
        <v>0.000568</v>
      </c>
      <c r="H21" s="68">
        <v>0.001133</v>
      </c>
      <c r="I21" s="68">
        <v>0.000945</v>
      </c>
      <c r="J21" s="68">
        <v>0.000896</v>
      </c>
      <c r="K21" s="67">
        <v>0.000314</v>
      </c>
      <c r="L21" s="68">
        <v>0.000757</v>
      </c>
      <c r="M21" s="68">
        <v>8.9E-05</v>
      </c>
      <c r="N21" s="68">
        <v>0.000999</v>
      </c>
      <c r="O21" s="68">
        <v>0.123612</v>
      </c>
      <c r="P21" s="68">
        <v>0.194193</v>
      </c>
      <c r="Q21" s="68">
        <v>1.25825</v>
      </c>
      <c r="R21" s="68">
        <v>0.099696</v>
      </c>
      <c r="S21" s="68">
        <v>0.01958</v>
      </c>
      <c r="T21" s="68">
        <v>0.007043</v>
      </c>
      <c r="U21" s="68">
        <v>0.003777</v>
      </c>
      <c r="V21" s="68">
        <v>0.00628</v>
      </c>
      <c r="W21" s="69">
        <v>0.000963</v>
      </c>
      <c r="X21" s="68">
        <v>0.006447</v>
      </c>
      <c r="Y21" s="69">
        <v>0.001681</v>
      </c>
      <c r="Z21" s="68">
        <v>0.004277</v>
      </c>
      <c r="AA21" s="69">
        <v>0.000919</v>
      </c>
      <c r="AB21" s="68">
        <v>0.000715</v>
      </c>
      <c r="AC21" s="69">
        <v>0.001102</v>
      </c>
      <c r="AD21" s="68">
        <v>0.000816</v>
      </c>
      <c r="AE21" s="69">
        <v>0.000848</v>
      </c>
      <c r="AF21" s="68">
        <v>0.00108</v>
      </c>
      <c r="AG21" s="69">
        <v>0.000742</v>
      </c>
      <c r="AH21" s="68">
        <v>0.001084</v>
      </c>
      <c r="AI21" s="69">
        <v>0.000652</v>
      </c>
      <c r="AJ21" s="68">
        <v>0.000789</v>
      </c>
      <c r="AK21" s="69">
        <v>0.000854</v>
      </c>
      <c r="AL21" s="68">
        <v>0.0007</v>
      </c>
      <c r="AM21" s="69">
        <v>0.000607</v>
      </c>
      <c r="AN21" s="68">
        <v>0.00086</v>
      </c>
      <c r="AO21" s="69">
        <v>0.00103</v>
      </c>
      <c r="AP21" s="68">
        <v>0.002352</v>
      </c>
      <c r="AQ21" s="69">
        <v>0.001369</v>
      </c>
      <c r="AR21" s="68">
        <v>0.001161</v>
      </c>
      <c r="AS21" s="69">
        <v>0.002999</v>
      </c>
      <c r="AT21" s="68">
        <v>0.001039</v>
      </c>
      <c r="AU21" s="69">
        <v>0.028952</v>
      </c>
      <c r="AV21" s="68">
        <v>0.079941</v>
      </c>
      <c r="AW21" s="69">
        <v>0.001468</v>
      </c>
      <c r="AX21" s="68">
        <v>0.00061</v>
      </c>
      <c r="AY21" s="69">
        <v>0.025632</v>
      </c>
      <c r="AZ21" s="68">
        <v>0.002483</v>
      </c>
      <c r="BA21" s="69">
        <v>0.000858</v>
      </c>
      <c r="BB21" s="68">
        <v>0.00732</v>
      </c>
      <c r="BC21" s="69">
        <v>0.00154</v>
      </c>
      <c r="BD21" s="68">
        <v>0.000504</v>
      </c>
      <c r="BE21" s="69">
        <v>0.000995</v>
      </c>
      <c r="BF21" s="68">
        <v>0.000874</v>
      </c>
      <c r="BG21" s="69">
        <v>0.000372</v>
      </c>
      <c r="BH21" s="68">
        <v>0.000947</v>
      </c>
      <c r="BI21" s="69">
        <v>0.000657</v>
      </c>
      <c r="BJ21" s="68">
        <v>0.008167</v>
      </c>
      <c r="BK21" s="69">
        <v>0.001739</v>
      </c>
      <c r="BL21" s="68">
        <v>0.010846</v>
      </c>
      <c r="BM21" s="69">
        <v>0.013928</v>
      </c>
      <c r="BN21" s="68">
        <v>0.000858</v>
      </c>
      <c r="BO21" s="69">
        <v>0.003625</v>
      </c>
      <c r="BP21" s="68">
        <v>0.011368</v>
      </c>
      <c r="BQ21" s="69">
        <v>0.001022</v>
      </c>
      <c r="BR21" s="68">
        <v>0.004586</v>
      </c>
      <c r="BS21" s="69">
        <v>0.00203</v>
      </c>
      <c r="BT21" s="68">
        <v>0.006846</v>
      </c>
      <c r="BU21" s="69">
        <v>0.001237</v>
      </c>
      <c r="BV21" s="68">
        <v>0.006567</v>
      </c>
      <c r="BW21" s="68">
        <v>0.005563</v>
      </c>
      <c r="BX21" s="68">
        <v>0</v>
      </c>
    </row>
    <row r="22" spans="2:76" ht="12.75">
      <c r="B22" s="45" t="s">
        <v>13</v>
      </c>
      <c r="C22" s="2">
        <v>15</v>
      </c>
      <c r="D22" s="67">
        <v>0.00035</v>
      </c>
      <c r="E22" s="68">
        <v>6.6E-05</v>
      </c>
      <c r="F22" s="68">
        <v>0.005379</v>
      </c>
      <c r="G22" s="67">
        <v>0.000226</v>
      </c>
      <c r="H22" s="68">
        <v>0.000615</v>
      </c>
      <c r="I22" s="68">
        <v>0.000303</v>
      </c>
      <c r="J22" s="68">
        <v>0.000364</v>
      </c>
      <c r="K22" s="67">
        <v>0.000172</v>
      </c>
      <c r="L22" s="68">
        <v>0.000271</v>
      </c>
      <c r="M22" s="68">
        <v>5.1E-05</v>
      </c>
      <c r="N22" s="68">
        <v>0.000422</v>
      </c>
      <c r="O22" s="68">
        <v>0.000689</v>
      </c>
      <c r="P22" s="68">
        <v>0.001344</v>
      </c>
      <c r="Q22" s="68">
        <v>0.001565</v>
      </c>
      <c r="R22" s="68">
        <v>1.113899</v>
      </c>
      <c r="S22" s="68">
        <v>0.000467</v>
      </c>
      <c r="T22" s="68">
        <v>0.000274</v>
      </c>
      <c r="U22" s="68">
        <v>0.000268</v>
      </c>
      <c r="V22" s="68">
        <v>0.000309</v>
      </c>
      <c r="W22" s="69">
        <v>0.000264</v>
      </c>
      <c r="X22" s="68">
        <v>0.000299</v>
      </c>
      <c r="Y22" s="69">
        <v>0.000347</v>
      </c>
      <c r="Z22" s="68">
        <v>0.000656</v>
      </c>
      <c r="AA22" s="69">
        <v>0.000334</v>
      </c>
      <c r="AB22" s="68">
        <v>0.000401</v>
      </c>
      <c r="AC22" s="69">
        <v>0.00052</v>
      </c>
      <c r="AD22" s="68">
        <v>0.000327</v>
      </c>
      <c r="AE22" s="69">
        <v>0.000334</v>
      </c>
      <c r="AF22" s="68">
        <v>0.000371</v>
      </c>
      <c r="AG22" s="69">
        <v>0.000315</v>
      </c>
      <c r="AH22" s="68">
        <v>0.00031</v>
      </c>
      <c r="AI22" s="69">
        <v>0.000241</v>
      </c>
      <c r="AJ22" s="68">
        <v>0.000285</v>
      </c>
      <c r="AK22" s="69">
        <v>0.000368</v>
      </c>
      <c r="AL22" s="68">
        <v>0.000313</v>
      </c>
      <c r="AM22" s="69">
        <v>0.000241</v>
      </c>
      <c r="AN22" s="68">
        <v>0.000372</v>
      </c>
      <c r="AO22" s="69">
        <v>0.00027</v>
      </c>
      <c r="AP22" s="68">
        <v>0.000416</v>
      </c>
      <c r="AQ22" s="69">
        <v>0.000351</v>
      </c>
      <c r="AR22" s="68">
        <v>0.001002</v>
      </c>
      <c r="AS22" s="69">
        <v>0.000554</v>
      </c>
      <c r="AT22" s="68">
        <v>0.000267</v>
      </c>
      <c r="AU22" s="69">
        <v>0.032389</v>
      </c>
      <c r="AV22" s="68">
        <v>0.107371</v>
      </c>
      <c r="AW22" s="69">
        <v>0.002019</v>
      </c>
      <c r="AX22" s="68">
        <v>0.000464</v>
      </c>
      <c r="AY22" s="69">
        <v>0.00692</v>
      </c>
      <c r="AZ22" s="68">
        <v>0.004209</v>
      </c>
      <c r="BA22" s="69">
        <v>0.000583</v>
      </c>
      <c r="BB22" s="68">
        <v>0.008035</v>
      </c>
      <c r="BC22" s="69">
        <v>0.001246</v>
      </c>
      <c r="BD22" s="68">
        <v>0.000489</v>
      </c>
      <c r="BE22" s="69">
        <v>0.000989</v>
      </c>
      <c r="BF22" s="68">
        <v>0.000836</v>
      </c>
      <c r="BG22" s="69">
        <v>0.000198</v>
      </c>
      <c r="BH22" s="68">
        <v>0.000628</v>
      </c>
      <c r="BI22" s="69">
        <v>0.000265</v>
      </c>
      <c r="BJ22" s="68">
        <v>0.00124</v>
      </c>
      <c r="BK22" s="69">
        <v>0.00136</v>
      </c>
      <c r="BL22" s="68">
        <v>0.001347</v>
      </c>
      <c r="BM22" s="69">
        <v>0.001784</v>
      </c>
      <c r="BN22" s="68">
        <v>0.000514</v>
      </c>
      <c r="BO22" s="69">
        <v>0.00166</v>
      </c>
      <c r="BP22" s="68">
        <v>0.008382</v>
      </c>
      <c r="BQ22" s="69">
        <v>0.000576</v>
      </c>
      <c r="BR22" s="68">
        <v>0.000958</v>
      </c>
      <c r="BS22" s="69">
        <v>0.000546</v>
      </c>
      <c r="BT22" s="68">
        <v>0.002061</v>
      </c>
      <c r="BU22" s="69">
        <v>0.00082</v>
      </c>
      <c r="BV22" s="68">
        <v>0.00607</v>
      </c>
      <c r="BW22" s="68">
        <v>0.00312</v>
      </c>
      <c r="BX22" s="68">
        <v>0</v>
      </c>
    </row>
    <row r="23" spans="2:76" ht="12.75">
      <c r="B23" s="45" t="s">
        <v>14</v>
      </c>
      <c r="C23" s="2">
        <v>16</v>
      </c>
      <c r="D23" s="67">
        <v>0</v>
      </c>
      <c r="E23" s="68">
        <v>0</v>
      </c>
      <c r="F23" s="68">
        <v>0</v>
      </c>
      <c r="G23" s="67">
        <v>0</v>
      </c>
      <c r="H23" s="68">
        <v>0</v>
      </c>
      <c r="I23" s="68">
        <v>0</v>
      </c>
      <c r="J23" s="68">
        <v>0</v>
      </c>
      <c r="K23" s="67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1.157895</v>
      </c>
      <c r="T23" s="68">
        <v>0</v>
      </c>
      <c r="U23" s="68">
        <v>0</v>
      </c>
      <c r="V23" s="68">
        <v>0</v>
      </c>
      <c r="W23" s="69">
        <v>0</v>
      </c>
      <c r="X23" s="68">
        <v>0</v>
      </c>
      <c r="Y23" s="69">
        <v>0</v>
      </c>
      <c r="Z23" s="68">
        <v>0</v>
      </c>
      <c r="AA23" s="69">
        <v>0</v>
      </c>
      <c r="AB23" s="68">
        <v>0</v>
      </c>
      <c r="AC23" s="69">
        <v>0</v>
      </c>
      <c r="AD23" s="68">
        <v>0</v>
      </c>
      <c r="AE23" s="69">
        <v>0</v>
      </c>
      <c r="AF23" s="68">
        <v>0</v>
      </c>
      <c r="AG23" s="69">
        <v>0</v>
      </c>
      <c r="AH23" s="68">
        <v>0</v>
      </c>
      <c r="AI23" s="69">
        <v>0</v>
      </c>
      <c r="AJ23" s="68">
        <v>0</v>
      </c>
      <c r="AK23" s="69">
        <v>0</v>
      </c>
      <c r="AL23" s="68">
        <v>0</v>
      </c>
      <c r="AM23" s="69">
        <v>0</v>
      </c>
      <c r="AN23" s="68">
        <v>0</v>
      </c>
      <c r="AO23" s="69">
        <v>0</v>
      </c>
      <c r="AP23" s="68">
        <v>0</v>
      </c>
      <c r="AQ23" s="69">
        <v>0</v>
      </c>
      <c r="AR23" s="68">
        <v>0</v>
      </c>
      <c r="AS23" s="69">
        <v>0</v>
      </c>
      <c r="AT23" s="68">
        <v>0</v>
      </c>
      <c r="AU23" s="69">
        <v>0</v>
      </c>
      <c r="AV23" s="68">
        <v>0</v>
      </c>
      <c r="AW23" s="69">
        <v>0</v>
      </c>
      <c r="AX23" s="68">
        <v>0</v>
      </c>
      <c r="AY23" s="69">
        <v>0</v>
      </c>
      <c r="AZ23" s="68">
        <v>0</v>
      </c>
      <c r="BA23" s="69">
        <v>0</v>
      </c>
      <c r="BB23" s="68">
        <v>0</v>
      </c>
      <c r="BC23" s="69">
        <v>0</v>
      </c>
      <c r="BD23" s="68">
        <v>0</v>
      </c>
      <c r="BE23" s="69">
        <v>0</v>
      </c>
      <c r="BF23" s="68">
        <v>0</v>
      </c>
      <c r="BG23" s="69">
        <v>0</v>
      </c>
      <c r="BH23" s="68">
        <v>0</v>
      </c>
      <c r="BI23" s="69">
        <v>0</v>
      </c>
      <c r="BJ23" s="68">
        <v>0</v>
      </c>
      <c r="BK23" s="69">
        <v>0</v>
      </c>
      <c r="BL23" s="68">
        <v>0</v>
      </c>
      <c r="BM23" s="69">
        <v>0</v>
      </c>
      <c r="BN23" s="68">
        <v>0</v>
      </c>
      <c r="BO23" s="69">
        <v>0</v>
      </c>
      <c r="BP23" s="68">
        <v>0</v>
      </c>
      <c r="BQ23" s="69">
        <v>0</v>
      </c>
      <c r="BR23" s="68">
        <v>0</v>
      </c>
      <c r="BS23" s="69">
        <v>0</v>
      </c>
      <c r="BT23" s="68">
        <v>0</v>
      </c>
      <c r="BU23" s="69">
        <v>0</v>
      </c>
      <c r="BV23" s="68">
        <v>0</v>
      </c>
      <c r="BW23" s="68">
        <v>0</v>
      </c>
      <c r="BX23" s="68">
        <v>0</v>
      </c>
    </row>
    <row r="24" spans="2:76" ht="12.75">
      <c r="B24" s="45" t="s">
        <v>15</v>
      </c>
      <c r="C24" s="2">
        <v>17</v>
      </c>
      <c r="D24" s="67">
        <v>0.001756</v>
      </c>
      <c r="E24" s="68">
        <v>0.000345</v>
      </c>
      <c r="F24" s="68">
        <v>0.017449</v>
      </c>
      <c r="G24" s="67">
        <v>0.002023</v>
      </c>
      <c r="H24" s="68">
        <v>0.003827</v>
      </c>
      <c r="I24" s="68">
        <v>0.002033</v>
      </c>
      <c r="J24" s="68">
        <v>0.001927</v>
      </c>
      <c r="K24" s="67">
        <v>0.000437</v>
      </c>
      <c r="L24" s="68">
        <v>0.000961</v>
      </c>
      <c r="M24" s="68">
        <v>0.000142</v>
      </c>
      <c r="N24" s="68">
        <v>0.002886</v>
      </c>
      <c r="O24" s="68">
        <v>0.003115</v>
      </c>
      <c r="P24" s="68">
        <v>0.002364</v>
      </c>
      <c r="Q24" s="68">
        <v>0.004942</v>
      </c>
      <c r="R24" s="68">
        <v>0.002581</v>
      </c>
      <c r="S24" s="68">
        <v>0.001144</v>
      </c>
      <c r="T24" s="68">
        <v>1.148802</v>
      </c>
      <c r="U24" s="68">
        <v>0.328734</v>
      </c>
      <c r="V24" s="68">
        <v>0.059741</v>
      </c>
      <c r="W24" s="69">
        <v>0.004518</v>
      </c>
      <c r="X24" s="68">
        <v>0.002038</v>
      </c>
      <c r="Y24" s="69">
        <v>0.00162</v>
      </c>
      <c r="Z24" s="68">
        <v>0.006324</v>
      </c>
      <c r="AA24" s="69">
        <v>0.022094</v>
      </c>
      <c r="AB24" s="68">
        <v>0.001336</v>
      </c>
      <c r="AC24" s="69">
        <v>0.002662</v>
      </c>
      <c r="AD24" s="68">
        <v>0.002591</v>
      </c>
      <c r="AE24" s="69">
        <v>0.004225</v>
      </c>
      <c r="AF24" s="68">
        <v>0.002989</v>
      </c>
      <c r="AG24" s="69">
        <v>0.002719</v>
      </c>
      <c r="AH24" s="68">
        <v>0.003132</v>
      </c>
      <c r="AI24" s="69">
        <v>0.003355</v>
      </c>
      <c r="AJ24" s="68">
        <v>0.00429</v>
      </c>
      <c r="AK24" s="69">
        <v>0.001978</v>
      </c>
      <c r="AL24" s="68">
        <v>0.002735</v>
      </c>
      <c r="AM24" s="69">
        <v>0.016788</v>
      </c>
      <c r="AN24" s="68">
        <v>0.007075</v>
      </c>
      <c r="AO24" s="69">
        <v>0.03479</v>
      </c>
      <c r="AP24" s="68">
        <v>0.004746</v>
      </c>
      <c r="AQ24" s="69">
        <v>0.001895</v>
      </c>
      <c r="AR24" s="68">
        <v>0.006525</v>
      </c>
      <c r="AS24" s="69">
        <v>0.006625</v>
      </c>
      <c r="AT24" s="68">
        <v>0.000847</v>
      </c>
      <c r="AU24" s="69">
        <v>0.005677</v>
      </c>
      <c r="AV24" s="68">
        <v>0.012145</v>
      </c>
      <c r="AW24" s="69">
        <v>0.001498</v>
      </c>
      <c r="AX24" s="68">
        <v>0.001653</v>
      </c>
      <c r="AY24" s="69">
        <v>0.005725</v>
      </c>
      <c r="AZ24" s="68">
        <v>0.004002</v>
      </c>
      <c r="BA24" s="69">
        <v>0.003021</v>
      </c>
      <c r="BB24" s="68">
        <v>0.003567</v>
      </c>
      <c r="BC24" s="69">
        <v>0.002823</v>
      </c>
      <c r="BD24" s="68">
        <v>0.000465</v>
      </c>
      <c r="BE24" s="69">
        <v>0.000816</v>
      </c>
      <c r="BF24" s="68">
        <v>0.00077</v>
      </c>
      <c r="BG24" s="69">
        <v>0.000576</v>
      </c>
      <c r="BH24" s="68">
        <v>0.0018</v>
      </c>
      <c r="BI24" s="69">
        <v>0.001465</v>
      </c>
      <c r="BJ24" s="68">
        <v>0.006232</v>
      </c>
      <c r="BK24" s="69">
        <v>0.003852</v>
      </c>
      <c r="BL24" s="68">
        <v>0.001135</v>
      </c>
      <c r="BM24" s="69">
        <v>0.002694</v>
      </c>
      <c r="BN24" s="68">
        <v>0.006063</v>
      </c>
      <c r="BO24" s="69">
        <v>0.0075</v>
      </c>
      <c r="BP24" s="68">
        <v>0.00445</v>
      </c>
      <c r="BQ24" s="69">
        <v>0.004138</v>
      </c>
      <c r="BR24" s="68">
        <v>0.002386</v>
      </c>
      <c r="BS24" s="69">
        <v>0.000745</v>
      </c>
      <c r="BT24" s="68">
        <v>0.004957</v>
      </c>
      <c r="BU24" s="69">
        <v>0.005845</v>
      </c>
      <c r="BV24" s="68">
        <v>0.009541</v>
      </c>
      <c r="BW24" s="68">
        <v>0.005441</v>
      </c>
      <c r="BX24" s="68">
        <v>0</v>
      </c>
    </row>
    <row r="25" spans="2:76" ht="12.75">
      <c r="B25" s="45" t="s">
        <v>16</v>
      </c>
      <c r="C25" s="2">
        <v>18</v>
      </c>
      <c r="D25" s="67">
        <v>0.000749</v>
      </c>
      <c r="E25" s="68">
        <v>0.000173</v>
      </c>
      <c r="F25" s="68">
        <v>0.002219</v>
      </c>
      <c r="G25" s="67">
        <v>0.001798</v>
      </c>
      <c r="H25" s="68">
        <v>0.006209</v>
      </c>
      <c r="I25" s="68">
        <v>0.000976</v>
      </c>
      <c r="J25" s="68">
        <v>0.001003</v>
      </c>
      <c r="K25" s="67">
        <v>0.00036</v>
      </c>
      <c r="L25" s="68">
        <v>0.000632</v>
      </c>
      <c r="M25" s="68">
        <v>0.000176</v>
      </c>
      <c r="N25" s="68">
        <v>0.004494</v>
      </c>
      <c r="O25" s="68">
        <v>0.001028</v>
      </c>
      <c r="P25" s="68">
        <v>0.001905</v>
      </c>
      <c r="Q25" s="68">
        <v>0.001494</v>
      </c>
      <c r="R25" s="68">
        <v>0.000999</v>
      </c>
      <c r="S25" s="68">
        <v>0.000686</v>
      </c>
      <c r="T25" s="68">
        <v>0.001021</v>
      </c>
      <c r="U25" s="68">
        <v>1.056879</v>
      </c>
      <c r="V25" s="68">
        <v>0.001193</v>
      </c>
      <c r="W25" s="69">
        <v>0.00089</v>
      </c>
      <c r="X25" s="68">
        <v>0.001379</v>
      </c>
      <c r="Y25" s="69">
        <v>0.001013</v>
      </c>
      <c r="Z25" s="68">
        <v>0.001154</v>
      </c>
      <c r="AA25" s="69">
        <v>0.001517</v>
      </c>
      <c r="AB25" s="68">
        <v>0.001138</v>
      </c>
      <c r="AC25" s="69">
        <v>0.001588</v>
      </c>
      <c r="AD25" s="68">
        <v>0.003174</v>
      </c>
      <c r="AE25" s="69">
        <v>0.001879</v>
      </c>
      <c r="AF25" s="68">
        <v>0.003116</v>
      </c>
      <c r="AG25" s="69">
        <v>0.001246</v>
      </c>
      <c r="AH25" s="68">
        <v>0.002055</v>
      </c>
      <c r="AI25" s="69">
        <v>0.004963</v>
      </c>
      <c r="AJ25" s="68">
        <v>0.002411</v>
      </c>
      <c r="AK25" s="69">
        <v>0.001598</v>
      </c>
      <c r="AL25" s="68">
        <v>0.001541</v>
      </c>
      <c r="AM25" s="69">
        <v>0.001818</v>
      </c>
      <c r="AN25" s="68">
        <v>0.001201</v>
      </c>
      <c r="AO25" s="69">
        <v>0.001882</v>
      </c>
      <c r="AP25" s="68">
        <v>0.003224</v>
      </c>
      <c r="AQ25" s="69">
        <v>0.001308</v>
      </c>
      <c r="AR25" s="68">
        <v>0.002029</v>
      </c>
      <c r="AS25" s="69">
        <v>0.001461</v>
      </c>
      <c r="AT25" s="68">
        <v>0.000627</v>
      </c>
      <c r="AU25" s="69">
        <v>0.001502</v>
      </c>
      <c r="AV25" s="68">
        <v>0.001996</v>
      </c>
      <c r="AW25" s="69">
        <v>0.001306</v>
      </c>
      <c r="AX25" s="68">
        <v>0.000755</v>
      </c>
      <c r="AY25" s="69">
        <v>0.001294</v>
      </c>
      <c r="AZ25" s="68">
        <v>0.006238</v>
      </c>
      <c r="BA25" s="69">
        <v>0.001018</v>
      </c>
      <c r="BB25" s="68">
        <v>0.001405</v>
      </c>
      <c r="BC25" s="69">
        <v>0.004437</v>
      </c>
      <c r="BD25" s="68">
        <v>0.000402</v>
      </c>
      <c r="BE25" s="69">
        <v>0.00074</v>
      </c>
      <c r="BF25" s="68">
        <v>0.000637</v>
      </c>
      <c r="BG25" s="69">
        <v>0.000533</v>
      </c>
      <c r="BH25" s="68">
        <v>0.001342</v>
      </c>
      <c r="BI25" s="69">
        <v>0.000703</v>
      </c>
      <c r="BJ25" s="68">
        <v>0.002559</v>
      </c>
      <c r="BK25" s="69">
        <v>0.004928</v>
      </c>
      <c r="BL25" s="68">
        <v>0.001247</v>
      </c>
      <c r="BM25" s="69">
        <v>0.002222</v>
      </c>
      <c r="BN25" s="68">
        <v>0.014714</v>
      </c>
      <c r="BO25" s="69">
        <v>0.006113</v>
      </c>
      <c r="BP25" s="68">
        <v>0.006141</v>
      </c>
      <c r="BQ25" s="69">
        <v>0.008388</v>
      </c>
      <c r="BR25" s="68">
        <v>0.001546</v>
      </c>
      <c r="BS25" s="69">
        <v>0.000483</v>
      </c>
      <c r="BT25" s="68">
        <v>0.003667</v>
      </c>
      <c r="BU25" s="69">
        <v>0.01292</v>
      </c>
      <c r="BV25" s="68">
        <v>0.006982</v>
      </c>
      <c r="BW25" s="68">
        <v>0.003896</v>
      </c>
      <c r="BX25" s="68">
        <v>0</v>
      </c>
    </row>
    <row r="26" spans="2:76" ht="12.75">
      <c r="B26" s="45" t="s">
        <v>17</v>
      </c>
      <c r="C26" s="2">
        <v>19</v>
      </c>
      <c r="D26" s="67">
        <v>7.9E-05</v>
      </c>
      <c r="E26" s="68">
        <v>0.000101</v>
      </c>
      <c r="F26" s="68">
        <v>0.002056</v>
      </c>
      <c r="G26" s="67">
        <v>0.005371</v>
      </c>
      <c r="H26" s="68">
        <v>0.006657</v>
      </c>
      <c r="I26" s="68">
        <v>0.000196</v>
      </c>
      <c r="J26" s="68">
        <v>0.000156</v>
      </c>
      <c r="K26" s="67">
        <v>0.0001</v>
      </c>
      <c r="L26" s="68">
        <v>0.00042</v>
      </c>
      <c r="M26" s="68">
        <v>8.6E-05</v>
      </c>
      <c r="N26" s="68">
        <v>0.000213</v>
      </c>
      <c r="O26" s="68">
        <v>0.000322</v>
      </c>
      <c r="P26" s="68">
        <v>0.000149</v>
      </c>
      <c r="Q26" s="68">
        <v>0.000153</v>
      </c>
      <c r="R26" s="68">
        <v>0.000157</v>
      </c>
      <c r="S26" s="68">
        <v>0.000108</v>
      </c>
      <c r="T26" s="68">
        <v>0.00035</v>
      </c>
      <c r="U26" s="68">
        <v>0.012855</v>
      </c>
      <c r="V26" s="68">
        <v>1.30073</v>
      </c>
      <c r="W26" s="69">
        <v>0.001471</v>
      </c>
      <c r="X26" s="68">
        <v>0.000236</v>
      </c>
      <c r="Y26" s="69">
        <v>0.000138</v>
      </c>
      <c r="Z26" s="68">
        <v>0.000263</v>
      </c>
      <c r="AA26" s="69">
        <v>0.000284</v>
      </c>
      <c r="AB26" s="68">
        <v>0.000178</v>
      </c>
      <c r="AC26" s="69">
        <v>0.000241</v>
      </c>
      <c r="AD26" s="68">
        <v>0.000189</v>
      </c>
      <c r="AE26" s="69">
        <v>0.000158</v>
      </c>
      <c r="AF26" s="68">
        <v>0.000196</v>
      </c>
      <c r="AG26" s="69">
        <v>0.000135</v>
      </c>
      <c r="AH26" s="68">
        <v>0.000129</v>
      </c>
      <c r="AI26" s="69">
        <v>0.000168</v>
      </c>
      <c r="AJ26" s="68">
        <v>0.000142</v>
      </c>
      <c r="AK26" s="69">
        <v>0.000121</v>
      </c>
      <c r="AL26" s="68">
        <v>0.000121</v>
      </c>
      <c r="AM26" s="69">
        <v>9.1E-05</v>
      </c>
      <c r="AN26" s="68">
        <v>0.000118</v>
      </c>
      <c r="AO26" s="69">
        <v>0.000313</v>
      </c>
      <c r="AP26" s="68">
        <v>0.0002</v>
      </c>
      <c r="AQ26" s="69">
        <v>0.000225</v>
      </c>
      <c r="AR26" s="68">
        <v>0.000292</v>
      </c>
      <c r="AS26" s="69">
        <v>0.000558</v>
      </c>
      <c r="AT26" s="68">
        <v>0.000135</v>
      </c>
      <c r="AU26" s="69">
        <v>0.000412</v>
      </c>
      <c r="AV26" s="68">
        <v>0.000485</v>
      </c>
      <c r="AW26" s="69">
        <v>0.000351</v>
      </c>
      <c r="AX26" s="68">
        <v>9.4E-05</v>
      </c>
      <c r="AY26" s="69">
        <v>0.000172</v>
      </c>
      <c r="AZ26" s="68">
        <v>0.000397</v>
      </c>
      <c r="BA26" s="69">
        <v>0.000128</v>
      </c>
      <c r="BB26" s="68">
        <v>0.000199</v>
      </c>
      <c r="BC26" s="69">
        <v>0.001694</v>
      </c>
      <c r="BD26" s="68">
        <v>7.5E-05</v>
      </c>
      <c r="BE26" s="69">
        <v>0.000119</v>
      </c>
      <c r="BF26" s="68">
        <v>0.000115</v>
      </c>
      <c r="BG26" s="69">
        <v>0.0001</v>
      </c>
      <c r="BH26" s="68">
        <v>0.000172</v>
      </c>
      <c r="BI26" s="69">
        <v>0.000193</v>
      </c>
      <c r="BJ26" s="68">
        <v>0.000689</v>
      </c>
      <c r="BK26" s="69">
        <v>0.000365</v>
      </c>
      <c r="BL26" s="68">
        <v>0.000196</v>
      </c>
      <c r="BM26" s="69">
        <v>0.000337</v>
      </c>
      <c r="BN26" s="68">
        <v>0.000444</v>
      </c>
      <c r="BO26" s="69">
        <v>0.001768</v>
      </c>
      <c r="BP26" s="68">
        <v>0.001053</v>
      </c>
      <c r="BQ26" s="69">
        <v>0.000445</v>
      </c>
      <c r="BR26" s="68">
        <v>0.000636</v>
      </c>
      <c r="BS26" s="69">
        <v>5.3E-05</v>
      </c>
      <c r="BT26" s="68">
        <v>0.000251</v>
      </c>
      <c r="BU26" s="69">
        <v>0.001263</v>
      </c>
      <c r="BV26" s="68">
        <v>0.001207</v>
      </c>
      <c r="BW26" s="68">
        <v>0.000742</v>
      </c>
      <c r="BX26" s="68">
        <v>0</v>
      </c>
    </row>
    <row r="27" spans="2:76" ht="12.75">
      <c r="B27" s="45" t="s">
        <v>18</v>
      </c>
      <c r="C27" s="2">
        <v>20</v>
      </c>
      <c r="D27" s="67">
        <v>0.005581</v>
      </c>
      <c r="E27" s="68">
        <v>0.000713</v>
      </c>
      <c r="F27" s="68">
        <v>0.011722</v>
      </c>
      <c r="G27" s="67">
        <v>0.06449</v>
      </c>
      <c r="H27" s="68">
        <v>0.002944</v>
      </c>
      <c r="I27" s="68">
        <v>0.067859</v>
      </c>
      <c r="J27" s="68">
        <v>0.009624</v>
      </c>
      <c r="K27" s="67">
        <v>0.001087</v>
      </c>
      <c r="L27" s="68">
        <v>0.00567</v>
      </c>
      <c r="M27" s="68">
        <v>0.00023</v>
      </c>
      <c r="N27" s="68">
        <v>0.002872</v>
      </c>
      <c r="O27" s="68">
        <v>0.016837</v>
      </c>
      <c r="P27" s="68">
        <v>0.00929</v>
      </c>
      <c r="Q27" s="68">
        <v>0.008036</v>
      </c>
      <c r="R27" s="68">
        <v>0.020258</v>
      </c>
      <c r="S27" s="68">
        <v>0.003314</v>
      </c>
      <c r="T27" s="68">
        <v>0.003462</v>
      </c>
      <c r="U27" s="68">
        <v>0.002534</v>
      </c>
      <c r="V27" s="68">
        <v>0.015711</v>
      </c>
      <c r="W27" s="69">
        <v>1.248965</v>
      </c>
      <c r="X27" s="68">
        <v>0.019969</v>
      </c>
      <c r="Y27" s="69">
        <v>0.006198</v>
      </c>
      <c r="Z27" s="68">
        <v>0.003293</v>
      </c>
      <c r="AA27" s="69">
        <v>0.005967</v>
      </c>
      <c r="AB27" s="68">
        <v>0.006611</v>
      </c>
      <c r="AC27" s="69">
        <v>0.01322</v>
      </c>
      <c r="AD27" s="68">
        <v>0.023699</v>
      </c>
      <c r="AE27" s="69">
        <v>0.009312</v>
      </c>
      <c r="AF27" s="68">
        <v>0.008913</v>
      </c>
      <c r="AG27" s="69">
        <v>0.010747</v>
      </c>
      <c r="AH27" s="68">
        <v>0.00658</v>
      </c>
      <c r="AI27" s="69">
        <v>0.004184</v>
      </c>
      <c r="AJ27" s="68">
        <v>0.011861</v>
      </c>
      <c r="AK27" s="69">
        <v>0.004749</v>
      </c>
      <c r="AL27" s="68">
        <v>0.004393</v>
      </c>
      <c r="AM27" s="69">
        <v>0.003851</v>
      </c>
      <c r="AN27" s="68">
        <v>0.009077</v>
      </c>
      <c r="AO27" s="69">
        <v>0.171535</v>
      </c>
      <c r="AP27" s="68">
        <v>0.020382</v>
      </c>
      <c r="AQ27" s="69">
        <v>0.028646</v>
      </c>
      <c r="AR27" s="68">
        <v>0.004057</v>
      </c>
      <c r="AS27" s="69">
        <v>0.004509</v>
      </c>
      <c r="AT27" s="68">
        <v>0.001671</v>
      </c>
      <c r="AU27" s="69">
        <v>0.005906</v>
      </c>
      <c r="AV27" s="68">
        <v>0.009988</v>
      </c>
      <c r="AW27" s="69">
        <v>0.004594</v>
      </c>
      <c r="AX27" s="68">
        <v>0.003871</v>
      </c>
      <c r="AY27" s="69">
        <v>0.004659</v>
      </c>
      <c r="AZ27" s="68">
        <v>0.002633</v>
      </c>
      <c r="BA27" s="69">
        <v>0.016537</v>
      </c>
      <c r="BB27" s="68">
        <v>0.004182</v>
      </c>
      <c r="BC27" s="69">
        <v>0.002972</v>
      </c>
      <c r="BD27" s="68">
        <v>0.001144</v>
      </c>
      <c r="BE27" s="69">
        <v>0.002118</v>
      </c>
      <c r="BF27" s="68">
        <v>0.001967</v>
      </c>
      <c r="BG27" s="69">
        <v>0.003795</v>
      </c>
      <c r="BH27" s="68">
        <v>0.005171</v>
      </c>
      <c r="BI27" s="69">
        <v>0.001711</v>
      </c>
      <c r="BJ27" s="68">
        <v>0.007061</v>
      </c>
      <c r="BK27" s="69">
        <v>0.005632</v>
      </c>
      <c r="BL27" s="68">
        <v>0.002198</v>
      </c>
      <c r="BM27" s="69">
        <v>0.001459</v>
      </c>
      <c r="BN27" s="68">
        <v>0.003782</v>
      </c>
      <c r="BO27" s="69">
        <v>0.008058</v>
      </c>
      <c r="BP27" s="68">
        <v>0.009143</v>
      </c>
      <c r="BQ27" s="69">
        <v>0.0241</v>
      </c>
      <c r="BR27" s="68">
        <v>0.00151</v>
      </c>
      <c r="BS27" s="69">
        <v>0.001181</v>
      </c>
      <c r="BT27" s="68">
        <v>0.001648</v>
      </c>
      <c r="BU27" s="69">
        <v>0.007129</v>
      </c>
      <c r="BV27" s="68">
        <v>0.010456</v>
      </c>
      <c r="BW27" s="68">
        <v>0.006722</v>
      </c>
      <c r="BX27" s="68">
        <v>0</v>
      </c>
    </row>
    <row r="28" spans="2:76" ht="12.75">
      <c r="B28" s="45" t="s">
        <v>19</v>
      </c>
      <c r="C28" s="2">
        <v>21</v>
      </c>
      <c r="D28" s="67">
        <v>0.006816</v>
      </c>
      <c r="E28" s="68">
        <v>0.000654</v>
      </c>
      <c r="F28" s="68">
        <v>0.005806</v>
      </c>
      <c r="G28" s="67">
        <v>0.005104</v>
      </c>
      <c r="H28" s="68">
        <v>0.008151</v>
      </c>
      <c r="I28" s="68">
        <v>0.009092</v>
      </c>
      <c r="J28" s="68">
        <v>0.008285</v>
      </c>
      <c r="K28" s="67">
        <v>0.002452</v>
      </c>
      <c r="L28" s="68">
        <v>0.004655</v>
      </c>
      <c r="M28" s="68">
        <v>0.000699</v>
      </c>
      <c r="N28" s="68">
        <v>0.01183</v>
      </c>
      <c r="O28" s="68">
        <v>0.010002</v>
      </c>
      <c r="P28" s="68">
        <v>0.049935</v>
      </c>
      <c r="Q28" s="68">
        <v>0.026599</v>
      </c>
      <c r="R28" s="68">
        <v>0.035385</v>
      </c>
      <c r="S28" s="68">
        <v>0.058796</v>
      </c>
      <c r="T28" s="68">
        <v>0.006754</v>
      </c>
      <c r="U28" s="68">
        <v>0.006568</v>
      </c>
      <c r="V28" s="68">
        <v>0.010397</v>
      </c>
      <c r="W28" s="69">
        <v>0.029532</v>
      </c>
      <c r="X28" s="68">
        <v>1.096361</v>
      </c>
      <c r="Y28" s="69">
        <v>0.174915</v>
      </c>
      <c r="Z28" s="68">
        <v>0.019991</v>
      </c>
      <c r="AA28" s="69">
        <v>0.011295</v>
      </c>
      <c r="AB28" s="68">
        <v>0.010753</v>
      </c>
      <c r="AC28" s="69">
        <v>0.018262</v>
      </c>
      <c r="AD28" s="68">
        <v>0.01705</v>
      </c>
      <c r="AE28" s="69">
        <v>0.016277</v>
      </c>
      <c r="AF28" s="68">
        <v>0.042911</v>
      </c>
      <c r="AG28" s="69">
        <v>0.016152</v>
      </c>
      <c r="AH28" s="68">
        <v>0.011336</v>
      </c>
      <c r="AI28" s="69">
        <v>0.012632</v>
      </c>
      <c r="AJ28" s="68">
        <v>0.016374</v>
      </c>
      <c r="AK28" s="69">
        <v>0.008691</v>
      </c>
      <c r="AL28" s="68">
        <v>0.008744</v>
      </c>
      <c r="AM28" s="69">
        <v>0.00783</v>
      </c>
      <c r="AN28" s="68">
        <v>0.008149</v>
      </c>
      <c r="AO28" s="69">
        <v>0.021403</v>
      </c>
      <c r="AP28" s="68">
        <v>0.291662</v>
      </c>
      <c r="AQ28" s="69">
        <v>0.007004</v>
      </c>
      <c r="AR28" s="68">
        <v>0.007006</v>
      </c>
      <c r="AS28" s="69">
        <v>0.008136</v>
      </c>
      <c r="AT28" s="68">
        <v>0.003201</v>
      </c>
      <c r="AU28" s="69">
        <v>0.00489</v>
      </c>
      <c r="AV28" s="68">
        <v>0.009981</v>
      </c>
      <c r="AW28" s="69">
        <v>0.003848</v>
      </c>
      <c r="AX28" s="68">
        <v>0.004326</v>
      </c>
      <c r="AY28" s="69">
        <v>0.005489</v>
      </c>
      <c r="AZ28" s="68">
        <v>0.003797</v>
      </c>
      <c r="BA28" s="69">
        <v>0.011724</v>
      </c>
      <c r="BB28" s="68">
        <v>0.004194</v>
      </c>
      <c r="BC28" s="69">
        <v>0.013069</v>
      </c>
      <c r="BD28" s="68">
        <v>0.006287</v>
      </c>
      <c r="BE28" s="69">
        <v>0.012476</v>
      </c>
      <c r="BF28" s="68">
        <v>0.01025</v>
      </c>
      <c r="BG28" s="69">
        <v>0.004579</v>
      </c>
      <c r="BH28" s="68">
        <v>0.00756</v>
      </c>
      <c r="BI28" s="69">
        <v>0.008343</v>
      </c>
      <c r="BJ28" s="68">
        <v>0.015712</v>
      </c>
      <c r="BK28" s="69">
        <v>0.024358</v>
      </c>
      <c r="BL28" s="68">
        <v>0.006783</v>
      </c>
      <c r="BM28" s="69">
        <v>0.004744</v>
      </c>
      <c r="BN28" s="68">
        <v>0.009012</v>
      </c>
      <c r="BO28" s="69">
        <v>0.01601</v>
      </c>
      <c r="BP28" s="68">
        <v>0.011341</v>
      </c>
      <c r="BQ28" s="69">
        <v>0.008714</v>
      </c>
      <c r="BR28" s="68">
        <v>0.00794</v>
      </c>
      <c r="BS28" s="69">
        <v>0.00508</v>
      </c>
      <c r="BT28" s="68">
        <v>0.004798</v>
      </c>
      <c r="BU28" s="69">
        <v>0.007758</v>
      </c>
      <c r="BV28" s="68">
        <v>0.024909</v>
      </c>
      <c r="BW28" s="68">
        <v>0.011484</v>
      </c>
      <c r="BX28" s="68">
        <v>0</v>
      </c>
    </row>
    <row r="29" spans="2:76" ht="12.75">
      <c r="B29" s="45" t="s">
        <v>20</v>
      </c>
      <c r="C29" s="2">
        <v>22</v>
      </c>
      <c r="D29" s="67">
        <v>0.004348</v>
      </c>
      <c r="E29" s="68">
        <v>0.00145</v>
      </c>
      <c r="F29" s="68">
        <v>0.006707</v>
      </c>
      <c r="G29" s="67">
        <v>0.008055</v>
      </c>
      <c r="H29" s="68">
        <v>0.013619</v>
      </c>
      <c r="I29" s="68">
        <v>0.01137</v>
      </c>
      <c r="J29" s="68">
        <v>0.012956</v>
      </c>
      <c r="K29" s="67">
        <v>0.005882</v>
      </c>
      <c r="L29" s="68">
        <v>0.011745</v>
      </c>
      <c r="M29" s="68">
        <v>0.002598</v>
      </c>
      <c r="N29" s="68">
        <v>0.043517</v>
      </c>
      <c r="O29" s="68">
        <v>0.009015</v>
      </c>
      <c r="P29" s="68">
        <v>0.012446</v>
      </c>
      <c r="Q29" s="68">
        <v>0.010587</v>
      </c>
      <c r="R29" s="68">
        <v>0.011999</v>
      </c>
      <c r="S29" s="68">
        <v>0.015887</v>
      </c>
      <c r="T29" s="68">
        <v>0.009378</v>
      </c>
      <c r="U29" s="68">
        <v>0.009878</v>
      </c>
      <c r="V29" s="68">
        <v>0.01101</v>
      </c>
      <c r="W29" s="69">
        <v>0.009886</v>
      </c>
      <c r="X29" s="68">
        <v>0.010713</v>
      </c>
      <c r="Y29" s="69">
        <v>1.095864</v>
      </c>
      <c r="Z29" s="68">
        <v>0.011404</v>
      </c>
      <c r="AA29" s="69">
        <v>0.013133</v>
      </c>
      <c r="AB29" s="68">
        <v>0.011719</v>
      </c>
      <c r="AC29" s="69">
        <v>0.014665</v>
      </c>
      <c r="AD29" s="68">
        <v>0.014815</v>
      </c>
      <c r="AE29" s="69">
        <v>0.013816</v>
      </c>
      <c r="AF29" s="68">
        <v>0.011096</v>
      </c>
      <c r="AG29" s="69">
        <v>0.009494</v>
      </c>
      <c r="AH29" s="68">
        <v>0.010911</v>
      </c>
      <c r="AI29" s="69">
        <v>0.01759</v>
      </c>
      <c r="AJ29" s="68">
        <v>0.012319</v>
      </c>
      <c r="AK29" s="69">
        <v>0.012964</v>
      </c>
      <c r="AL29" s="68">
        <v>0.015151</v>
      </c>
      <c r="AM29" s="69">
        <v>0.006406</v>
      </c>
      <c r="AN29" s="68">
        <v>0.011916</v>
      </c>
      <c r="AO29" s="69">
        <v>0.010684</v>
      </c>
      <c r="AP29" s="68">
        <v>0.010114</v>
      </c>
      <c r="AQ29" s="69">
        <v>0.008726</v>
      </c>
      <c r="AR29" s="68">
        <v>0.016569</v>
      </c>
      <c r="AS29" s="69">
        <v>0.01868</v>
      </c>
      <c r="AT29" s="68">
        <v>0.010375</v>
      </c>
      <c r="AU29" s="69">
        <v>0.007329</v>
      </c>
      <c r="AV29" s="68">
        <v>0.009022</v>
      </c>
      <c r="AW29" s="69">
        <v>0.007249</v>
      </c>
      <c r="AX29" s="68">
        <v>0.009259</v>
      </c>
      <c r="AY29" s="69">
        <v>0.010551</v>
      </c>
      <c r="AZ29" s="68">
        <v>0.007778</v>
      </c>
      <c r="BA29" s="69">
        <v>0.016008</v>
      </c>
      <c r="BB29" s="68">
        <v>0.010772</v>
      </c>
      <c r="BC29" s="69">
        <v>0.013432</v>
      </c>
      <c r="BD29" s="68">
        <v>0.014191</v>
      </c>
      <c r="BE29" s="69">
        <v>0.024859</v>
      </c>
      <c r="BF29" s="68">
        <v>0.023523</v>
      </c>
      <c r="BG29" s="69">
        <v>0.012783</v>
      </c>
      <c r="BH29" s="68">
        <v>0.013967</v>
      </c>
      <c r="BI29" s="69">
        <v>0.020252</v>
      </c>
      <c r="BJ29" s="68">
        <v>0.021759</v>
      </c>
      <c r="BK29" s="69">
        <v>0.108165</v>
      </c>
      <c r="BL29" s="68">
        <v>0.01647</v>
      </c>
      <c r="BM29" s="69">
        <v>0.011547</v>
      </c>
      <c r="BN29" s="68">
        <v>0.013082</v>
      </c>
      <c r="BO29" s="69">
        <v>0.04801</v>
      </c>
      <c r="BP29" s="68">
        <v>0.044479</v>
      </c>
      <c r="BQ29" s="69">
        <v>0.017123</v>
      </c>
      <c r="BR29" s="68">
        <v>0.017874</v>
      </c>
      <c r="BS29" s="69">
        <v>0.008373</v>
      </c>
      <c r="BT29" s="68">
        <v>0.011885</v>
      </c>
      <c r="BU29" s="69">
        <v>0.01296</v>
      </c>
      <c r="BV29" s="68">
        <v>0.06583</v>
      </c>
      <c r="BW29" s="68">
        <v>0.031277</v>
      </c>
      <c r="BX29" s="68">
        <v>0</v>
      </c>
    </row>
    <row r="30" spans="2:76" ht="12.75">
      <c r="B30" s="45" t="s">
        <v>21</v>
      </c>
      <c r="C30" s="2">
        <v>23</v>
      </c>
      <c r="D30" s="67">
        <v>0.027522</v>
      </c>
      <c r="E30" s="68">
        <v>0.00462</v>
      </c>
      <c r="F30" s="68">
        <v>0.015894</v>
      </c>
      <c r="G30" s="67">
        <v>0.051528</v>
      </c>
      <c r="H30" s="68">
        <v>0.034087</v>
      </c>
      <c r="I30" s="68">
        <v>0.114942</v>
      </c>
      <c r="J30" s="68">
        <v>0.088402</v>
      </c>
      <c r="K30" s="67">
        <v>0.006757</v>
      </c>
      <c r="L30" s="68">
        <v>0.009445</v>
      </c>
      <c r="M30" s="68">
        <v>0.001063</v>
      </c>
      <c r="N30" s="68">
        <v>0.104594</v>
      </c>
      <c r="O30" s="68">
        <v>0.024636</v>
      </c>
      <c r="P30" s="68">
        <v>0.021409</v>
      </c>
      <c r="Q30" s="68">
        <v>0.026348</v>
      </c>
      <c r="R30" s="68">
        <v>0.024009</v>
      </c>
      <c r="S30" s="68">
        <v>0.01214</v>
      </c>
      <c r="T30" s="68">
        <v>0.058091</v>
      </c>
      <c r="U30" s="68">
        <v>0.029396</v>
      </c>
      <c r="V30" s="68">
        <v>0.039727</v>
      </c>
      <c r="W30" s="69">
        <v>0.050292</v>
      </c>
      <c r="X30" s="68">
        <v>0.078264</v>
      </c>
      <c r="Y30" s="69">
        <v>0.035164</v>
      </c>
      <c r="Z30" s="68">
        <v>1.09428</v>
      </c>
      <c r="AA30" s="69">
        <v>0.033832</v>
      </c>
      <c r="AB30" s="68">
        <v>0.019369</v>
      </c>
      <c r="AC30" s="69">
        <v>0.076123</v>
      </c>
      <c r="AD30" s="68">
        <v>0.058081</v>
      </c>
      <c r="AE30" s="69">
        <v>0.05007</v>
      </c>
      <c r="AF30" s="68">
        <v>0.074276</v>
      </c>
      <c r="AG30" s="69">
        <v>0.047151</v>
      </c>
      <c r="AH30" s="68">
        <v>0.032373</v>
      </c>
      <c r="AI30" s="69">
        <v>0.038805</v>
      </c>
      <c r="AJ30" s="68">
        <v>0.06088</v>
      </c>
      <c r="AK30" s="69">
        <v>0.018217</v>
      </c>
      <c r="AL30" s="68">
        <v>0.017466</v>
      </c>
      <c r="AM30" s="69">
        <v>0.027802</v>
      </c>
      <c r="AN30" s="68">
        <v>0.029679</v>
      </c>
      <c r="AO30" s="69">
        <v>0.052425</v>
      </c>
      <c r="AP30" s="68">
        <v>0.056575</v>
      </c>
      <c r="AQ30" s="69">
        <v>0.027541</v>
      </c>
      <c r="AR30" s="68">
        <v>0.020539</v>
      </c>
      <c r="AS30" s="69">
        <v>0.008842</v>
      </c>
      <c r="AT30" s="68">
        <v>0.00409</v>
      </c>
      <c r="AU30" s="69">
        <v>0.013834</v>
      </c>
      <c r="AV30" s="68">
        <v>0.027351</v>
      </c>
      <c r="AW30" s="69">
        <v>0.008508</v>
      </c>
      <c r="AX30" s="68">
        <v>0.008324</v>
      </c>
      <c r="AY30" s="69">
        <v>0.013796</v>
      </c>
      <c r="AZ30" s="68">
        <v>0.006354</v>
      </c>
      <c r="BA30" s="69">
        <v>0.023813</v>
      </c>
      <c r="BB30" s="68">
        <v>0.022076</v>
      </c>
      <c r="BC30" s="69">
        <v>0.009691</v>
      </c>
      <c r="BD30" s="68">
        <v>0.003009</v>
      </c>
      <c r="BE30" s="69">
        <v>0.005155</v>
      </c>
      <c r="BF30" s="68">
        <v>0.004772</v>
      </c>
      <c r="BG30" s="69">
        <v>0.005887</v>
      </c>
      <c r="BH30" s="68">
        <v>0.008319</v>
      </c>
      <c r="BI30" s="69">
        <v>0.016339</v>
      </c>
      <c r="BJ30" s="68">
        <v>0.02787</v>
      </c>
      <c r="BK30" s="69">
        <v>0.019845</v>
      </c>
      <c r="BL30" s="68">
        <v>0.010124</v>
      </c>
      <c r="BM30" s="69">
        <v>0.011785</v>
      </c>
      <c r="BN30" s="68">
        <v>0.043399</v>
      </c>
      <c r="BO30" s="69">
        <v>0.015145</v>
      </c>
      <c r="BP30" s="68">
        <v>0.020771</v>
      </c>
      <c r="BQ30" s="69">
        <v>0.027959</v>
      </c>
      <c r="BR30" s="68">
        <v>0.00693</v>
      </c>
      <c r="BS30" s="69">
        <v>0.002503</v>
      </c>
      <c r="BT30" s="68">
        <v>0.024268</v>
      </c>
      <c r="BU30" s="69">
        <v>0.049731</v>
      </c>
      <c r="BV30" s="68">
        <v>0.017838</v>
      </c>
      <c r="BW30" s="68">
        <v>0.012571</v>
      </c>
      <c r="BX30" s="68">
        <v>0</v>
      </c>
    </row>
    <row r="31" spans="2:76" ht="12.75">
      <c r="B31" s="45" t="s">
        <v>22</v>
      </c>
      <c r="C31" s="2">
        <v>24</v>
      </c>
      <c r="D31" s="67">
        <v>0.011788</v>
      </c>
      <c r="E31" s="68">
        <v>0.001636</v>
      </c>
      <c r="F31" s="68">
        <v>0.023463</v>
      </c>
      <c r="G31" s="67">
        <v>0.01383</v>
      </c>
      <c r="H31" s="68">
        <v>0.032418</v>
      </c>
      <c r="I31" s="68">
        <v>0.01006</v>
      </c>
      <c r="J31" s="68">
        <v>0.017636</v>
      </c>
      <c r="K31" s="67">
        <v>0.002273</v>
      </c>
      <c r="L31" s="68">
        <v>0.003561</v>
      </c>
      <c r="M31" s="68">
        <v>0.000509</v>
      </c>
      <c r="N31" s="68">
        <v>0.006808</v>
      </c>
      <c r="O31" s="68">
        <v>0.021822</v>
      </c>
      <c r="P31" s="68">
        <v>0.016039</v>
      </c>
      <c r="Q31" s="68">
        <v>0.020611</v>
      </c>
      <c r="R31" s="68">
        <v>0.040498</v>
      </c>
      <c r="S31" s="68">
        <v>0.007331</v>
      </c>
      <c r="T31" s="68">
        <v>0.015889</v>
      </c>
      <c r="U31" s="68">
        <v>0.010011</v>
      </c>
      <c r="V31" s="68">
        <v>0.075805</v>
      </c>
      <c r="W31" s="69">
        <v>0.022252</v>
      </c>
      <c r="X31" s="68">
        <v>0.011636</v>
      </c>
      <c r="Y31" s="69">
        <v>0.015347</v>
      </c>
      <c r="Z31" s="68">
        <v>0.025497</v>
      </c>
      <c r="AA31" s="69">
        <v>1.163615</v>
      </c>
      <c r="AB31" s="68">
        <v>0.006595</v>
      </c>
      <c r="AC31" s="69">
        <v>0.027143</v>
      </c>
      <c r="AD31" s="68">
        <v>0.023274</v>
      </c>
      <c r="AE31" s="69">
        <v>0.009105</v>
      </c>
      <c r="AF31" s="68">
        <v>0.014481</v>
      </c>
      <c r="AG31" s="69">
        <v>0.017028</v>
      </c>
      <c r="AH31" s="68">
        <v>0.016487</v>
      </c>
      <c r="AI31" s="69">
        <v>0.048724</v>
      </c>
      <c r="AJ31" s="68">
        <v>0.036744</v>
      </c>
      <c r="AK31" s="69">
        <v>0.020108</v>
      </c>
      <c r="AL31" s="68">
        <v>0.016926</v>
      </c>
      <c r="AM31" s="69">
        <v>0.040029</v>
      </c>
      <c r="AN31" s="68">
        <v>0.072515</v>
      </c>
      <c r="AO31" s="69">
        <v>0.012277</v>
      </c>
      <c r="AP31" s="68">
        <v>0.021925</v>
      </c>
      <c r="AQ31" s="69">
        <v>0.013699</v>
      </c>
      <c r="AR31" s="68">
        <v>0.017083</v>
      </c>
      <c r="AS31" s="69">
        <v>0.00689</v>
      </c>
      <c r="AT31" s="68">
        <v>0.001722</v>
      </c>
      <c r="AU31" s="69">
        <v>0.004746</v>
      </c>
      <c r="AV31" s="68">
        <v>0.009775</v>
      </c>
      <c r="AW31" s="69">
        <v>0.008552</v>
      </c>
      <c r="AX31" s="68">
        <v>0.012501</v>
      </c>
      <c r="AY31" s="69">
        <v>0.009451</v>
      </c>
      <c r="AZ31" s="68">
        <v>0.004498</v>
      </c>
      <c r="BA31" s="69">
        <v>0.026671</v>
      </c>
      <c r="BB31" s="68">
        <v>0.002786</v>
      </c>
      <c r="BC31" s="69">
        <v>0.005663</v>
      </c>
      <c r="BD31" s="68">
        <v>0.001142</v>
      </c>
      <c r="BE31" s="69">
        <v>0.00186</v>
      </c>
      <c r="BF31" s="68">
        <v>0.001858</v>
      </c>
      <c r="BG31" s="69">
        <v>0.003614</v>
      </c>
      <c r="BH31" s="68">
        <v>0.010699</v>
      </c>
      <c r="BI31" s="69">
        <v>0.00288</v>
      </c>
      <c r="BJ31" s="68">
        <v>0.023594</v>
      </c>
      <c r="BK31" s="69">
        <v>0.005744</v>
      </c>
      <c r="BL31" s="68">
        <v>0.002262</v>
      </c>
      <c r="BM31" s="69">
        <v>0.003081</v>
      </c>
      <c r="BN31" s="68">
        <v>0.016612</v>
      </c>
      <c r="BO31" s="69">
        <v>0.008467</v>
      </c>
      <c r="BP31" s="68">
        <v>0.011341</v>
      </c>
      <c r="BQ31" s="69">
        <v>0.016522</v>
      </c>
      <c r="BR31" s="68">
        <v>0.002276</v>
      </c>
      <c r="BS31" s="69">
        <v>0.001068</v>
      </c>
      <c r="BT31" s="68">
        <v>0.003014</v>
      </c>
      <c r="BU31" s="69">
        <v>0.023569</v>
      </c>
      <c r="BV31" s="68">
        <v>0.010073</v>
      </c>
      <c r="BW31" s="68">
        <v>0.007162</v>
      </c>
      <c r="BX31" s="68">
        <v>0</v>
      </c>
    </row>
    <row r="32" spans="2:76" ht="12.75">
      <c r="B32" s="45" t="s">
        <v>23</v>
      </c>
      <c r="C32" s="2">
        <v>25</v>
      </c>
      <c r="D32" s="67">
        <v>0.000315</v>
      </c>
      <c r="E32" s="68">
        <v>7.6E-05</v>
      </c>
      <c r="F32" s="68">
        <v>0.000228</v>
      </c>
      <c r="G32" s="67">
        <v>0.000475</v>
      </c>
      <c r="H32" s="68">
        <v>0.000472</v>
      </c>
      <c r="I32" s="68">
        <v>0.000842</v>
      </c>
      <c r="J32" s="68">
        <v>0.001842</v>
      </c>
      <c r="K32" s="67">
        <v>0.000221</v>
      </c>
      <c r="L32" s="68">
        <v>0.000631</v>
      </c>
      <c r="M32" s="68">
        <v>6.9E-05</v>
      </c>
      <c r="N32" s="68">
        <v>0.000718</v>
      </c>
      <c r="O32" s="68">
        <v>0.000386</v>
      </c>
      <c r="P32" s="68">
        <v>0.000474</v>
      </c>
      <c r="Q32" s="68">
        <v>0.000397</v>
      </c>
      <c r="R32" s="68">
        <v>0.000776</v>
      </c>
      <c r="S32" s="68">
        <v>0.000418</v>
      </c>
      <c r="T32" s="68">
        <v>0.000355</v>
      </c>
      <c r="U32" s="68">
        <v>0.00031</v>
      </c>
      <c r="V32" s="68">
        <v>0.000286</v>
      </c>
      <c r="W32" s="69">
        <v>0.000292</v>
      </c>
      <c r="X32" s="68">
        <v>0.000335</v>
      </c>
      <c r="Y32" s="69">
        <v>0.000251</v>
      </c>
      <c r="Z32" s="68">
        <v>0.000338</v>
      </c>
      <c r="AA32" s="69">
        <v>0.000282</v>
      </c>
      <c r="AB32" s="68">
        <v>1.035151</v>
      </c>
      <c r="AC32" s="69">
        <v>0.005304</v>
      </c>
      <c r="AD32" s="68">
        <v>0.002706</v>
      </c>
      <c r="AE32" s="69">
        <v>0.134446</v>
      </c>
      <c r="AF32" s="68">
        <v>0.00073</v>
      </c>
      <c r="AG32" s="69">
        <v>0.00064</v>
      </c>
      <c r="AH32" s="68">
        <v>0.000898</v>
      </c>
      <c r="AI32" s="69">
        <v>0.000413</v>
      </c>
      <c r="AJ32" s="68">
        <v>0.000364</v>
      </c>
      <c r="AK32" s="69">
        <v>0.000363</v>
      </c>
      <c r="AL32" s="68">
        <v>0.000656</v>
      </c>
      <c r="AM32" s="69">
        <v>0.00023</v>
      </c>
      <c r="AN32" s="68">
        <v>0.000263</v>
      </c>
      <c r="AO32" s="69">
        <v>0.000343</v>
      </c>
      <c r="AP32" s="68">
        <v>0.000831</v>
      </c>
      <c r="AQ32" s="69">
        <v>0.023261</v>
      </c>
      <c r="AR32" s="68">
        <v>0.000492</v>
      </c>
      <c r="AS32" s="69">
        <v>0.000607</v>
      </c>
      <c r="AT32" s="68">
        <v>0.000717</v>
      </c>
      <c r="AU32" s="69">
        <v>0.001137</v>
      </c>
      <c r="AV32" s="68">
        <v>0.000715</v>
      </c>
      <c r="AW32" s="69">
        <v>0.001761</v>
      </c>
      <c r="AX32" s="68">
        <v>0.000408</v>
      </c>
      <c r="AY32" s="69">
        <v>0.000326</v>
      </c>
      <c r="AZ32" s="68">
        <v>0.000352</v>
      </c>
      <c r="BA32" s="69">
        <v>0.000673</v>
      </c>
      <c r="BB32" s="68">
        <v>0.000767</v>
      </c>
      <c r="BC32" s="69">
        <v>0.001784</v>
      </c>
      <c r="BD32" s="68">
        <v>0.000474</v>
      </c>
      <c r="BE32" s="69">
        <v>0.00068</v>
      </c>
      <c r="BF32" s="68">
        <v>0.000627</v>
      </c>
      <c r="BG32" s="69">
        <v>0.002726</v>
      </c>
      <c r="BH32" s="68">
        <v>0.001407</v>
      </c>
      <c r="BI32" s="69">
        <v>0.000606</v>
      </c>
      <c r="BJ32" s="68">
        <v>0.000908</v>
      </c>
      <c r="BK32" s="69">
        <v>0.000868</v>
      </c>
      <c r="BL32" s="68">
        <v>0.000652</v>
      </c>
      <c r="BM32" s="69">
        <v>0.000422</v>
      </c>
      <c r="BN32" s="68">
        <v>0.001686</v>
      </c>
      <c r="BO32" s="69">
        <v>0.000328</v>
      </c>
      <c r="BP32" s="68">
        <v>0.000433</v>
      </c>
      <c r="BQ32" s="69">
        <v>0.000888</v>
      </c>
      <c r="BR32" s="68">
        <v>0.000358</v>
      </c>
      <c r="BS32" s="69">
        <v>0.000265</v>
      </c>
      <c r="BT32" s="68">
        <v>0.00033</v>
      </c>
      <c r="BU32" s="69">
        <v>0.003991</v>
      </c>
      <c r="BV32" s="68">
        <v>0.000534</v>
      </c>
      <c r="BW32" s="68">
        <v>0.001614</v>
      </c>
      <c r="BX32" s="68">
        <v>0</v>
      </c>
    </row>
    <row r="33" spans="2:76" ht="12.75">
      <c r="B33" s="45" t="s">
        <v>24</v>
      </c>
      <c r="C33" s="2">
        <v>26</v>
      </c>
      <c r="D33" s="67">
        <v>0.001471</v>
      </c>
      <c r="E33" s="68">
        <v>0.000486</v>
      </c>
      <c r="F33" s="68">
        <v>0.001225</v>
      </c>
      <c r="G33" s="67">
        <v>0.001736</v>
      </c>
      <c r="H33" s="68">
        <v>0.001011</v>
      </c>
      <c r="I33" s="68">
        <v>0.001513</v>
      </c>
      <c r="J33" s="68">
        <v>0.001227</v>
      </c>
      <c r="K33" s="67">
        <v>0.000252</v>
      </c>
      <c r="L33" s="68">
        <v>0.000681</v>
      </c>
      <c r="M33" s="68">
        <v>5.3E-05</v>
      </c>
      <c r="N33" s="68">
        <v>0.001399</v>
      </c>
      <c r="O33" s="68">
        <v>0.001281</v>
      </c>
      <c r="P33" s="68">
        <v>0.0023</v>
      </c>
      <c r="Q33" s="68">
        <v>0.00756</v>
      </c>
      <c r="R33" s="68">
        <v>0.050294</v>
      </c>
      <c r="S33" s="68">
        <v>0.000544</v>
      </c>
      <c r="T33" s="68">
        <v>0.000601</v>
      </c>
      <c r="U33" s="68">
        <v>0.000425</v>
      </c>
      <c r="V33" s="68">
        <v>0.000577</v>
      </c>
      <c r="W33" s="69">
        <v>0.00278</v>
      </c>
      <c r="X33" s="68">
        <v>0.000713</v>
      </c>
      <c r="Y33" s="69">
        <v>0.000486</v>
      </c>
      <c r="Z33" s="68">
        <v>0.003741</v>
      </c>
      <c r="AA33" s="69">
        <v>0.00125</v>
      </c>
      <c r="AB33" s="68">
        <v>0.000699</v>
      </c>
      <c r="AC33" s="69">
        <v>1.034643</v>
      </c>
      <c r="AD33" s="68">
        <v>0.000848</v>
      </c>
      <c r="AE33" s="69">
        <v>0.001018</v>
      </c>
      <c r="AF33" s="68">
        <v>0.001732</v>
      </c>
      <c r="AG33" s="69">
        <v>0.004237</v>
      </c>
      <c r="AH33" s="68">
        <v>0.004658</v>
      </c>
      <c r="AI33" s="69">
        <v>0.020112</v>
      </c>
      <c r="AJ33" s="68">
        <v>0.005515</v>
      </c>
      <c r="AK33" s="69">
        <v>0.019907</v>
      </c>
      <c r="AL33" s="68">
        <v>0.002893</v>
      </c>
      <c r="AM33" s="69">
        <v>0.00435</v>
      </c>
      <c r="AN33" s="68">
        <v>0.001328</v>
      </c>
      <c r="AO33" s="69">
        <v>0.003609</v>
      </c>
      <c r="AP33" s="68">
        <v>0.007155</v>
      </c>
      <c r="AQ33" s="69">
        <v>0.004929</v>
      </c>
      <c r="AR33" s="68">
        <v>0.006554</v>
      </c>
      <c r="AS33" s="69">
        <v>0.000533</v>
      </c>
      <c r="AT33" s="68">
        <v>0.000312</v>
      </c>
      <c r="AU33" s="69">
        <v>0.002415</v>
      </c>
      <c r="AV33" s="68">
        <v>0.006191</v>
      </c>
      <c r="AW33" s="69">
        <v>0.000717</v>
      </c>
      <c r="AX33" s="68">
        <v>0.000793</v>
      </c>
      <c r="AY33" s="69">
        <v>0.001163</v>
      </c>
      <c r="AZ33" s="68">
        <v>0.000513</v>
      </c>
      <c r="BA33" s="69">
        <v>0.000815</v>
      </c>
      <c r="BB33" s="68">
        <v>0.000861</v>
      </c>
      <c r="BC33" s="69">
        <v>0.001848</v>
      </c>
      <c r="BD33" s="68">
        <v>0.00023</v>
      </c>
      <c r="BE33" s="69">
        <v>0.000392</v>
      </c>
      <c r="BF33" s="68">
        <v>0.000388</v>
      </c>
      <c r="BG33" s="69">
        <v>0.000677</v>
      </c>
      <c r="BH33" s="68">
        <v>0.001057</v>
      </c>
      <c r="BI33" s="69">
        <v>0.000438</v>
      </c>
      <c r="BJ33" s="68">
        <v>0.003002</v>
      </c>
      <c r="BK33" s="69">
        <v>0.000896</v>
      </c>
      <c r="BL33" s="68">
        <v>0.000665</v>
      </c>
      <c r="BM33" s="69">
        <v>0.00171</v>
      </c>
      <c r="BN33" s="68">
        <v>0.000971</v>
      </c>
      <c r="BO33" s="69">
        <v>0.001307</v>
      </c>
      <c r="BP33" s="68">
        <v>0.001503</v>
      </c>
      <c r="BQ33" s="69">
        <v>0.001324</v>
      </c>
      <c r="BR33" s="68">
        <v>0.00041</v>
      </c>
      <c r="BS33" s="69">
        <v>0.000373</v>
      </c>
      <c r="BT33" s="68">
        <v>0.002473</v>
      </c>
      <c r="BU33" s="69">
        <v>0.001431</v>
      </c>
      <c r="BV33" s="68">
        <v>0.001578</v>
      </c>
      <c r="BW33" s="68">
        <v>0.001037</v>
      </c>
      <c r="BX33" s="68">
        <v>0</v>
      </c>
    </row>
    <row r="34" spans="2:76" ht="12.75">
      <c r="B34" s="45" t="s">
        <v>25</v>
      </c>
      <c r="C34" s="2">
        <v>27</v>
      </c>
      <c r="D34" s="67">
        <v>0.000394</v>
      </c>
      <c r="E34" s="68">
        <v>0.000229</v>
      </c>
      <c r="F34" s="68">
        <v>0.000439</v>
      </c>
      <c r="G34" s="67">
        <v>0.002314</v>
      </c>
      <c r="H34" s="68">
        <v>0.000641</v>
      </c>
      <c r="I34" s="68">
        <v>0.001434</v>
      </c>
      <c r="J34" s="68">
        <v>0.0022</v>
      </c>
      <c r="K34" s="67">
        <v>0.000305</v>
      </c>
      <c r="L34" s="68">
        <v>0.000944</v>
      </c>
      <c r="M34" s="68">
        <v>9.3E-05</v>
      </c>
      <c r="N34" s="68">
        <v>0.001027</v>
      </c>
      <c r="O34" s="68">
        <v>0.000504</v>
      </c>
      <c r="P34" s="68">
        <v>0.001041</v>
      </c>
      <c r="Q34" s="68">
        <v>0.000519</v>
      </c>
      <c r="R34" s="68">
        <v>0.000772</v>
      </c>
      <c r="S34" s="68">
        <v>0.000576</v>
      </c>
      <c r="T34" s="68">
        <v>0.000479</v>
      </c>
      <c r="U34" s="68">
        <v>0.000446</v>
      </c>
      <c r="V34" s="68">
        <v>0.00042</v>
      </c>
      <c r="W34" s="69">
        <v>0.000385</v>
      </c>
      <c r="X34" s="68">
        <v>0.000485</v>
      </c>
      <c r="Y34" s="69">
        <v>0.000376</v>
      </c>
      <c r="Z34" s="68">
        <v>0.00077</v>
      </c>
      <c r="AA34" s="69">
        <v>0.000391</v>
      </c>
      <c r="AB34" s="68">
        <v>0.003594</v>
      </c>
      <c r="AC34" s="69">
        <v>0.001328</v>
      </c>
      <c r="AD34" s="68">
        <v>1.003859</v>
      </c>
      <c r="AE34" s="69">
        <v>0.001276</v>
      </c>
      <c r="AF34" s="68">
        <v>0.000654</v>
      </c>
      <c r="AG34" s="69">
        <v>0.00076</v>
      </c>
      <c r="AH34" s="68">
        <v>0.001848</v>
      </c>
      <c r="AI34" s="69">
        <v>0.000466</v>
      </c>
      <c r="AJ34" s="68">
        <v>0.000446</v>
      </c>
      <c r="AK34" s="69">
        <v>0.000393</v>
      </c>
      <c r="AL34" s="68">
        <v>0.000567</v>
      </c>
      <c r="AM34" s="69">
        <v>0.000278</v>
      </c>
      <c r="AN34" s="68">
        <v>0.000366</v>
      </c>
      <c r="AO34" s="69">
        <v>0.000389</v>
      </c>
      <c r="AP34" s="68">
        <v>0.001012</v>
      </c>
      <c r="AQ34" s="69">
        <v>0.02817</v>
      </c>
      <c r="AR34" s="68">
        <v>0.000651</v>
      </c>
      <c r="AS34" s="69">
        <v>0.000942</v>
      </c>
      <c r="AT34" s="68">
        <v>0.001003</v>
      </c>
      <c r="AU34" s="69">
        <v>0.001753</v>
      </c>
      <c r="AV34" s="68">
        <v>0.003162</v>
      </c>
      <c r="AW34" s="69">
        <v>0.002095</v>
      </c>
      <c r="AX34" s="68">
        <v>0.000578</v>
      </c>
      <c r="AY34" s="69">
        <v>0.000494</v>
      </c>
      <c r="AZ34" s="68">
        <v>0.00053</v>
      </c>
      <c r="BA34" s="69">
        <v>0.001134</v>
      </c>
      <c r="BB34" s="68">
        <v>0.001165</v>
      </c>
      <c r="BC34" s="69">
        <v>0.004574</v>
      </c>
      <c r="BD34" s="68">
        <v>0.000623</v>
      </c>
      <c r="BE34" s="69">
        <v>0.000937</v>
      </c>
      <c r="BF34" s="68">
        <v>0.000864</v>
      </c>
      <c r="BG34" s="69">
        <v>0.003357</v>
      </c>
      <c r="BH34" s="68">
        <v>0.001762</v>
      </c>
      <c r="BI34" s="69">
        <v>0.00081</v>
      </c>
      <c r="BJ34" s="68">
        <v>0.00117</v>
      </c>
      <c r="BK34" s="69">
        <v>0.001234</v>
      </c>
      <c r="BL34" s="68">
        <v>0.00092</v>
      </c>
      <c r="BM34" s="69">
        <v>0.000646</v>
      </c>
      <c r="BN34" s="68">
        <v>0.00206</v>
      </c>
      <c r="BO34" s="69">
        <v>0.003159</v>
      </c>
      <c r="BP34" s="68">
        <v>0.000538</v>
      </c>
      <c r="BQ34" s="69">
        <v>0.000783</v>
      </c>
      <c r="BR34" s="68">
        <v>0.000614</v>
      </c>
      <c r="BS34" s="69">
        <v>0.000428</v>
      </c>
      <c r="BT34" s="68">
        <v>0.000655</v>
      </c>
      <c r="BU34" s="69">
        <v>0.004877</v>
      </c>
      <c r="BV34" s="68">
        <v>0.005379</v>
      </c>
      <c r="BW34" s="68">
        <v>0.002132</v>
      </c>
      <c r="BX34" s="68">
        <v>0</v>
      </c>
    </row>
    <row r="35" spans="2:76" ht="12.75">
      <c r="B35" s="45" t="s">
        <v>117</v>
      </c>
      <c r="C35" s="2">
        <v>28</v>
      </c>
      <c r="D35" s="67">
        <v>0.001225</v>
      </c>
      <c r="E35" s="68">
        <v>0.000272</v>
      </c>
      <c r="F35" s="68">
        <v>0.000797</v>
      </c>
      <c r="G35" s="67">
        <v>0.002185</v>
      </c>
      <c r="H35" s="68">
        <v>0.001429</v>
      </c>
      <c r="I35" s="68">
        <v>0.003865</v>
      </c>
      <c r="J35" s="68">
        <v>0.008367</v>
      </c>
      <c r="K35" s="67">
        <v>0.000777</v>
      </c>
      <c r="L35" s="68">
        <v>0.001882</v>
      </c>
      <c r="M35" s="68">
        <v>0.000222</v>
      </c>
      <c r="N35" s="68">
        <v>0.002506</v>
      </c>
      <c r="O35" s="68">
        <v>0.001348</v>
      </c>
      <c r="P35" s="68">
        <v>0.001654</v>
      </c>
      <c r="Q35" s="68">
        <v>0.001439</v>
      </c>
      <c r="R35" s="68">
        <v>0.003092</v>
      </c>
      <c r="S35" s="68">
        <v>0.001436</v>
      </c>
      <c r="T35" s="68">
        <v>0.00106</v>
      </c>
      <c r="U35" s="68">
        <v>0.001005</v>
      </c>
      <c r="V35" s="68">
        <v>0.000928</v>
      </c>
      <c r="W35" s="69">
        <v>0.000906</v>
      </c>
      <c r="X35" s="68">
        <v>0.001131</v>
      </c>
      <c r="Y35" s="69">
        <v>0.000863</v>
      </c>
      <c r="Z35" s="68">
        <v>0.000991</v>
      </c>
      <c r="AA35" s="69">
        <v>0.000931</v>
      </c>
      <c r="AB35" s="68">
        <v>0.018075</v>
      </c>
      <c r="AC35" s="69">
        <v>0.026126</v>
      </c>
      <c r="AD35" s="68">
        <v>0.01623</v>
      </c>
      <c r="AE35" s="69">
        <v>1.015369</v>
      </c>
      <c r="AF35" s="68">
        <v>0.003816</v>
      </c>
      <c r="AG35" s="69">
        <v>0.002541</v>
      </c>
      <c r="AH35" s="68">
        <v>0.003612</v>
      </c>
      <c r="AI35" s="69">
        <v>0.001557</v>
      </c>
      <c r="AJ35" s="68">
        <v>0.00144</v>
      </c>
      <c r="AK35" s="69">
        <v>0.001411</v>
      </c>
      <c r="AL35" s="68">
        <v>0.003143</v>
      </c>
      <c r="AM35" s="69">
        <v>0.000935</v>
      </c>
      <c r="AN35" s="68">
        <v>0.000908</v>
      </c>
      <c r="AO35" s="69">
        <v>0.001454</v>
      </c>
      <c r="AP35" s="68">
        <v>0.003207</v>
      </c>
      <c r="AQ35" s="69">
        <v>0.08759</v>
      </c>
      <c r="AR35" s="68">
        <v>0.001772</v>
      </c>
      <c r="AS35" s="69">
        <v>0.002094</v>
      </c>
      <c r="AT35" s="68">
        <v>0.002558</v>
      </c>
      <c r="AU35" s="69">
        <v>0.003767</v>
      </c>
      <c r="AV35" s="68">
        <v>0.001787</v>
      </c>
      <c r="AW35" s="69">
        <v>0.006488</v>
      </c>
      <c r="AX35" s="68">
        <v>0.001428</v>
      </c>
      <c r="AY35" s="69">
        <v>0.001175</v>
      </c>
      <c r="AZ35" s="68">
        <v>0.001191</v>
      </c>
      <c r="BA35" s="69">
        <v>0.002842</v>
      </c>
      <c r="BB35" s="68">
        <v>0.00173</v>
      </c>
      <c r="BC35" s="69">
        <v>0.003815</v>
      </c>
      <c r="BD35" s="68">
        <v>0.001519</v>
      </c>
      <c r="BE35" s="69">
        <v>0.002312</v>
      </c>
      <c r="BF35" s="68">
        <v>0.002111</v>
      </c>
      <c r="BG35" s="69">
        <v>0.01014</v>
      </c>
      <c r="BH35" s="68">
        <v>0.00284</v>
      </c>
      <c r="BI35" s="69">
        <v>0.001865</v>
      </c>
      <c r="BJ35" s="68">
        <v>0.002465</v>
      </c>
      <c r="BK35" s="69">
        <v>0.002141</v>
      </c>
      <c r="BL35" s="68">
        <v>0.00237</v>
      </c>
      <c r="BM35" s="69">
        <v>0.001502</v>
      </c>
      <c r="BN35" s="68">
        <v>0.005981</v>
      </c>
      <c r="BO35" s="69">
        <v>0.000996</v>
      </c>
      <c r="BP35" s="68">
        <v>0.001609</v>
      </c>
      <c r="BQ35" s="69">
        <v>0.004801</v>
      </c>
      <c r="BR35" s="68">
        <v>0.00125</v>
      </c>
      <c r="BS35" s="69">
        <v>0.000953</v>
      </c>
      <c r="BT35" s="68">
        <v>0.001093</v>
      </c>
      <c r="BU35" s="69">
        <v>0.014783</v>
      </c>
      <c r="BV35" s="68">
        <v>0.001673</v>
      </c>
      <c r="BW35" s="68">
        <v>0.005178</v>
      </c>
      <c r="BX35" s="68">
        <v>0</v>
      </c>
    </row>
    <row r="36" spans="2:76" ht="12.75">
      <c r="B36" s="45" t="s">
        <v>27</v>
      </c>
      <c r="C36" s="2">
        <v>29</v>
      </c>
      <c r="D36" s="67">
        <v>0.005874</v>
      </c>
      <c r="E36" s="68">
        <v>0.00174</v>
      </c>
      <c r="F36" s="68">
        <v>0.007273</v>
      </c>
      <c r="G36" s="67">
        <v>0.012269</v>
      </c>
      <c r="H36" s="68">
        <v>0.036729</v>
      </c>
      <c r="I36" s="68">
        <v>0.055076</v>
      </c>
      <c r="J36" s="68">
        <v>0.020005</v>
      </c>
      <c r="K36" s="67">
        <v>0.003943</v>
      </c>
      <c r="L36" s="68">
        <v>0.010181</v>
      </c>
      <c r="M36" s="68">
        <v>0.000587</v>
      </c>
      <c r="N36" s="68">
        <v>0.017347</v>
      </c>
      <c r="O36" s="68">
        <v>0.00643</v>
      </c>
      <c r="P36" s="68">
        <v>0.005716</v>
      </c>
      <c r="Q36" s="68">
        <v>0.0072</v>
      </c>
      <c r="R36" s="68">
        <v>0.017198</v>
      </c>
      <c r="S36" s="68">
        <v>0.006904</v>
      </c>
      <c r="T36" s="68">
        <v>0.005663</v>
      </c>
      <c r="U36" s="68">
        <v>0.004756</v>
      </c>
      <c r="V36" s="68">
        <v>0.00708</v>
      </c>
      <c r="W36" s="69">
        <v>0.011174</v>
      </c>
      <c r="X36" s="68">
        <v>0.006953</v>
      </c>
      <c r="Y36" s="69">
        <v>0.043703</v>
      </c>
      <c r="Z36" s="68">
        <v>0.005662</v>
      </c>
      <c r="AA36" s="69">
        <v>0.024177</v>
      </c>
      <c r="AB36" s="68">
        <v>0.008883</v>
      </c>
      <c r="AC36" s="69">
        <v>0.013849</v>
      </c>
      <c r="AD36" s="68">
        <v>0.013827</v>
      </c>
      <c r="AE36" s="69">
        <v>0.0449</v>
      </c>
      <c r="AF36" s="68">
        <v>1.062969</v>
      </c>
      <c r="AG36" s="69">
        <v>0.239882</v>
      </c>
      <c r="AH36" s="68">
        <v>0.088916</v>
      </c>
      <c r="AI36" s="69">
        <v>0.059678</v>
      </c>
      <c r="AJ36" s="68">
        <v>0.171593</v>
      </c>
      <c r="AK36" s="69">
        <v>0.040055</v>
      </c>
      <c r="AL36" s="68">
        <v>0.02646</v>
      </c>
      <c r="AM36" s="69">
        <v>0.104098</v>
      </c>
      <c r="AN36" s="68">
        <v>0.029816</v>
      </c>
      <c r="AO36" s="69">
        <v>0.046138</v>
      </c>
      <c r="AP36" s="68">
        <v>0.162124</v>
      </c>
      <c r="AQ36" s="69">
        <v>0.035257</v>
      </c>
      <c r="AR36" s="68">
        <v>0.02662</v>
      </c>
      <c r="AS36" s="69">
        <v>0.003856</v>
      </c>
      <c r="AT36" s="68">
        <v>0.002432</v>
      </c>
      <c r="AU36" s="69">
        <v>0.00372</v>
      </c>
      <c r="AV36" s="68">
        <v>0.005924</v>
      </c>
      <c r="AW36" s="69">
        <v>0.006561</v>
      </c>
      <c r="AX36" s="68">
        <v>0.006187</v>
      </c>
      <c r="AY36" s="69">
        <v>0.004764</v>
      </c>
      <c r="AZ36" s="68">
        <v>0.003085</v>
      </c>
      <c r="BA36" s="69">
        <v>0.009762</v>
      </c>
      <c r="BB36" s="68">
        <v>0.002927</v>
      </c>
      <c r="BC36" s="69">
        <v>0.006192</v>
      </c>
      <c r="BD36" s="68">
        <v>0.001759</v>
      </c>
      <c r="BE36" s="69">
        <v>0.003017</v>
      </c>
      <c r="BF36" s="68">
        <v>0.002955</v>
      </c>
      <c r="BG36" s="69">
        <v>0.005208</v>
      </c>
      <c r="BH36" s="68">
        <v>0.010698</v>
      </c>
      <c r="BI36" s="69">
        <v>0.004066</v>
      </c>
      <c r="BJ36" s="68">
        <v>0.030497</v>
      </c>
      <c r="BK36" s="69">
        <v>0.00796</v>
      </c>
      <c r="BL36" s="68">
        <v>0.00288</v>
      </c>
      <c r="BM36" s="69">
        <v>0.002064</v>
      </c>
      <c r="BN36" s="68">
        <v>0.009088</v>
      </c>
      <c r="BO36" s="69">
        <v>0.006239</v>
      </c>
      <c r="BP36" s="68">
        <v>0.006093</v>
      </c>
      <c r="BQ36" s="69">
        <v>0.009228</v>
      </c>
      <c r="BR36" s="68">
        <v>0.003182</v>
      </c>
      <c r="BS36" s="69">
        <v>0.001689</v>
      </c>
      <c r="BT36" s="68">
        <v>0.002017</v>
      </c>
      <c r="BU36" s="69">
        <v>0.012799</v>
      </c>
      <c r="BV36" s="68">
        <v>0.007924</v>
      </c>
      <c r="BW36" s="68">
        <v>0.005877</v>
      </c>
      <c r="BX36" s="68">
        <v>0</v>
      </c>
    </row>
    <row r="37" spans="2:76" ht="12.75">
      <c r="B37" s="45" t="s">
        <v>28</v>
      </c>
      <c r="C37" s="2">
        <v>30</v>
      </c>
      <c r="D37" s="67">
        <v>0.020304</v>
      </c>
      <c r="E37" s="68">
        <v>0.005335</v>
      </c>
      <c r="F37" s="68">
        <v>0.021932</v>
      </c>
      <c r="G37" s="67">
        <v>0.022733</v>
      </c>
      <c r="H37" s="68">
        <v>0.087938</v>
      </c>
      <c r="I37" s="68">
        <v>0.099334</v>
      </c>
      <c r="J37" s="68">
        <v>0.058077</v>
      </c>
      <c r="K37" s="67">
        <v>0.00913</v>
      </c>
      <c r="L37" s="68">
        <v>0.03009</v>
      </c>
      <c r="M37" s="68">
        <v>0.001108</v>
      </c>
      <c r="N37" s="68">
        <v>0.028777</v>
      </c>
      <c r="O37" s="68">
        <v>0.020325</v>
      </c>
      <c r="P37" s="68">
        <v>0.015881</v>
      </c>
      <c r="Q37" s="68">
        <v>0.022844</v>
      </c>
      <c r="R37" s="68">
        <v>0.06513</v>
      </c>
      <c r="S37" s="68">
        <v>0.020774</v>
      </c>
      <c r="T37" s="68">
        <v>0.013751</v>
      </c>
      <c r="U37" s="68">
        <v>0.013011</v>
      </c>
      <c r="V37" s="68">
        <v>0.016778</v>
      </c>
      <c r="W37" s="69">
        <v>0.029987</v>
      </c>
      <c r="X37" s="68">
        <v>0.019024</v>
      </c>
      <c r="Y37" s="69">
        <v>0.015725</v>
      </c>
      <c r="Z37" s="68">
        <v>0.009605</v>
      </c>
      <c r="AA37" s="69">
        <v>0.022011</v>
      </c>
      <c r="AB37" s="68">
        <v>0.015725</v>
      </c>
      <c r="AC37" s="69">
        <v>0.027857</v>
      </c>
      <c r="AD37" s="68">
        <v>0.034812</v>
      </c>
      <c r="AE37" s="69">
        <v>0.054358</v>
      </c>
      <c r="AF37" s="68">
        <v>0.143975</v>
      </c>
      <c r="AG37" s="69">
        <v>1.092159</v>
      </c>
      <c r="AH37" s="68">
        <v>0.129206</v>
      </c>
      <c r="AI37" s="69">
        <v>0.037652</v>
      </c>
      <c r="AJ37" s="68">
        <v>0.095866</v>
      </c>
      <c r="AK37" s="69">
        <v>0.031631</v>
      </c>
      <c r="AL37" s="68">
        <v>0.031459</v>
      </c>
      <c r="AM37" s="69">
        <v>0.05493</v>
      </c>
      <c r="AN37" s="68">
        <v>0.067482</v>
      </c>
      <c r="AO37" s="69">
        <v>0.056106</v>
      </c>
      <c r="AP37" s="68">
        <v>0.520464</v>
      </c>
      <c r="AQ37" s="69">
        <v>0.083995</v>
      </c>
      <c r="AR37" s="68">
        <v>0.028432</v>
      </c>
      <c r="AS37" s="69">
        <v>0.007435</v>
      </c>
      <c r="AT37" s="68">
        <v>0.004815</v>
      </c>
      <c r="AU37" s="69">
        <v>0.008556</v>
      </c>
      <c r="AV37" s="68">
        <v>0.014801</v>
      </c>
      <c r="AW37" s="69">
        <v>0.014715</v>
      </c>
      <c r="AX37" s="68">
        <v>0.009398</v>
      </c>
      <c r="AY37" s="69">
        <v>0.010479</v>
      </c>
      <c r="AZ37" s="68">
        <v>0.006854</v>
      </c>
      <c r="BA37" s="69">
        <v>0.023741</v>
      </c>
      <c r="BB37" s="68">
        <v>0.005264</v>
      </c>
      <c r="BC37" s="69">
        <v>0.00763</v>
      </c>
      <c r="BD37" s="68">
        <v>0.002957</v>
      </c>
      <c r="BE37" s="69">
        <v>0.005086</v>
      </c>
      <c r="BF37" s="68">
        <v>0.004928</v>
      </c>
      <c r="BG37" s="69">
        <v>0.01178</v>
      </c>
      <c r="BH37" s="68">
        <v>0.027426</v>
      </c>
      <c r="BI37" s="69">
        <v>0.007047</v>
      </c>
      <c r="BJ37" s="68">
        <v>0.030098</v>
      </c>
      <c r="BK37" s="69">
        <v>0.010395</v>
      </c>
      <c r="BL37" s="68">
        <v>0.005364</v>
      </c>
      <c r="BM37" s="69">
        <v>0.003636</v>
      </c>
      <c r="BN37" s="68">
        <v>0.020582</v>
      </c>
      <c r="BO37" s="69">
        <v>0.008089</v>
      </c>
      <c r="BP37" s="68">
        <v>0.011155</v>
      </c>
      <c r="BQ37" s="69">
        <v>0.028016</v>
      </c>
      <c r="BR37" s="68">
        <v>0.005572</v>
      </c>
      <c r="BS37" s="69">
        <v>0.003007</v>
      </c>
      <c r="BT37" s="68">
        <v>0.003657</v>
      </c>
      <c r="BU37" s="69">
        <v>0.032286</v>
      </c>
      <c r="BV37" s="68">
        <v>0.010981</v>
      </c>
      <c r="BW37" s="68">
        <v>0.01018</v>
      </c>
      <c r="BX37" s="68">
        <v>0</v>
      </c>
    </row>
    <row r="38" spans="2:76" ht="12.75">
      <c r="B38" s="45" t="s">
        <v>29</v>
      </c>
      <c r="C38" s="2">
        <v>31</v>
      </c>
      <c r="D38" s="67">
        <v>0.008191</v>
      </c>
      <c r="E38" s="68">
        <v>0.001373</v>
      </c>
      <c r="F38" s="68">
        <v>0.00535</v>
      </c>
      <c r="G38" s="67">
        <v>0.019276</v>
      </c>
      <c r="H38" s="68">
        <v>0.01903</v>
      </c>
      <c r="I38" s="68">
        <v>0.089799</v>
      </c>
      <c r="J38" s="68">
        <v>0.026762</v>
      </c>
      <c r="K38" s="67">
        <v>0.005982</v>
      </c>
      <c r="L38" s="68">
        <v>0.013819</v>
      </c>
      <c r="M38" s="68">
        <v>0.00052</v>
      </c>
      <c r="N38" s="68">
        <v>0.09115</v>
      </c>
      <c r="O38" s="68">
        <v>0.009049</v>
      </c>
      <c r="P38" s="68">
        <v>0.009828</v>
      </c>
      <c r="Q38" s="68">
        <v>0.008957</v>
      </c>
      <c r="R38" s="68">
        <v>0.010629</v>
      </c>
      <c r="S38" s="68">
        <v>0.011053</v>
      </c>
      <c r="T38" s="68">
        <v>0.010429</v>
      </c>
      <c r="U38" s="68">
        <v>0.008652</v>
      </c>
      <c r="V38" s="68">
        <v>0.007081</v>
      </c>
      <c r="W38" s="69">
        <v>0.017954</v>
      </c>
      <c r="X38" s="68">
        <v>0.004019</v>
      </c>
      <c r="Y38" s="69">
        <v>0.011786</v>
      </c>
      <c r="Z38" s="68">
        <v>0.010312</v>
      </c>
      <c r="AA38" s="69">
        <v>0.01363</v>
      </c>
      <c r="AB38" s="68">
        <v>0.021135</v>
      </c>
      <c r="AC38" s="69">
        <v>0.044569</v>
      </c>
      <c r="AD38" s="68">
        <v>0.02093</v>
      </c>
      <c r="AE38" s="69">
        <v>0.040218</v>
      </c>
      <c r="AF38" s="68">
        <v>0.024163</v>
      </c>
      <c r="AG38" s="69">
        <v>0.016356</v>
      </c>
      <c r="AH38" s="68">
        <v>1.036345</v>
      </c>
      <c r="AI38" s="69">
        <v>0.005533</v>
      </c>
      <c r="AJ38" s="68">
        <v>0.032598</v>
      </c>
      <c r="AK38" s="69">
        <v>0.011171</v>
      </c>
      <c r="AL38" s="68">
        <v>0.00952</v>
      </c>
      <c r="AM38" s="69">
        <v>0.016333</v>
      </c>
      <c r="AN38" s="68">
        <v>0.027154</v>
      </c>
      <c r="AO38" s="69">
        <v>0.011892</v>
      </c>
      <c r="AP38" s="68">
        <v>0.020837</v>
      </c>
      <c r="AQ38" s="69">
        <v>0.020959</v>
      </c>
      <c r="AR38" s="68">
        <v>0.009803</v>
      </c>
      <c r="AS38" s="69">
        <v>0.00551</v>
      </c>
      <c r="AT38" s="68">
        <v>0.00367</v>
      </c>
      <c r="AU38" s="69">
        <v>0.004573</v>
      </c>
      <c r="AV38" s="68">
        <v>0.008663</v>
      </c>
      <c r="AW38" s="69">
        <v>0.006772</v>
      </c>
      <c r="AX38" s="68">
        <v>0.005799</v>
      </c>
      <c r="AY38" s="69">
        <v>0.004919</v>
      </c>
      <c r="AZ38" s="68">
        <v>0.003004</v>
      </c>
      <c r="BA38" s="69">
        <v>0.010266</v>
      </c>
      <c r="BB38" s="68">
        <v>0.003232</v>
      </c>
      <c r="BC38" s="69">
        <v>0.013163</v>
      </c>
      <c r="BD38" s="68">
        <v>0.001459</v>
      </c>
      <c r="BE38" s="69">
        <v>0.002324</v>
      </c>
      <c r="BF38" s="68">
        <v>0.002108</v>
      </c>
      <c r="BG38" s="69">
        <v>0.003162</v>
      </c>
      <c r="BH38" s="68">
        <v>0.013874</v>
      </c>
      <c r="BI38" s="69">
        <v>0.003352</v>
      </c>
      <c r="BJ38" s="68">
        <v>0.011905</v>
      </c>
      <c r="BK38" s="69">
        <v>0.004706</v>
      </c>
      <c r="BL38" s="68">
        <v>0.003821</v>
      </c>
      <c r="BM38" s="69">
        <v>0.002245</v>
      </c>
      <c r="BN38" s="68">
        <v>0.019984</v>
      </c>
      <c r="BO38" s="69">
        <v>0.005413</v>
      </c>
      <c r="BP38" s="68">
        <v>0.006191</v>
      </c>
      <c r="BQ38" s="69">
        <v>0.018874</v>
      </c>
      <c r="BR38" s="68">
        <v>0.006767</v>
      </c>
      <c r="BS38" s="69">
        <v>0.001368</v>
      </c>
      <c r="BT38" s="68">
        <v>0.002476</v>
      </c>
      <c r="BU38" s="69">
        <v>0.017974</v>
      </c>
      <c r="BV38" s="68">
        <v>0.008143</v>
      </c>
      <c r="BW38" s="68">
        <v>0.006108</v>
      </c>
      <c r="BX38" s="68">
        <v>0</v>
      </c>
    </row>
    <row r="39" spans="2:76" ht="12.75">
      <c r="B39" s="45" t="s">
        <v>30</v>
      </c>
      <c r="C39" s="2">
        <v>32</v>
      </c>
      <c r="D39" s="67">
        <v>0.000224</v>
      </c>
      <c r="E39" s="68">
        <v>0.00013</v>
      </c>
      <c r="F39" s="68">
        <v>0.00053</v>
      </c>
      <c r="G39" s="67">
        <v>0.000509</v>
      </c>
      <c r="H39" s="68">
        <v>0.000735</v>
      </c>
      <c r="I39" s="68">
        <v>0.001377</v>
      </c>
      <c r="J39" s="68">
        <v>0.000866</v>
      </c>
      <c r="K39" s="67">
        <v>0.000214</v>
      </c>
      <c r="L39" s="68">
        <v>0.000455</v>
      </c>
      <c r="M39" s="68">
        <v>7.9E-05</v>
      </c>
      <c r="N39" s="68">
        <v>0.000846</v>
      </c>
      <c r="O39" s="68">
        <v>0.000427</v>
      </c>
      <c r="P39" s="68">
        <v>0.000557</v>
      </c>
      <c r="Q39" s="68">
        <v>0.000461</v>
      </c>
      <c r="R39" s="68">
        <v>0.000624</v>
      </c>
      <c r="S39" s="68">
        <v>0.000477</v>
      </c>
      <c r="T39" s="68">
        <v>0.000544</v>
      </c>
      <c r="U39" s="68">
        <v>0.000475</v>
      </c>
      <c r="V39" s="68">
        <v>0.00051</v>
      </c>
      <c r="W39" s="69">
        <v>0.000496</v>
      </c>
      <c r="X39" s="68">
        <v>0.001476</v>
      </c>
      <c r="Y39" s="69">
        <v>0.000668</v>
      </c>
      <c r="Z39" s="68">
        <v>0.000641</v>
      </c>
      <c r="AA39" s="69">
        <v>0.00044</v>
      </c>
      <c r="AB39" s="68">
        <v>0.006884</v>
      </c>
      <c r="AC39" s="69">
        <v>0.000731</v>
      </c>
      <c r="AD39" s="68">
        <v>0.000671</v>
      </c>
      <c r="AE39" s="69">
        <v>0.001576</v>
      </c>
      <c r="AF39" s="68">
        <v>0.001077</v>
      </c>
      <c r="AG39" s="69">
        <v>0.003084</v>
      </c>
      <c r="AH39" s="68">
        <v>0.002335</v>
      </c>
      <c r="AI39" s="69">
        <v>1.007529</v>
      </c>
      <c r="AJ39" s="68">
        <v>0.00118</v>
      </c>
      <c r="AK39" s="69">
        <v>0.001325</v>
      </c>
      <c r="AL39" s="68">
        <v>0.02465</v>
      </c>
      <c r="AM39" s="69">
        <v>0.00039</v>
      </c>
      <c r="AN39" s="68">
        <v>0.000859</v>
      </c>
      <c r="AO39" s="69">
        <v>0.000831</v>
      </c>
      <c r="AP39" s="68">
        <v>0.003357</v>
      </c>
      <c r="AQ39" s="69">
        <v>0.000998</v>
      </c>
      <c r="AR39" s="68">
        <v>0.000568</v>
      </c>
      <c r="AS39" s="69">
        <v>0.000558</v>
      </c>
      <c r="AT39" s="68">
        <v>0.000375</v>
      </c>
      <c r="AU39" s="69">
        <v>0.00041</v>
      </c>
      <c r="AV39" s="68">
        <v>0.000564</v>
      </c>
      <c r="AW39" s="69">
        <v>0.000666</v>
      </c>
      <c r="AX39" s="68">
        <v>0.000392</v>
      </c>
      <c r="AY39" s="69">
        <v>0.001383</v>
      </c>
      <c r="AZ39" s="68">
        <v>0.001414</v>
      </c>
      <c r="BA39" s="69">
        <v>0.000832</v>
      </c>
      <c r="BB39" s="68">
        <v>0.000837</v>
      </c>
      <c r="BC39" s="69">
        <v>0.008376</v>
      </c>
      <c r="BD39" s="68">
        <v>0.000392</v>
      </c>
      <c r="BE39" s="69">
        <v>0.000838</v>
      </c>
      <c r="BF39" s="68">
        <v>0.000711</v>
      </c>
      <c r="BG39" s="69">
        <v>0.000531</v>
      </c>
      <c r="BH39" s="68">
        <v>0.001218</v>
      </c>
      <c r="BI39" s="69">
        <v>0.002745</v>
      </c>
      <c r="BJ39" s="68">
        <v>0.001393</v>
      </c>
      <c r="BK39" s="69">
        <v>0.002427</v>
      </c>
      <c r="BL39" s="68">
        <v>0.000677</v>
      </c>
      <c r="BM39" s="69">
        <v>0.000485</v>
      </c>
      <c r="BN39" s="68">
        <v>0.001373</v>
      </c>
      <c r="BO39" s="69">
        <v>0.007197</v>
      </c>
      <c r="BP39" s="68">
        <v>0.001515</v>
      </c>
      <c r="BQ39" s="69">
        <v>0.000901</v>
      </c>
      <c r="BR39" s="68">
        <v>0.000513</v>
      </c>
      <c r="BS39" s="69">
        <v>0.000277</v>
      </c>
      <c r="BT39" s="68">
        <v>0.000377</v>
      </c>
      <c r="BU39" s="69">
        <v>0.001256</v>
      </c>
      <c r="BV39" s="68">
        <v>0.005193</v>
      </c>
      <c r="BW39" s="68">
        <v>0.001161</v>
      </c>
      <c r="BX39" s="68">
        <v>0</v>
      </c>
    </row>
    <row r="40" spans="2:76" ht="12.75">
      <c r="B40" s="45" t="s">
        <v>31</v>
      </c>
      <c r="C40" s="2">
        <v>33</v>
      </c>
      <c r="D40" s="67">
        <v>0.001427</v>
      </c>
      <c r="E40" s="68">
        <v>0.000435</v>
      </c>
      <c r="F40" s="68">
        <v>0.003081</v>
      </c>
      <c r="G40" s="67">
        <v>0.003269</v>
      </c>
      <c r="H40" s="68">
        <v>0.002511</v>
      </c>
      <c r="I40" s="68">
        <v>0.005692</v>
      </c>
      <c r="J40" s="68">
        <v>0.005911</v>
      </c>
      <c r="K40" s="67">
        <v>0.001694</v>
      </c>
      <c r="L40" s="68">
        <v>0.010933</v>
      </c>
      <c r="M40" s="68">
        <v>0.000246</v>
      </c>
      <c r="N40" s="68">
        <v>0.022896</v>
      </c>
      <c r="O40" s="68">
        <v>0.001938</v>
      </c>
      <c r="P40" s="68">
        <v>0.002018</v>
      </c>
      <c r="Q40" s="68">
        <v>0.001995</v>
      </c>
      <c r="R40" s="68">
        <v>0.002315</v>
      </c>
      <c r="S40" s="68">
        <v>0.002177</v>
      </c>
      <c r="T40" s="68">
        <v>0.002544</v>
      </c>
      <c r="U40" s="68">
        <v>0.001706</v>
      </c>
      <c r="V40" s="68">
        <v>0.001566</v>
      </c>
      <c r="W40" s="69">
        <v>0.002417</v>
      </c>
      <c r="X40" s="68">
        <v>0.001887</v>
      </c>
      <c r="Y40" s="69">
        <v>0.001558</v>
      </c>
      <c r="Z40" s="68">
        <v>0.002407</v>
      </c>
      <c r="AA40" s="69">
        <v>0.003779</v>
      </c>
      <c r="AB40" s="68">
        <v>0.003245</v>
      </c>
      <c r="AC40" s="69">
        <v>0.004511</v>
      </c>
      <c r="AD40" s="68">
        <v>0.003277</v>
      </c>
      <c r="AE40" s="69">
        <v>0.004949</v>
      </c>
      <c r="AF40" s="68">
        <v>0.002715</v>
      </c>
      <c r="AG40" s="69">
        <v>0.002614</v>
      </c>
      <c r="AH40" s="68">
        <v>0.038126</v>
      </c>
      <c r="AI40" s="69">
        <v>0.030944</v>
      </c>
      <c r="AJ40" s="68">
        <v>1.07669</v>
      </c>
      <c r="AK40" s="69">
        <v>0.085073</v>
      </c>
      <c r="AL40" s="68">
        <v>0.068344</v>
      </c>
      <c r="AM40" s="69">
        <v>0.015872</v>
      </c>
      <c r="AN40" s="68">
        <v>0.020505</v>
      </c>
      <c r="AO40" s="69">
        <v>0.011935</v>
      </c>
      <c r="AP40" s="68">
        <v>0.004186</v>
      </c>
      <c r="AQ40" s="69">
        <v>0.02937</v>
      </c>
      <c r="AR40" s="68">
        <v>0.005763</v>
      </c>
      <c r="AS40" s="69">
        <v>0.002308</v>
      </c>
      <c r="AT40" s="68">
        <v>0.001708</v>
      </c>
      <c r="AU40" s="69">
        <v>0.003127</v>
      </c>
      <c r="AV40" s="68">
        <v>0.004587</v>
      </c>
      <c r="AW40" s="69">
        <v>0.005599</v>
      </c>
      <c r="AX40" s="68">
        <v>0.0025</v>
      </c>
      <c r="AY40" s="69">
        <v>0.003235</v>
      </c>
      <c r="AZ40" s="68">
        <v>0.001814</v>
      </c>
      <c r="BA40" s="69">
        <v>0.005925</v>
      </c>
      <c r="BB40" s="68">
        <v>0.00209</v>
      </c>
      <c r="BC40" s="69">
        <v>0.012798</v>
      </c>
      <c r="BD40" s="68">
        <v>0.001259</v>
      </c>
      <c r="BE40" s="69">
        <v>0.00173</v>
      </c>
      <c r="BF40" s="68">
        <v>0.001685</v>
      </c>
      <c r="BG40" s="69">
        <v>0.003875</v>
      </c>
      <c r="BH40" s="68">
        <v>0.003784</v>
      </c>
      <c r="BI40" s="69">
        <v>0.003507</v>
      </c>
      <c r="BJ40" s="68">
        <v>0.012763</v>
      </c>
      <c r="BK40" s="69">
        <v>0.002706</v>
      </c>
      <c r="BL40" s="68">
        <v>0.002201</v>
      </c>
      <c r="BM40" s="69">
        <v>0.001971</v>
      </c>
      <c r="BN40" s="68">
        <v>0.005717</v>
      </c>
      <c r="BO40" s="69">
        <v>0.005041</v>
      </c>
      <c r="BP40" s="68">
        <v>0.002749</v>
      </c>
      <c r="BQ40" s="69">
        <v>0.00294</v>
      </c>
      <c r="BR40" s="68">
        <v>0.001603</v>
      </c>
      <c r="BS40" s="69">
        <v>0.001251</v>
      </c>
      <c r="BT40" s="68">
        <v>0.001491</v>
      </c>
      <c r="BU40" s="69">
        <v>0.007855</v>
      </c>
      <c r="BV40" s="68">
        <v>0.005819</v>
      </c>
      <c r="BW40" s="68">
        <v>0.006237</v>
      </c>
      <c r="BX40" s="68">
        <v>0</v>
      </c>
    </row>
    <row r="41" spans="2:76" ht="12.75">
      <c r="B41" s="45" t="s">
        <v>32</v>
      </c>
      <c r="C41" s="2">
        <v>34</v>
      </c>
      <c r="D41" s="67">
        <v>0.000193</v>
      </c>
      <c r="E41" s="68">
        <v>6.5E-05</v>
      </c>
      <c r="F41" s="68">
        <v>0.000688</v>
      </c>
      <c r="G41" s="67">
        <v>0.000351</v>
      </c>
      <c r="H41" s="68">
        <v>0.000473</v>
      </c>
      <c r="I41" s="68">
        <v>0.000583</v>
      </c>
      <c r="J41" s="68">
        <v>0.000687</v>
      </c>
      <c r="K41" s="67">
        <v>0.000194</v>
      </c>
      <c r="L41" s="68">
        <v>0.000443</v>
      </c>
      <c r="M41" s="68">
        <v>7.6E-05</v>
      </c>
      <c r="N41" s="68">
        <v>0.001445</v>
      </c>
      <c r="O41" s="68">
        <v>0.000331</v>
      </c>
      <c r="P41" s="68">
        <v>0.000473</v>
      </c>
      <c r="Q41" s="68">
        <v>0.000371</v>
      </c>
      <c r="R41" s="68">
        <v>0.000438</v>
      </c>
      <c r="S41" s="68">
        <v>0.000407</v>
      </c>
      <c r="T41" s="68">
        <v>0.0004</v>
      </c>
      <c r="U41" s="68">
        <v>0.00039</v>
      </c>
      <c r="V41" s="68">
        <v>0.000378</v>
      </c>
      <c r="W41" s="69">
        <v>0.000304</v>
      </c>
      <c r="X41" s="68">
        <v>0.000345</v>
      </c>
      <c r="Y41" s="69">
        <v>0.000378</v>
      </c>
      <c r="Z41" s="68">
        <v>0.000372</v>
      </c>
      <c r="AA41" s="69">
        <v>0.000407</v>
      </c>
      <c r="AB41" s="68">
        <v>0.000538</v>
      </c>
      <c r="AC41" s="69">
        <v>0.000526</v>
      </c>
      <c r="AD41" s="68">
        <v>0.000603</v>
      </c>
      <c r="AE41" s="69">
        <v>0.000548</v>
      </c>
      <c r="AF41" s="68">
        <v>0.00042</v>
      </c>
      <c r="AG41" s="69">
        <v>0.000415</v>
      </c>
      <c r="AH41" s="68">
        <v>0.001206</v>
      </c>
      <c r="AI41" s="69">
        <v>0.011025</v>
      </c>
      <c r="AJ41" s="68">
        <v>0.009219</v>
      </c>
      <c r="AK41" s="69">
        <v>1.042693</v>
      </c>
      <c r="AL41" s="68">
        <v>0.038457</v>
      </c>
      <c r="AM41" s="69">
        <v>0.001111</v>
      </c>
      <c r="AN41" s="68">
        <v>0.005408</v>
      </c>
      <c r="AO41" s="69">
        <v>0.007744</v>
      </c>
      <c r="AP41" s="68">
        <v>0.000546</v>
      </c>
      <c r="AQ41" s="69">
        <v>0.004114</v>
      </c>
      <c r="AR41" s="68">
        <v>0.000777</v>
      </c>
      <c r="AS41" s="69">
        <v>0.000545</v>
      </c>
      <c r="AT41" s="68">
        <v>0.001048</v>
      </c>
      <c r="AU41" s="69">
        <v>0.000624</v>
      </c>
      <c r="AV41" s="68">
        <v>0.000566</v>
      </c>
      <c r="AW41" s="69">
        <v>0.000945</v>
      </c>
      <c r="AX41" s="68">
        <v>0.000495</v>
      </c>
      <c r="AY41" s="69">
        <v>0.000719</v>
      </c>
      <c r="AZ41" s="68">
        <v>0.000474</v>
      </c>
      <c r="BA41" s="69">
        <v>0.001419</v>
      </c>
      <c r="BB41" s="68">
        <v>0.000894</v>
      </c>
      <c r="BC41" s="69">
        <v>0.005539</v>
      </c>
      <c r="BD41" s="68">
        <v>0.000629</v>
      </c>
      <c r="BE41" s="69">
        <v>0.001087</v>
      </c>
      <c r="BF41" s="68">
        <v>0.000691</v>
      </c>
      <c r="BG41" s="69">
        <v>0.000709</v>
      </c>
      <c r="BH41" s="68">
        <v>0.000669</v>
      </c>
      <c r="BI41" s="69">
        <v>0.000973</v>
      </c>
      <c r="BJ41" s="68">
        <v>0.004161</v>
      </c>
      <c r="BK41" s="69">
        <v>0.002323</v>
      </c>
      <c r="BL41" s="68">
        <v>0.000625</v>
      </c>
      <c r="BM41" s="69">
        <v>0.000782</v>
      </c>
      <c r="BN41" s="68">
        <v>0.000688</v>
      </c>
      <c r="BO41" s="69">
        <v>0.010273</v>
      </c>
      <c r="BP41" s="68">
        <v>0.001563</v>
      </c>
      <c r="BQ41" s="69">
        <v>0.000938</v>
      </c>
      <c r="BR41" s="68">
        <v>0.000478</v>
      </c>
      <c r="BS41" s="69">
        <v>0.000444</v>
      </c>
      <c r="BT41" s="68">
        <v>0.00054</v>
      </c>
      <c r="BU41" s="69">
        <v>0.001062</v>
      </c>
      <c r="BV41" s="68">
        <v>0.01318</v>
      </c>
      <c r="BW41" s="68">
        <v>0.002417</v>
      </c>
      <c r="BX41" s="68">
        <v>0</v>
      </c>
    </row>
    <row r="42" spans="2:76" ht="12.75">
      <c r="B42" s="45" t="s">
        <v>33</v>
      </c>
      <c r="C42" s="2">
        <v>35</v>
      </c>
      <c r="D42" s="67">
        <v>0.000101</v>
      </c>
      <c r="E42" s="68">
        <v>2.8E-05</v>
      </c>
      <c r="F42" s="68">
        <v>0.000544</v>
      </c>
      <c r="G42" s="67">
        <v>8.7E-05</v>
      </c>
      <c r="H42" s="68">
        <v>0.000148</v>
      </c>
      <c r="I42" s="68">
        <v>0.000147</v>
      </c>
      <c r="J42" s="68">
        <v>0.000169</v>
      </c>
      <c r="K42" s="67">
        <v>6.5E-05</v>
      </c>
      <c r="L42" s="68">
        <v>9.6E-05</v>
      </c>
      <c r="M42" s="68">
        <v>4.3E-05</v>
      </c>
      <c r="N42" s="68">
        <v>0.004058</v>
      </c>
      <c r="O42" s="68">
        <v>0.000121</v>
      </c>
      <c r="P42" s="68">
        <v>0.000141</v>
      </c>
      <c r="Q42" s="68">
        <v>0.000118</v>
      </c>
      <c r="R42" s="68">
        <v>0.000142</v>
      </c>
      <c r="S42" s="68">
        <v>0.000115</v>
      </c>
      <c r="T42" s="68">
        <v>0.000128</v>
      </c>
      <c r="U42" s="68">
        <v>0.000103</v>
      </c>
      <c r="V42" s="68">
        <v>0.000103</v>
      </c>
      <c r="W42" s="69">
        <v>8.9E-05</v>
      </c>
      <c r="X42" s="68">
        <v>8.9E-05</v>
      </c>
      <c r="Y42" s="69">
        <v>0.000123</v>
      </c>
      <c r="Z42" s="68">
        <v>0.000101</v>
      </c>
      <c r="AA42" s="69">
        <v>0.000172</v>
      </c>
      <c r="AB42" s="68">
        <v>0.000123</v>
      </c>
      <c r="AC42" s="69">
        <v>0.000139</v>
      </c>
      <c r="AD42" s="68">
        <v>0.000135</v>
      </c>
      <c r="AE42" s="69">
        <v>0.000142</v>
      </c>
      <c r="AF42" s="68">
        <v>0.000173</v>
      </c>
      <c r="AG42" s="69">
        <v>0.000114</v>
      </c>
      <c r="AH42" s="68">
        <v>0.000422</v>
      </c>
      <c r="AI42" s="69">
        <v>0.000507</v>
      </c>
      <c r="AJ42" s="68">
        <v>0.001214</v>
      </c>
      <c r="AK42" s="69">
        <v>0.034069</v>
      </c>
      <c r="AL42" s="68">
        <v>1.016993</v>
      </c>
      <c r="AM42" s="69">
        <v>0.000216</v>
      </c>
      <c r="AN42" s="68">
        <v>0.001237</v>
      </c>
      <c r="AO42" s="69">
        <v>0.000342</v>
      </c>
      <c r="AP42" s="68">
        <v>0.00067</v>
      </c>
      <c r="AQ42" s="69">
        <v>0.000258</v>
      </c>
      <c r="AR42" s="68">
        <v>0.000456</v>
      </c>
      <c r="AS42" s="69">
        <v>0.000272</v>
      </c>
      <c r="AT42" s="68">
        <v>0.00011</v>
      </c>
      <c r="AU42" s="69">
        <v>0.00022</v>
      </c>
      <c r="AV42" s="68">
        <v>0.000292</v>
      </c>
      <c r="AW42" s="69">
        <v>0.000231</v>
      </c>
      <c r="AX42" s="68">
        <v>0.000174</v>
      </c>
      <c r="AY42" s="69">
        <v>0.000279</v>
      </c>
      <c r="AZ42" s="68">
        <v>0.000266</v>
      </c>
      <c r="BA42" s="69">
        <v>0.000366</v>
      </c>
      <c r="BB42" s="68">
        <v>0.000178</v>
      </c>
      <c r="BC42" s="69">
        <v>0.00091</v>
      </c>
      <c r="BD42" s="68">
        <v>6.9E-05</v>
      </c>
      <c r="BE42" s="69">
        <v>0.000134</v>
      </c>
      <c r="BF42" s="68">
        <v>0.000107</v>
      </c>
      <c r="BG42" s="69">
        <v>8.7E-05</v>
      </c>
      <c r="BH42" s="68">
        <v>0.00041</v>
      </c>
      <c r="BI42" s="69">
        <v>0.000171</v>
      </c>
      <c r="BJ42" s="68">
        <v>0.001926</v>
      </c>
      <c r="BK42" s="69">
        <v>0.000438</v>
      </c>
      <c r="BL42" s="68">
        <v>0.000213</v>
      </c>
      <c r="BM42" s="69">
        <v>0.003372</v>
      </c>
      <c r="BN42" s="68">
        <v>0.000517</v>
      </c>
      <c r="BO42" s="69">
        <v>0.000698</v>
      </c>
      <c r="BP42" s="68">
        <v>0.001093</v>
      </c>
      <c r="BQ42" s="69">
        <v>0.000781</v>
      </c>
      <c r="BR42" s="68">
        <v>0.000146</v>
      </c>
      <c r="BS42" s="69">
        <v>0.00043</v>
      </c>
      <c r="BT42" s="68">
        <v>0.003163</v>
      </c>
      <c r="BU42" s="69">
        <v>0.000439</v>
      </c>
      <c r="BV42" s="68">
        <v>0.000935</v>
      </c>
      <c r="BW42" s="68">
        <v>0.000825</v>
      </c>
      <c r="BX42" s="68">
        <v>0</v>
      </c>
    </row>
    <row r="43" spans="2:76" ht="12.75">
      <c r="B43" s="45" t="s">
        <v>34</v>
      </c>
      <c r="C43" s="2">
        <v>36</v>
      </c>
      <c r="D43" s="67">
        <v>0.003133</v>
      </c>
      <c r="E43" s="68">
        <v>0.003813</v>
      </c>
      <c r="F43" s="68">
        <v>0.004294</v>
      </c>
      <c r="G43" s="67">
        <v>0.004067</v>
      </c>
      <c r="H43" s="68">
        <v>0.015362</v>
      </c>
      <c r="I43" s="68">
        <v>0.005624</v>
      </c>
      <c r="J43" s="68">
        <v>0.008359</v>
      </c>
      <c r="K43" s="67">
        <v>0.002464</v>
      </c>
      <c r="L43" s="68">
        <v>0.002214</v>
      </c>
      <c r="M43" s="68">
        <v>0.000518</v>
      </c>
      <c r="N43" s="68">
        <v>0.012145</v>
      </c>
      <c r="O43" s="68">
        <v>0.003527</v>
      </c>
      <c r="P43" s="68">
        <v>0.00396</v>
      </c>
      <c r="Q43" s="68">
        <v>0.003928</v>
      </c>
      <c r="R43" s="68">
        <v>0.005425</v>
      </c>
      <c r="S43" s="68">
        <v>0.003378</v>
      </c>
      <c r="T43" s="68">
        <v>0.00346</v>
      </c>
      <c r="U43" s="68">
        <v>0.002763</v>
      </c>
      <c r="V43" s="68">
        <v>0.004532</v>
      </c>
      <c r="W43" s="69">
        <v>0.004088</v>
      </c>
      <c r="X43" s="68">
        <v>0.003784</v>
      </c>
      <c r="Y43" s="69">
        <v>0.003338</v>
      </c>
      <c r="Z43" s="68">
        <v>0.004597</v>
      </c>
      <c r="AA43" s="69">
        <v>0.003873</v>
      </c>
      <c r="AB43" s="68">
        <v>0.009045</v>
      </c>
      <c r="AC43" s="69">
        <v>0.006006</v>
      </c>
      <c r="AD43" s="68">
        <v>0.008078</v>
      </c>
      <c r="AE43" s="69">
        <v>0.0092</v>
      </c>
      <c r="AF43" s="68">
        <v>0.006924</v>
      </c>
      <c r="AG43" s="69">
        <v>0.005387</v>
      </c>
      <c r="AH43" s="68">
        <v>0.010415</v>
      </c>
      <c r="AI43" s="69">
        <v>0.00209</v>
      </c>
      <c r="AJ43" s="68">
        <v>0.005015</v>
      </c>
      <c r="AK43" s="69">
        <v>0.002856</v>
      </c>
      <c r="AL43" s="68">
        <v>0.009651</v>
      </c>
      <c r="AM43" s="69">
        <v>1.114014</v>
      </c>
      <c r="AN43" s="68">
        <v>0.007571</v>
      </c>
      <c r="AO43" s="69">
        <v>0.003429</v>
      </c>
      <c r="AP43" s="68">
        <v>0.022317</v>
      </c>
      <c r="AQ43" s="69">
        <v>0.005277</v>
      </c>
      <c r="AR43" s="68">
        <v>0.225695</v>
      </c>
      <c r="AS43" s="69">
        <v>0.00493</v>
      </c>
      <c r="AT43" s="68">
        <v>0.001461</v>
      </c>
      <c r="AU43" s="69">
        <v>0.002348</v>
      </c>
      <c r="AV43" s="68">
        <v>0.002671</v>
      </c>
      <c r="AW43" s="69">
        <v>0.002046</v>
      </c>
      <c r="AX43" s="68">
        <v>0.032043</v>
      </c>
      <c r="AY43" s="69">
        <v>0.00419</v>
      </c>
      <c r="AZ43" s="68">
        <v>0.002071</v>
      </c>
      <c r="BA43" s="69">
        <v>0.017252</v>
      </c>
      <c r="BB43" s="68">
        <v>0.001414</v>
      </c>
      <c r="BC43" s="69">
        <v>0.001377</v>
      </c>
      <c r="BD43" s="68">
        <v>0.00054</v>
      </c>
      <c r="BE43" s="69">
        <v>0.001566</v>
      </c>
      <c r="BF43" s="68">
        <v>0.002609</v>
      </c>
      <c r="BG43" s="69">
        <v>0.001247</v>
      </c>
      <c r="BH43" s="68">
        <v>0.027832</v>
      </c>
      <c r="BI43" s="69">
        <v>0.001623</v>
      </c>
      <c r="BJ43" s="68">
        <v>0.015717</v>
      </c>
      <c r="BK43" s="69">
        <v>0.001654</v>
      </c>
      <c r="BL43" s="68">
        <v>0.000753</v>
      </c>
      <c r="BM43" s="69">
        <v>0.000891</v>
      </c>
      <c r="BN43" s="68">
        <v>0.013536</v>
      </c>
      <c r="BO43" s="69">
        <v>0.001297</v>
      </c>
      <c r="BP43" s="68">
        <v>0.002353</v>
      </c>
      <c r="BQ43" s="69">
        <v>0.002666</v>
      </c>
      <c r="BR43" s="68">
        <v>0.00384</v>
      </c>
      <c r="BS43" s="69">
        <v>0.00051</v>
      </c>
      <c r="BT43" s="68">
        <v>0.001081</v>
      </c>
      <c r="BU43" s="69">
        <v>0.009804</v>
      </c>
      <c r="BV43" s="68">
        <v>0.0027</v>
      </c>
      <c r="BW43" s="68">
        <v>0.002372</v>
      </c>
      <c r="BX43" s="68">
        <v>0</v>
      </c>
    </row>
    <row r="44" spans="2:76" ht="12.75">
      <c r="B44" s="45" t="s">
        <v>35</v>
      </c>
      <c r="C44" s="2">
        <v>37</v>
      </c>
      <c r="D44" s="67">
        <v>0.000567</v>
      </c>
      <c r="E44" s="68">
        <v>0.000182</v>
      </c>
      <c r="F44" s="68">
        <v>0.073983</v>
      </c>
      <c r="G44" s="67">
        <v>0.005918</v>
      </c>
      <c r="H44" s="68">
        <v>0.001409</v>
      </c>
      <c r="I44" s="68">
        <v>0.008222</v>
      </c>
      <c r="J44" s="68">
        <v>0.002755</v>
      </c>
      <c r="K44" s="67">
        <v>0.000648</v>
      </c>
      <c r="L44" s="68">
        <v>0.000837</v>
      </c>
      <c r="M44" s="68">
        <v>7.4E-05</v>
      </c>
      <c r="N44" s="68">
        <v>0.00067</v>
      </c>
      <c r="O44" s="68">
        <v>0.000675</v>
      </c>
      <c r="P44" s="68">
        <v>0.000926</v>
      </c>
      <c r="Q44" s="68">
        <v>0.001657</v>
      </c>
      <c r="R44" s="68">
        <v>0.000998</v>
      </c>
      <c r="S44" s="68">
        <v>0.001013</v>
      </c>
      <c r="T44" s="68">
        <v>0.000745</v>
      </c>
      <c r="U44" s="68">
        <v>0.000761</v>
      </c>
      <c r="V44" s="68">
        <v>0.000776</v>
      </c>
      <c r="W44" s="69">
        <v>0.001278</v>
      </c>
      <c r="X44" s="68">
        <v>0.000773</v>
      </c>
      <c r="Y44" s="69">
        <v>0.000811</v>
      </c>
      <c r="Z44" s="68">
        <v>0.000825</v>
      </c>
      <c r="AA44" s="69">
        <v>0.000848</v>
      </c>
      <c r="AB44" s="68">
        <v>0.002276</v>
      </c>
      <c r="AC44" s="69">
        <v>0.001252</v>
      </c>
      <c r="AD44" s="68">
        <v>0.001257</v>
      </c>
      <c r="AE44" s="69">
        <v>0.001967</v>
      </c>
      <c r="AF44" s="68">
        <v>0.001662</v>
      </c>
      <c r="AG44" s="69">
        <v>0.001329</v>
      </c>
      <c r="AH44" s="68">
        <v>0.002195</v>
      </c>
      <c r="AI44" s="69">
        <v>0.000615</v>
      </c>
      <c r="AJ44" s="68">
        <v>0.000954</v>
      </c>
      <c r="AK44" s="69">
        <v>0.00106</v>
      </c>
      <c r="AL44" s="68">
        <v>0.000963</v>
      </c>
      <c r="AM44" s="69">
        <v>0.0007</v>
      </c>
      <c r="AN44" s="68">
        <v>1.127724</v>
      </c>
      <c r="AO44" s="69">
        <v>0.00081</v>
      </c>
      <c r="AP44" s="68">
        <v>0.003314</v>
      </c>
      <c r="AQ44" s="69">
        <v>0.000895</v>
      </c>
      <c r="AR44" s="68">
        <v>0.001768</v>
      </c>
      <c r="AS44" s="69">
        <v>0.001421</v>
      </c>
      <c r="AT44" s="68">
        <v>0.00056</v>
      </c>
      <c r="AU44" s="69">
        <v>0.000605</v>
      </c>
      <c r="AV44" s="68">
        <v>0.001166</v>
      </c>
      <c r="AW44" s="69">
        <v>0.100324</v>
      </c>
      <c r="AX44" s="68">
        <v>0.003882</v>
      </c>
      <c r="AY44" s="69">
        <v>0.051329</v>
      </c>
      <c r="AZ44" s="68">
        <v>0.027157</v>
      </c>
      <c r="BA44" s="69">
        <v>0.014118</v>
      </c>
      <c r="BB44" s="68">
        <v>0.003225</v>
      </c>
      <c r="BC44" s="69">
        <v>0.001493</v>
      </c>
      <c r="BD44" s="68">
        <v>0.000194</v>
      </c>
      <c r="BE44" s="69">
        <v>0.000394</v>
      </c>
      <c r="BF44" s="68">
        <v>0.000391</v>
      </c>
      <c r="BG44" s="69">
        <v>0.000203</v>
      </c>
      <c r="BH44" s="68">
        <v>0.007107</v>
      </c>
      <c r="BI44" s="69">
        <v>0.00048</v>
      </c>
      <c r="BJ44" s="68">
        <v>0.010388</v>
      </c>
      <c r="BK44" s="69">
        <v>0.0006</v>
      </c>
      <c r="BL44" s="68">
        <v>0.00104</v>
      </c>
      <c r="BM44" s="69">
        <v>0.000868</v>
      </c>
      <c r="BN44" s="68">
        <v>0.001207</v>
      </c>
      <c r="BO44" s="69">
        <v>0.001488</v>
      </c>
      <c r="BP44" s="68">
        <v>0.001216</v>
      </c>
      <c r="BQ44" s="69">
        <v>0.000526</v>
      </c>
      <c r="BR44" s="68">
        <v>0.00803</v>
      </c>
      <c r="BS44" s="69">
        <v>0.000781</v>
      </c>
      <c r="BT44" s="68">
        <v>0.000333</v>
      </c>
      <c r="BU44" s="69">
        <v>0.00116</v>
      </c>
      <c r="BV44" s="68">
        <v>0.001116</v>
      </c>
      <c r="BW44" s="68">
        <v>0.000976</v>
      </c>
      <c r="BX44" s="68">
        <v>0</v>
      </c>
    </row>
    <row r="45" spans="2:76" ht="12.75">
      <c r="B45" s="45" t="s">
        <v>36</v>
      </c>
      <c r="C45" s="2">
        <v>38</v>
      </c>
      <c r="D45" s="67">
        <v>0.000835</v>
      </c>
      <c r="E45" s="68">
        <v>0.000325</v>
      </c>
      <c r="F45" s="68">
        <v>0.00229</v>
      </c>
      <c r="G45" s="67">
        <v>0.001393</v>
      </c>
      <c r="H45" s="68">
        <v>0.002695</v>
      </c>
      <c r="I45" s="68">
        <v>0.004575</v>
      </c>
      <c r="J45" s="68">
        <v>0.0035</v>
      </c>
      <c r="K45" s="67">
        <v>0.001057</v>
      </c>
      <c r="L45" s="68">
        <v>0.002337</v>
      </c>
      <c r="M45" s="68">
        <v>0.00041</v>
      </c>
      <c r="N45" s="68">
        <v>0.002946</v>
      </c>
      <c r="O45" s="68">
        <v>0.001717</v>
      </c>
      <c r="P45" s="68">
        <v>0.002322</v>
      </c>
      <c r="Q45" s="68">
        <v>0.001903</v>
      </c>
      <c r="R45" s="68">
        <v>0.002015</v>
      </c>
      <c r="S45" s="68">
        <v>0.002947</v>
      </c>
      <c r="T45" s="68">
        <v>0.001932</v>
      </c>
      <c r="U45" s="68">
        <v>0.002476</v>
      </c>
      <c r="V45" s="68">
        <v>0.002198</v>
      </c>
      <c r="W45" s="69">
        <v>0.002</v>
      </c>
      <c r="X45" s="68">
        <v>0.002015</v>
      </c>
      <c r="Y45" s="69">
        <v>0.002498</v>
      </c>
      <c r="Z45" s="68">
        <v>0.001529</v>
      </c>
      <c r="AA45" s="69">
        <v>0.001985</v>
      </c>
      <c r="AB45" s="68">
        <v>0.002773</v>
      </c>
      <c r="AC45" s="69">
        <v>0.002931</v>
      </c>
      <c r="AD45" s="68">
        <v>0.002991</v>
      </c>
      <c r="AE45" s="69">
        <v>0.002792</v>
      </c>
      <c r="AF45" s="68">
        <v>0.002861</v>
      </c>
      <c r="AG45" s="69">
        <v>0.002088</v>
      </c>
      <c r="AH45" s="68">
        <v>0.004383</v>
      </c>
      <c r="AI45" s="69">
        <v>0.006136</v>
      </c>
      <c r="AJ45" s="68">
        <v>0.002059</v>
      </c>
      <c r="AK45" s="69">
        <v>0.002703</v>
      </c>
      <c r="AL45" s="68">
        <v>0.002995</v>
      </c>
      <c r="AM45" s="69">
        <v>0.00153</v>
      </c>
      <c r="AN45" s="68">
        <v>0.002966</v>
      </c>
      <c r="AO45" s="69">
        <v>1.022868</v>
      </c>
      <c r="AP45" s="68">
        <v>0.006362</v>
      </c>
      <c r="AQ45" s="69">
        <v>0.003684</v>
      </c>
      <c r="AR45" s="68">
        <v>0.002947</v>
      </c>
      <c r="AS45" s="69">
        <v>0.003846</v>
      </c>
      <c r="AT45" s="68">
        <v>0.002138</v>
      </c>
      <c r="AU45" s="69">
        <v>0.004332</v>
      </c>
      <c r="AV45" s="68">
        <v>0.007236</v>
      </c>
      <c r="AW45" s="69">
        <v>0.002011</v>
      </c>
      <c r="AX45" s="68">
        <v>0.002998</v>
      </c>
      <c r="AY45" s="69">
        <v>0.003707</v>
      </c>
      <c r="AZ45" s="68">
        <v>0.004001</v>
      </c>
      <c r="BA45" s="69">
        <v>0.011124</v>
      </c>
      <c r="BB45" s="68">
        <v>0.012817</v>
      </c>
      <c r="BC45" s="69">
        <v>0.006311</v>
      </c>
      <c r="BD45" s="68">
        <v>0.002004</v>
      </c>
      <c r="BE45" s="69">
        <v>0.004412</v>
      </c>
      <c r="BF45" s="68">
        <v>0.004224</v>
      </c>
      <c r="BG45" s="69">
        <v>0.001746</v>
      </c>
      <c r="BH45" s="68">
        <v>0.005166</v>
      </c>
      <c r="BI45" s="69">
        <v>0.00275</v>
      </c>
      <c r="BJ45" s="68">
        <v>0.006047</v>
      </c>
      <c r="BK45" s="69">
        <v>0.017165</v>
      </c>
      <c r="BL45" s="68">
        <v>0.005057</v>
      </c>
      <c r="BM45" s="69">
        <v>0.002224</v>
      </c>
      <c r="BN45" s="68">
        <v>0.003063</v>
      </c>
      <c r="BO45" s="69">
        <v>0.029199</v>
      </c>
      <c r="BP45" s="68">
        <v>0.023879</v>
      </c>
      <c r="BQ45" s="69">
        <v>0.008427</v>
      </c>
      <c r="BR45" s="68">
        <v>0.002595</v>
      </c>
      <c r="BS45" s="69">
        <v>0.003364</v>
      </c>
      <c r="BT45" s="68">
        <v>0.002898</v>
      </c>
      <c r="BU45" s="69">
        <v>0.006204</v>
      </c>
      <c r="BV45" s="68">
        <v>0.027796</v>
      </c>
      <c r="BW45" s="68">
        <v>0.009194</v>
      </c>
      <c r="BX45" s="68">
        <v>0</v>
      </c>
    </row>
    <row r="46" spans="2:76" ht="12.75">
      <c r="B46" s="45" t="s">
        <v>37</v>
      </c>
      <c r="C46" s="2">
        <v>39</v>
      </c>
      <c r="D46" s="67">
        <v>0.000847</v>
      </c>
      <c r="E46" s="68">
        <v>0.000237</v>
      </c>
      <c r="F46" s="68">
        <v>0.001021</v>
      </c>
      <c r="G46" s="67">
        <v>0.001674</v>
      </c>
      <c r="H46" s="68">
        <v>0.004861</v>
      </c>
      <c r="I46" s="68">
        <v>0.007233</v>
      </c>
      <c r="J46" s="68">
        <v>0.002737</v>
      </c>
      <c r="K46" s="67">
        <v>0.001122</v>
      </c>
      <c r="L46" s="68">
        <v>0.001477</v>
      </c>
      <c r="M46" s="68">
        <v>8.4E-05</v>
      </c>
      <c r="N46" s="68">
        <v>0.002401</v>
      </c>
      <c r="O46" s="68">
        <v>0.000942</v>
      </c>
      <c r="P46" s="68">
        <v>0.001171</v>
      </c>
      <c r="Q46" s="68">
        <v>0.001185</v>
      </c>
      <c r="R46" s="68">
        <v>0.002631</v>
      </c>
      <c r="S46" s="68">
        <v>0.001393</v>
      </c>
      <c r="T46" s="68">
        <v>0.000822</v>
      </c>
      <c r="U46" s="68">
        <v>0.00069</v>
      </c>
      <c r="V46" s="68">
        <v>0.001034</v>
      </c>
      <c r="W46" s="69">
        <v>0.001724</v>
      </c>
      <c r="X46" s="68">
        <v>0.009794</v>
      </c>
      <c r="Y46" s="69">
        <v>0.007021</v>
      </c>
      <c r="Z46" s="68">
        <v>0.00134</v>
      </c>
      <c r="AA46" s="69">
        <v>0.003406</v>
      </c>
      <c r="AB46" s="68">
        <v>0.001261</v>
      </c>
      <c r="AC46" s="69">
        <v>0.003594</v>
      </c>
      <c r="AD46" s="68">
        <v>0.001966</v>
      </c>
      <c r="AE46" s="69">
        <v>0.005913</v>
      </c>
      <c r="AF46" s="68">
        <v>0.13496</v>
      </c>
      <c r="AG46" s="69">
        <v>0.031546</v>
      </c>
      <c r="AH46" s="68">
        <v>0.011737</v>
      </c>
      <c r="AI46" s="69">
        <v>0.007759</v>
      </c>
      <c r="AJ46" s="68">
        <v>0.022067</v>
      </c>
      <c r="AK46" s="69">
        <v>0.005257</v>
      </c>
      <c r="AL46" s="68">
        <v>0.003491</v>
      </c>
      <c r="AM46" s="69">
        <v>0.01332</v>
      </c>
      <c r="AN46" s="68">
        <v>0.003965</v>
      </c>
      <c r="AO46" s="69">
        <v>0.006124</v>
      </c>
      <c r="AP46" s="68">
        <v>1.034453</v>
      </c>
      <c r="AQ46" s="69">
        <v>0.004632</v>
      </c>
      <c r="AR46" s="68">
        <v>0.003483</v>
      </c>
      <c r="AS46" s="69">
        <v>0.000579</v>
      </c>
      <c r="AT46" s="68">
        <v>0.000347</v>
      </c>
      <c r="AU46" s="69">
        <v>0.000534</v>
      </c>
      <c r="AV46" s="68">
        <v>0.000877</v>
      </c>
      <c r="AW46" s="69">
        <v>0.000902</v>
      </c>
      <c r="AX46" s="68">
        <v>0.000872</v>
      </c>
      <c r="AY46" s="69">
        <v>0.000714</v>
      </c>
      <c r="AZ46" s="68">
        <v>0.000505</v>
      </c>
      <c r="BA46" s="69">
        <v>0.001395</v>
      </c>
      <c r="BB46" s="68">
        <v>0.000431</v>
      </c>
      <c r="BC46" s="69">
        <v>0.000925</v>
      </c>
      <c r="BD46" s="68">
        <v>0.000281</v>
      </c>
      <c r="BE46" s="69">
        <v>0.000497</v>
      </c>
      <c r="BF46" s="68">
        <v>0.000473</v>
      </c>
      <c r="BG46" s="69">
        <v>0.000715</v>
      </c>
      <c r="BH46" s="68">
        <v>0.001461</v>
      </c>
      <c r="BI46" s="69">
        <v>0.000643</v>
      </c>
      <c r="BJ46" s="68">
        <v>0.004843</v>
      </c>
      <c r="BK46" s="69">
        <v>0.001236</v>
      </c>
      <c r="BL46" s="68">
        <v>0.000438</v>
      </c>
      <c r="BM46" s="69">
        <v>0.000318</v>
      </c>
      <c r="BN46" s="68">
        <v>0.00128</v>
      </c>
      <c r="BO46" s="69">
        <v>0.000947</v>
      </c>
      <c r="BP46" s="68">
        <v>0.000892</v>
      </c>
      <c r="BQ46" s="69">
        <v>0.001293</v>
      </c>
      <c r="BR46" s="68">
        <v>0.000485</v>
      </c>
      <c r="BS46" s="69">
        <v>0.000386</v>
      </c>
      <c r="BT46" s="68">
        <v>0.00032</v>
      </c>
      <c r="BU46" s="69">
        <v>0.00176</v>
      </c>
      <c r="BV46" s="68">
        <v>0.001243</v>
      </c>
      <c r="BW46" s="68">
        <v>0.000868</v>
      </c>
      <c r="BX46" s="68">
        <v>0</v>
      </c>
    </row>
    <row r="47" spans="2:76" ht="12.75">
      <c r="B47" s="45" t="s">
        <v>38</v>
      </c>
      <c r="C47" s="2">
        <v>40</v>
      </c>
      <c r="D47" s="67">
        <v>0.013878</v>
      </c>
      <c r="E47" s="68">
        <v>0.003471</v>
      </c>
      <c r="F47" s="68">
        <v>0.008235</v>
      </c>
      <c r="G47" s="67">
        <v>0.012651</v>
      </c>
      <c r="H47" s="68">
        <v>0.015676</v>
      </c>
      <c r="I47" s="68">
        <v>0.024977</v>
      </c>
      <c r="J47" s="68">
        <v>0.0388</v>
      </c>
      <c r="K47" s="67">
        <v>0.006577</v>
      </c>
      <c r="L47" s="68">
        <v>0.022851</v>
      </c>
      <c r="M47" s="68">
        <v>0.003023</v>
      </c>
      <c r="N47" s="68">
        <v>0.031347</v>
      </c>
      <c r="O47" s="68">
        <v>0.016045</v>
      </c>
      <c r="P47" s="68">
        <v>0.020141</v>
      </c>
      <c r="Q47" s="68">
        <v>0.015611</v>
      </c>
      <c r="R47" s="68">
        <v>0.023906</v>
      </c>
      <c r="S47" s="68">
        <v>0.018379</v>
      </c>
      <c r="T47" s="68">
        <v>0.012988</v>
      </c>
      <c r="U47" s="68">
        <v>0.010641</v>
      </c>
      <c r="V47" s="68">
        <v>0.011263</v>
      </c>
      <c r="W47" s="69">
        <v>0.009658</v>
      </c>
      <c r="X47" s="68">
        <v>0.014228</v>
      </c>
      <c r="Y47" s="69">
        <v>0.009042</v>
      </c>
      <c r="Z47" s="68">
        <v>0.009641</v>
      </c>
      <c r="AA47" s="69">
        <v>0.009172</v>
      </c>
      <c r="AB47" s="68">
        <v>0.01925</v>
      </c>
      <c r="AC47" s="69">
        <v>0.0137</v>
      </c>
      <c r="AD47" s="68">
        <v>0.037124</v>
      </c>
      <c r="AE47" s="69">
        <v>0.01792</v>
      </c>
      <c r="AF47" s="68">
        <v>0.013492</v>
      </c>
      <c r="AG47" s="69">
        <v>0.013292</v>
      </c>
      <c r="AH47" s="68">
        <v>0.015413</v>
      </c>
      <c r="AI47" s="69">
        <v>0.011621</v>
      </c>
      <c r="AJ47" s="68">
        <v>0.009007</v>
      </c>
      <c r="AK47" s="69">
        <v>0.008327</v>
      </c>
      <c r="AL47" s="68">
        <v>0.012373</v>
      </c>
      <c r="AM47" s="69">
        <v>0.006425</v>
      </c>
      <c r="AN47" s="68">
        <v>0.00845</v>
      </c>
      <c r="AO47" s="69">
        <v>0.009783</v>
      </c>
      <c r="AP47" s="68">
        <v>0.030948</v>
      </c>
      <c r="AQ47" s="69">
        <v>1.297659</v>
      </c>
      <c r="AR47" s="68">
        <v>0.019947</v>
      </c>
      <c r="AS47" s="69">
        <v>0.027232</v>
      </c>
      <c r="AT47" s="68">
        <v>0.036418</v>
      </c>
      <c r="AU47" s="69">
        <v>0.052617</v>
      </c>
      <c r="AV47" s="68">
        <v>0.0178</v>
      </c>
      <c r="AW47" s="69">
        <v>0.083552</v>
      </c>
      <c r="AX47" s="68">
        <v>0.011414</v>
      </c>
      <c r="AY47" s="69">
        <v>0.012121</v>
      </c>
      <c r="AZ47" s="68">
        <v>0.015054</v>
      </c>
      <c r="BA47" s="69">
        <v>0.024476</v>
      </c>
      <c r="BB47" s="68">
        <v>0.022562</v>
      </c>
      <c r="BC47" s="69">
        <v>0.024001</v>
      </c>
      <c r="BD47" s="68">
        <v>0.021284</v>
      </c>
      <c r="BE47" s="69">
        <v>0.032359</v>
      </c>
      <c r="BF47" s="68">
        <v>0.029395</v>
      </c>
      <c r="BG47" s="69">
        <v>0.149244</v>
      </c>
      <c r="BH47" s="68">
        <v>0.03026</v>
      </c>
      <c r="BI47" s="69">
        <v>0.024249</v>
      </c>
      <c r="BJ47" s="68">
        <v>0.025567</v>
      </c>
      <c r="BK47" s="69">
        <v>0.027774</v>
      </c>
      <c r="BL47" s="68">
        <v>0.033828</v>
      </c>
      <c r="BM47" s="69">
        <v>0.020373</v>
      </c>
      <c r="BN47" s="68">
        <v>0.070789</v>
      </c>
      <c r="BO47" s="69">
        <v>0.0109</v>
      </c>
      <c r="BP47" s="68">
        <v>0.018157</v>
      </c>
      <c r="BQ47" s="69">
        <v>0.021566</v>
      </c>
      <c r="BR47" s="68">
        <v>0.01573</v>
      </c>
      <c r="BS47" s="69">
        <v>0.013461</v>
      </c>
      <c r="BT47" s="68">
        <v>0.013939</v>
      </c>
      <c r="BU47" s="69">
        <v>0.209136</v>
      </c>
      <c r="BV47" s="68">
        <v>0.019382</v>
      </c>
      <c r="BW47" s="68">
        <v>0.072416</v>
      </c>
      <c r="BX47" s="68">
        <v>0</v>
      </c>
    </row>
    <row r="48" spans="2:76" ht="12.75">
      <c r="B48" s="45" t="s">
        <v>39</v>
      </c>
      <c r="C48" s="2">
        <v>41</v>
      </c>
      <c r="D48" s="67">
        <v>0.012013</v>
      </c>
      <c r="E48" s="68">
        <v>0.013313</v>
      </c>
      <c r="F48" s="68">
        <v>0.008043</v>
      </c>
      <c r="G48" s="67">
        <v>0.010044</v>
      </c>
      <c r="H48" s="68">
        <v>0.04051</v>
      </c>
      <c r="I48" s="68">
        <v>0.015524</v>
      </c>
      <c r="J48" s="68">
        <v>0.024414</v>
      </c>
      <c r="K48" s="67">
        <v>0.007772</v>
      </c>
      <c r="L48" s="68">
        <v>0.006731</v>
      </c>
      <c r="M48" s="68">
        <v>0.001621</v>
      </c>
      <c r="N48" s="68">
        <v>0.048972</v>
      </c>
      <c r="O48" s="68">
        <v>0.011382</v>
      </c>
      <c r="P48" s="68">
        <v>0.012248</v>
      </c>
      <c r="Q48" s="68">
        <v>0.010862</v>
      </c>
      <c r="R48" s="68">
        <v>0.012602</v>
      </c>
      <c r="S48" s="68">
        <v>0.008745</v>
      </c>
      <c r="T48" s="68">
        <v>0.00782</v>
      </c>
      <c r="U48" s="68">
        <v>0.006627</v>
      </c>
      <c r="V48" s="68">
        <v>0.016166</v>
      </c>
      <c r="W48" s="69">
        <v>0.010946000000000001</v>
      </c>
      <c r="X48" s="68">
        <v>0.011057</v>
      </c>
      <c r="Y48" s="69">
        <v>0.009589</v>
      </c>
      <c r="Z48" s="68">
        <v>0.015343</v>
      </c>
      <c r="AA48" s="69">
        <v>0.011172</v>
      </c>
      <c r="AB48" s="68">
        <v>0.021684</v>
      </c>
      <c r="AC48" s="69">
        <v>0.017083</v>
      </c>
      <c r="AD48" s="68">
        <v>0.015851</v>
      </c>
      <c r="AE48" s="69">
        <v>0.02249</v>
      </c>
      <c r="AF48" s="68">
        <v>0.014233</v>
      </c>
      <c r="AG48" s="69">
        <v>0.009876</v>
      </c>
      <c r="AH48" s="68">
        <v>0.009186</v>
      </c>
      <c r="AI48" s="69">
        <v>0.005015</v>
      </c>
      <c r="AJ48" s="68">
        <v>0.011846</v>
      </c>
      <c r="AK48" s="69">
        <v>0.005725</v>
      </c>
      <c r="AL48" s="68">
        <v>0.010123</v>
      </c>
      <c r="AM48" s="69">
        <v>0.021798</v>
      </c>
      <c r="AN48" s="68">
        <v>0.010134</v>
      </c>
      <c r="AO48" s="69">
        <v>0.009902</v>
      </c>
      <c r="AP48" s="68">
        <v>0.02148</v>
      </c>
      <c r="AQ48" s="69">
        <v>0.016547</v>
      </c>
      <c r="AR48" s="68">
        <v>1.091098</v>
      </c>
      <c r="AS48" s="69">
        <v>0.015374</v>
      </c>
      <c r="AT48" s="68">
        <v>0.004411</v>
      </c>
      <c r="AU48" s="69">
        <v>0.0086</v>
      </c>
      <c r="AV48" s="68">
        <v>0.006853</v>
      </c>
      <c r="AW48" s="69">
        <v>0.004729</v>
      </c>
      <c r="AX48" s="68">
        <v>0.072439</v>
      </c>
      <c r="AY48" s="69">
        <v>0.00733</v>
      </c>
      <c r="AZ48" s="68">
        <v>0.003798</v>
      </c>
      <c r="BA48" s="69">
        <v>0.022401</v>
      </c>
      <c r="BB48" s="68">
        <v>0.004663</v>
      </c>
      <c r="BC48" s="69">
        <v>0.003308</v>
      </c>
      <c r="BD48" s="68">
        <v>0.001885</v>
      </c>
      <c r="BE48" s="69">
        <v>0.005008</v>
      </c>
      <c r="BF48" s="68">
        <v>0.008293</v>
      </c>
      <c r="BG48" s="69">
        <v>0.004489</v>
      </c>
      <c r="BH48" s="68">
        <v>0.034622</v>
      </c>
      <c r="BI48" s="69">
        <v>0.002518</v>
      </c>
      <c r="BJ48" s="68">
        <v>0.010525</v>
      </c>
      <c r="BK48" s="69">
        <v>0.004872</v>
      </c>
      <c r="BL48" s="68">
        <v>0.002392</v>
      </c>
      <c r="BM48" s="69">
        <v>0.00274</v>
      </c>
      <c r="BN48" s="68">
        <v>0.040543</v>
      </c>
      <c r="BO48" s="69">
        <v>0.003871</v>
      </c>
      <c r="BP48" s="68">
        <v>0.007303</v>
      </c>
      <c r="BQ48" s="69">
        <v>0.009712</v>
      </c>
      <c r="BR48" s="68">
        <v>0.005175</v>
      </c>
      <c r="BS48" s="69">
        <v>0.001865</v>
      </c>
      <c r="BT48" s="68">
        <v>0.003475</v>
      </c>
      <c r="BU48" s="69">
        <v>0.032026</v>
      </c>
      <c r="BV48" s="68">
        <v>0.008051</v>
      </c>
      <c r="BW48" s="68">
        <v>0.007552</v>
      </c>
      <c r="BX48" s="68">
        <v>0</v>
      </c>
    </row>
    <row r="49" spans="2:76" ht="12.75">
      <c r="B49" s="45" t="s">
        <v>40</v>
      </c>
      <c r="C49" s="2">
        <v>42</v>
      </c>
      <c r="D49" s="67">
        <v>0.051792</v>
      </c>
      <c r="E49" s="68">
        <v>0.006289</v>
      </c>
      <c r="F49" s="68">
        <v>0.038394</v>
      </c>
      <c r="G49" s="67">
        <v>0.012528</v>
      </c>
      <c r="H49" s="68">
        <v>0.015716</v>
      </c>
      <c r="I49" s="68">
        <v>0.024437</v>
      </c>
      <c r="J49" s="68">
        <v>0.035937</v>
      </c>
      <c r="K49" s="67">
        <v>0.003517</v>
      </c>
      <c r="L49" s="68">
        <v>0.047677</v>
      </c>
      <c r="M49" s="68">
        <v>0.000777</v>
      </c>
      <c r="N49" s="68">
        <v>0.017607</v>
      </c>
      <c r="O49" s="68">
        <v>0.059024</v>
      </c>
      <c r="P49" s="68">
        <v>0.050818</v>
      </c>
      <c r="Q49" s="68">
        <v>0.073829</v>
      </c>
      <c r="R49" s="68">
        <v>0.061471</v>
      </c>
      <c r="S49" s="68">
        <v>0.039379</v>
      </c>
      <c r="T49" s="68">
        <v>0.047247</v>
      </c>
      <c r="U49" s="68">
        <v>0.065763</v>
      </c>
      <c r="V49" s="68">
        <v>0.085718</v>
      </c>
      <c r="W49" s="69">
        <v>0.077538</v>
      </c>
      <c r="X49" s="68">
        <v>0.052161</v>
      </c>
      <c r="Y49" s="69">
        <v>0.053415</v>
      </c>
      <c r="Z49" s="68">
        <v>0.017771</v>
      </c>
      <c r="AA49" s="69">
        <v>0.038141</v>
      </c>
      <c r="AB49" s="68">
        <v>0.019904</v>
      </c>
      <c r="AC49" s="69">
        <v>0.025937</v>
      </c>
      <c r="AD49" s="68">
        <v>0.045719</v>
      </c>
      <c r="AE49" s="69">
        <v>0.052792</v>
      </c>
      <c r="AF49" s="68">
        <v>0.054354</v>
      </c>
      <c r="AG49" s="69">
        <v>0.041629</v>
      </c>
      <c r="AH49" s="68">
        <v>0.04535</v>
      </c>
      <c r="AI49" s="69">
        <v>0.022063</v>
      </c>
      <c r="AJ49" s="68">
        <v>0.029247</v>
      </c>
      <c r="AK49" s="69">
        <v>0.018483</v>
      </c>
      <c r="AL49" s="68">
        <v>0.038548</v>
      </c>
      <c r="AM49" s="69">
        <v>0.013181</v>
      </c>
      <c r="AN49" s="68">
        <v>0.029983</v>
      </c>
      <c r="AO49" s="69">
        <v>0.058207</v>
      </c>
      <c r="AP49" s="68">
        <v>0.054671</v>
      </c>
      <c r="AQ49" s="69">
        <v>0.05033</v>
      </c>
      <c r="AR49" s="68">
        <v>0.016691</v>
      </c>
      <c r="AS49" s="69">
        <v>1.046553</v>
      </c>
      <c r="AT49" s="68">
        <v>0.011819</v>
      </c>
      <c r="AU49" s="69">
        <v>0.017213</v>
      </c>
      <c r="AV49" s="68">
        <v>0.061811</v>
      </c>
      <c r="AW49" s="69">
        <v>0.01081</v>
      </c>
      <c r="AX49" s="68">
        <v>0.011282</v>
      </c>
      <c r="AY49" s="69">
        <v>0.010147</v>
      </c>
      <c r="AZ49" s="68">
        <v>0.00583</v>
      </c>
      <c r="BA49" s="69">
        <v>0.014497</v>
      </c>
      <c r="BB49" s="68">
        <v>0.009613</v>
      </c>
      <c r="BC49" s="69">
        <v>0.011377</v>
      </c>
      <c r="BD49" s="68">
        <v>0.002993</v>
      </c>
      <c r="BE49" s="69">
        <v>0.005995</v>
      </c>
      <c r="BF49" s="68">
        <v>0.006691</v>
      </c>
      <c r="BG49" s="69">
        <v>0.008604</v>
      </c>
      <c r="BH49" s="68">
        <v>0.014706</v>
      </c>
      <c r="BI49" s="69">
        <v>0.005007</v>
      </c>
      <c r="BJ49" s="68">
        <v>0.020834</v>
      </c>
      <c r="BK49" s="69">
        <v>0.016716</v>
      </c>
      <c r="BL49" s="68">
        <v>0.008783</v>
      </c>
      <c r="BM49" s="69">
        <v>0.019272</v>
      </c>
      <c r="BN49" s="68">
        <v>0.013888</v>
      </c>
      <c r="BO49" s="69">
        <v>0.01614</v>
      </c>
      <c r="BP49" s="68">
        <v>0.016953</v>
      </c>
      <c r="BQ49" s="69">
        <v>0.029394</v>
      </c>
      <c r="BR49" s="68">
        <v>0.009196</v>
      </c>
      <c r="BS49" s="69">
        <v>0.00432</v>
      </c>
      <c r="BT49" s="68">
        <v>0.051294</v>
      </c>
      <c r="BU49" s="69">
        <v>0.023409</v>
      </c>
      <c r="BV49" s="68">
        <v>0.044802</v>
      </c>
      <c r="BW49" s="68">
        <v>0.027363</v>
      </c>
      <c r="BX49" s="68">
        <v>0</v>
      </c>
    </row>
    <row r="50" spans="2:76" ht="12.75">
      <c r="B50" s="45" t="s">
        <v>41</v>
      </c>
      <c r="C50" s="2">
        <v>43</v>
      </c>
      <c r="D50" s="67">
        <v>0.005687</v>
      </c>
      <c r="E50" s="68">
        <v>0.000665</v>
      </c>
      <c r="F50" s="68">
        <v>0.01127</v>
      </c>
      <c r="G50" s="67">
        <v>0.001509</v>
      </c>
      <c r="H50" s="68">
        <v>0.003348</v>
      </c>
      <c r="I50" s="68">
        <v>0.002834</v>
      </c>
      <c r="J50" s="68">
        <v>0.003944</v>
      </c>
      <c r="K50" s="67">
        <v>0.000553</v>
      </c>
      <c r="L50" s="68">
        <v>0.001317</v>
      </c>
      <c r="M50" s="68">
        <v>0.000208</v>
      </c>
      <c r="N50" s="68">
        <v>0.002488</v>
      </c>
      <c r="O50" s="68">
        <v>0.006863</v>
      </c>
      <c r="P50" s="68">
        <v>0.005603</v>
      </c>
      <c r="Q50" s="68">
        <v>0.007872</v>
      </c>
      <c r="R50" s="68">
        <v>0.007166</v>
      </c>
      <c r="S50" s="68">
        <v>0.007944</v>
      </c>
      <c r="T50" s="68">
        <v>0.007114</v>
      </c>
      <c r="U50" s="68">
        <v>0.016409</v>
      </c>
      <c r="V50" s="68">
        <v>0.025947</v>
      </c>
      <c r="W50" s="69">
        <v>0.007788</v>
      </c>
      <c r="X50" s="68">
        <v>0.002053</v>
      </c>
      <c r="Y50" s="69">
        <v>0.005353</v>
      </c>
      <c r="Z50" s="68">
        <v>0.001608</v>
      </c>
      <c r="AA50" s="69">
        <v>0.002804</v>
      </c>
      <c r="AB50" s="68">
        <v>0.001981</v>
      </c>
      <c r="AC50" s="69">
        <v>0.003549</v>
      </c>
      <c r="AD50" s="68">
        <v>0.002361</v>
      </c>
      <c r="AE50" s="69">
        <v>0.003597</v>
      </c>
      <c r="AF50" s="68">
        <v>0.002377</v>
      </c>
      <c r="AG50" s="69">
        <v>0.004357</v>
      </c>
      <c r="AH50" s="68">
        <v>0.004733</v>
      </c>
      <c r="AI50" s="69">
        <v>0.006078</v>
      </c>
      <c r="AJ50" s="68">
        <v>0.004418</v>
      </c>
      <c r="AK50" s="69">
        <v>0.004981</v>
      </c>
      <c r="AL50" s="68">
        <v>0.010059</v>
      </c>
      <c r="AM50" s="69">
        <v>0.001482</v>
      </c>
      <c r="AN50" s="68">
        <v>0.003217</v>
      </c>
      <c r="AO50" s="69">
        <v>0.009028</v>
      </c>
      <c r="AP50" s="68">
        <v>0.006047</v>
      </c>
      <c r="AQ50" s="69">
        <v>0.01118</v>
      </c>
      <c r="AR50" s="68">
        <v>0.003542</v>
      </c>
      <c r="AS50" s="69">
        <v>0.002382</v>
      </c>
      <c r="AT50" s="68">
        <v>1.0016</v>
      </c>
      <c r="AU50" s="69">
        <v>0.00357</v>
      </c>
      <c r="AV50" s="68">
        <v>0.009862</v>
      </c>
      <c r="AW50" s="69">
        <v>0.001615</v>
      </c>
      <c r="AX50" s="68">
        <v>0.002713</v>
      </c>
      <c r="AY50" s="69">
        <v>0.003162</v>
      </c>
      <c r="AZ50" s="68">
        <v>0.001382</v>
      </c>
      <c r="BA50" s="69">
        <v>0.00323</v>
      </c>
      <c r="BB50" s="68">
        <v>0.002793</v>
      </c>
      <c r="BC50" s="69">
        <v>0.002775</v>
      </c>
      <c r="BD50" s="68">
        <v>0.00063</v>
      </c>
      <c r="BE50" s="69">
        <v>0.001489</v>
      </c>
      <c r="BF50" s="68">
        <v>0.001897</v>
      </c>
      <c r="BG50" s="69">
        <v>0.00282</v>
      </c>
      <c r="BH50" s="68">
        <v>0.019615</v>
      </c>
      <c r="BI50" s="69">
        <v>0.001656</v>
      </c>
      <c r="BJ50" s="68">
        <v>0.003479</v>
      </c>
      <c r="BK50" s="69">
        <v>0.005671</v>
      </c>
      <c r="BL50" s="68">
        <v>0.003256</v>
      </c>
      <c r="BM50" s="69">
        <v>0.004671</v>
      </c>
      <c r="BN50" s="68">
        <v>0.002433</v>
      </c>
      <c r="BO50" s="69">
        <v>0.007235</v>
      </c>
      <c r="BP50" s="68">
        <v>0.005651</v>
      </c>
      <c r="BQ50" s="69">
        <v>0.011539</v>
      </c>
      <c r="BR50" s="68">
        <v>0.002021</v>
      </c>
      <c r="BS50" s="69">
        <v>0.001178</v>
      </c>
      <c r="BT50" s="68">
        <v>0.012534</v>
      </c>
      <c r="BU50" s="69">
        <v>0.003909</v>
      </c>
      <c r="BV50" s="68">
        <v>0.022587</v>
      </c>
      <c r="BW50" s="68">
        <v>0.009561</v>
      </c>
      <c r="BX50" s="68">
        <v>0</v>
      </c>
    </row>
    <row r="51" spans="2:76" ht="12.75">
      <c r="B51" s="45" t="s">
        <v>42</v>
      </c>
      <c r="C51" s="2">
        <v>44</v>
      </c>
      <c r="D51" s="67">
        <v>0.001456</v>
      </c>
      <c r="E51" s="68">
        <v>0.000591</v>
      </c>
      <c r="F51" s="68">
        <v>0.001788</v>
      </c>
      <c r="G51" s="67">
        <v>0.001794</v>
      </c>
      <c r="H51" s="68">
        <v>0.004629</v>
      </c>
      <c r="I51" s="68">
        <v>0.002466</v>
      </c>
      <c r="J51" s="68">
        <v>0.003113</v>
      </c>
      <c r="K51" s="67">
        <v>0.001542</v>
      </c>
      <c r="L51" s="68">
        <v>0.002555</v>
      </c>
      <c r="M51" s="68">
        <v>0.000392</v>
      </c>
      <c r="N51" s="68">
        <v>0.004995</v>
      </c>
      <c r="O51" s="68">
        <v>0.002776</v>
      </c>
      <c r="P51" s="68">
        <v>0.002298</v>
      </c>
      <c r="Q51" s="68">
        <v>0.002537</v>
      </c>
      <c r="R51" s="68">
        <v>0.002452</v>
      </c>
      <c r="S51" s="68">
        <v>0.003413</v>
      </c>
      <c r="T51" s="68">
        <v>0.001717</v>
      </c>
      <c r="U51" s="68">
        <v>0.002178</v>
      </c>
      <c r="V51" s="68">
        <v>0.002909</v>
      </c>
      <c r="W51" s="69">
        <v>0.003099</v>
      </c>
      <c r="X51" s="68">
        <v>0.002306</v>
      </c>
      <c r="Y51" s="69">
        <v>0.002273</v>
      </c>
      <c r="Z51" s="68">
        <v>0.004961</v>
      </c>
      <c r="AA51" s="69">
        <v>0.003058</v>
      </c>
      <c r="AB51" s="68">
        <v>0.003403</v>
      </c>
      <c r="AC51" s="69">
        <v>0.005463</v>
      </c>
      <c r="AD51" s="68">
        <v>0.002634</v>
      </c>
      <c r="AE51" s="69">
        <v>0.002831</v>
      </c>
      <c r="AF51" s="68">
        <v>0.003622</v>
      </c>
      <c r="AG51" s="69">
        <v>0.003212</v>
      </c>
      <c r="AH51" s="68">
        <v>0.002824</v>
      </c>
      <c r="AI51" s="69">
        <v>0.001941</v>
      </c>
      <c r="AJ51" s="68">
        <v>0.002953</v>
      </c>
      <c r="AK51" s="69">
        <v>0.0028</v>
      </c>
      <c r="AL51" s="68">
        <v>0.002463</v>
      </c>
      <c r="AM51" s="69">
        <v>0.002214</v>
      </c>
      <c r="AN51" s="68">
        <v>0.002477</v>
      </c>
      <c r="AO51" s="69">
        <v>0.002418</v>
      </c>
      <c r="AP51" s="68">
        <v>0.003757</v>
      </c>
      <c r="AQ51" s="69">
        <v>0.003804</v>
      </c>
      <c r="AR51" s="68">
        <v>0.006442</v>
      </c>
      <c r="AS51" s="69">
        <v>0.004503</v>
      </c>
      <c r="AT51" s="68">
        <v>0.002258</v>
      </c>
      <c r="AU51" s="69">
        <v>1.001781</v>
      </c>
      <c r="AV51" s="68">
        <v>0.001589</v>
      </c>
      <c r="AW51" s="69">
        <v>0.00763</v>
      </c>
      <c r="AX51" s="68">
        <v>0.00396</v>
      </c>
      <c r="AY51" s="69">
        <v>0.005401</v>
      </c>
      <c r="AZ51" s="68">
        <v>0.011279</v>
      </c>
      <c r="BA51" s="69">
        <v>0.006084</v>
      </c>
      <c r="BB51" s="68">
        <v>0.209245</v>
      </c>
      <c r="BC51" s="69">
        <v>0.004113</v>
      </c>
      <c r="BD51" s="68">
        <v>0.005395</v>
      </c>
      <c r="BE51" s="69">
        <v>0.009057</v>
      </c>
      <c r="BF51" s="68">
        <v>0.010476</v>
      </c>
      <c r="BG51" s="69">
        <v>0.001889</v>
      </c>
      <c r="BH51" s="68">
        <v>0.003201</v>
      </c>
      <c r="BI51" s="69">
        <v>0.00142</v>
      </c>
      <c r="BJ51" s="68">
        <v>0.005347</v>
      </c>
      <c r="BK51" s="69">
        <v>0.011377</v>
      </c>
      <c r="BL51" s="68">
        <v>0.00258</v>
      </c>
      <c r="BM51" s="69">
        <v>0.002047</v>
      </c>
      <c r="BN51" s="68">
        <v>0.003875</v>
      </c>
      <c r="BO51" s="69">
        <v>0.009618</v>
      </c>
      <c r="BP51" s="68">
        <v>0.00739</v>
      </c>
      <c r="BQ51" s="69">
        <v>0.002861</v>
      </c>
      <c r="BR51" s="68">
        <v>0.003036</v>
      </c>
      <c r="BS51" s="69">
        <v>0.001524</v>
      </c>
      <c r="BT51" s="68">
        <v>0.002833</v>
      </c>
      <c r="BU51" s="69">
        <v>0.005541</v>
      </c>
      <c r="BV51" s="68">
        <v>0.023855</v>
      </c>
      <c r="BW51" s="68">
        <v>0.008696</v>
      </c>
      <c r="BX51" s="68">
        <v>0</v>
      </c>
    </row>
    <row r="52" spans="2:76" ht="12.75">
      <c r="B52" s="45" t="s">
        <v>43</v>
      </c>
      <c r="C52" s="2">
        <v>45</v>
      </c>
      <c r="D52" s="67">
        <v>0.000713</v>
      </c>
      <c r="E52" s="68">
        <v>0.000244</v>
      </c>
      <c r="F52" s="68">
        <v>0.001171</v>
      </c>
      <c r="G52" s="67">
        <v>0.000981</v>
      </c>
      <c r="H52" s="68">
        <v>0.003073</v>
      </c>
      <c r="I52" s="68">
        <v>0.001288</v>
      </c>
      <c r="J52" s="68">
        <v>0.001621</v>
      </c>
      <c r="K52" s="67">
        <v>0.000603</v>
      </c>
      <c r="L52" s="68">
        <v>0.001182</v>
      </c>
      <c r="M52" s="68">
        <v>0.000229</v>
      </c>
      <c r="N52" s="68">
        <v>0.001409</v>
      </c>
      <c r="O52" s="68">
        <v>0.001406</v>
      </c>
      <c r="P52" s="68">
        <v>0.001133</v>
      </c>
      <c r="Q52" s="68">
        <v>0.001153</v>
      </c>
      <c r="R52" s="68">
        <v>0.001335</v>
      </c>
      <c r="S52" s="68">
        <v>0.001919</v>
      </c>
      <c r="T52" s="68">
        <v>0.001331</v>
      </c>
      <c r="U52" s="68">
        <v>0.001143</v>
      </c>
      <c r="V52" s="68">
        <v>0.001153</v>
      </c>
      <c r="W52" s="69">
        <v>0.000902</v>
      </c>
      <c r="X52" s="68">
        <v>0.001446</v>
      </c>
      <c r="Y52" s="69">
        <v>0.001431</v>
      </c>
      <c r="Z52" s="68">
        <v>0.003499</v>
      </c>
      <c r="AA52" s="69">
        <v>0.001504</v>
      </c>
      <c r="AB52" s="68">
        <v>0.001734</v>
      </c>
      <c r="AC52" s="69">
        <v>0.002375</v>
      </c>
      <c r="AD52" s="68">
        <v>0.001365</v>
      </c>
      <c r="AE52" s="69">
        <v>0.001425</v>
      </c>
      <c r="AF52" s="68">
        <v>0.001702</v>
      </c>
      <c r="AG52" s="69">
        <v>0.001373</v>
      </c>
      <c r="AH52" s="68">
        <v>0.001126</v>
      </c>
      <c r="AI52" s="69">
        <v>0.000975</v>
      </c>
      <c r="AJ52" s="68">
        <v>0.001123</v>
      </c>
      <c r="AK52" s="69">
        <v>0.001794</v>
      </c>
      <c r="AL52" s="68">
        <v>0.001389</v>
      </c>
      <c r="AM52" s="69">
        <v>0.000994</v>
      </c>
      <c r="AN52" s="68">
        <v>0.001766</v>
      </c>
      <c r="AO52" s="69">
        <v>0.001246</v>
      </c>
      <c r="AP52" s="68">
        <v>0.002039</v>
      </c>
      <c r="AQ52" s="69">
        <v>0.001606</v>
      </c>
      <c r="AR52" s="68">
        <v>0.002615</v>
      </c>
      <c r="AS52" s="69">
        <v>0.002849</v>
      </c>
      <c r="AT52" s="68">
        <v>0.001254</v>
      </c>
      <c r="AU52" s="69">
        <v>0.001956</v>
      </c>
      <c r="AV52" s="68">
        <v>1.001098</v>
      </c>
      <c r="AW52" s="69">
        <v>0.003449</v>
      </c>
      <c r="AX52" s="68">
        <v>0.002284</v>
      </c>
      <c r="AY52" s="69">
        <v>0.006251</v>
      </c>
      <c r="AZ52" s="68">
        <v>0.022337</v>
      </c>
      <c r="BA52" s="69">
        <v>0.002116</v>
      </c>
      <c r="BB52" s="68">
        <v>0.009836</v>
      </c>
      <c r="BC52" s="69">
        <v>0.00225</v>
      </c>
      <c r="BD52" s="68">
        <v>0.002073</v>
      </c>
      <c r="BE52" s="69">
        <v>0.005593</v>
      </c>
      <c r="BF52" s="68">
        <v>0.00377</v>
      </c>
      <c r="BG52" s="69">
        <v>0.000837</v>
      </c>
      <c r="BH52" s="68">
        <v>0.002427</v>
      </c>
      <c r="BI52" s="69">
        <v>0.0009</v>
      </c>
      <c r="BJ52" s="68">
        <v>0.004199</v>
      </c>
      <c r="BK52" s="69">
        <v>0.005421</v>
      </c>
      <c r="BL52" s="68">
        <v>0.008101</v>
      </c>
      <c r="BM52" s="69">
        <v>0.003727</v>
      </c>
      <c r="BN52" s="68">
        <v>0.002851</v>
      </c>
      <c r="BO52" s="69">
        <v>0.010934</v>
      </c>
      <c r="BP52" s="68">
        <v>0.003344</v>
      </c>
      <c r="BQ52" s="69">
        <v>0.001712</v>
      </c>
      <c r="BR52" s="68">
        <v>0.003547</v>
      </c>
      <c r="BS52" s="69">
        <v>0.00401</v>
      </c>
      <c r="BT52" s="68">
        <v>0.010745</v>
      </c>
      <c r="BU52" s="69">
        <v>0.005226</v>
      </c>
      <c r="BV52" s="68">
        <v>0.033979</v>
      </c>
      <c r="BW52" s="68">
        <v>0.011995</v>
      </c>
      <c r="BX52" s="68">
        <v>0</v>
      </c>
    </row>
    <row r="53" spans="2:76" ht="12.75">
      <c r="B53" s="45" t="s">
        <v>44</v>
      </c>
      <c r="C53" s="2">
        <v>46</v>
      </c>
      <c r="D53" s="67">
        <v>0.000316</v>
      </c>
      <c r="E53" s="68">
        <v>4.7E-05</v>
      </c>
      <c r="F53" s="68">
        <v>0.000534</v>
      </c>
      <c r="G53" s="67">
        <v>0.002633</v>
      </c>
      <c r="H53" s="68">
        <v>0.000506</v>
      </c>
      <c r="I53" s="68">
        <v>0.000587</v>
      </c>
      <c r="J53" s="68">
        <v>0.000735</v>
      </c>
      <c r="K53" s="67">
        <v>0.001113</v>
      </c>
      <c r="L53" s="68">
        <v>0.001234</v>
      </c>
      <c r="M53" s="68">
        <v>8.3E-05</v>
      </c>
      <c r="N53" s="68">
        <v>0.00084</v>
      </c>
      <c r="O53" s="68">
        <v>0.000559</v>
      </c>
      <c r="P53" s="68">
        <v>0.000441</v>
      </c>
      <c r="Q53" s="68">
        <v>0.000551</v>
      </c>
      <c r="R53" s="68">
        <v>0.000651</v>
      </c>
      <c r="S53" s="68">
        <v>0.000361</v>
      </c>
      <c r="T53" s="68">
        <v>0.000642</v>
      </c>
      <c r="U53" s="68">
        <v>0.000919</v>
      </c>
      <c r="V53" s="68">
        <v>0.000994</v>
      </c>
      <c r="W53" s="69">
        <v>0.001205</v>
      </c>
      <c r="X53" s="68">
        <v>0.000752</v>
      </c>
      <c r="Y53" s="69">
        <v>0.000819</v>
      </c>
      <c r="Z53" s="68">
        <v>0.000865</v>
      </c>
      <c r="AA53" s="69">
        <v>0.000601</v>
      </c>
      <c r="AB53" s="68">
        <v>0.002648</v>
      </c>
      <c r="AC53" s="69">
        <v>0.001751</v>
      </c>
      <c r="AD53" s="68">
        <v>0.001487</v>
      </c>
      <c r="AE53" s="69">
        <v>0.00266</v>
      </c>
      <c r="AF53" s="68">
        <v>0.002072</v>
      </c>
      <c r="AG53" s="69">
        <v>0.001352</v>
      </c>
      <c r="AH53" s="68">
        <v>0.001072</v>
      </c>
      <c r="AI53" s="69">
        <v>0.000488</v>
      </c>
      <c r="AJ53" s="68">
        <v>0.000788</v>
      </c>
      <c r="AK53" s="69">
        <v>0.001065</v>
      </c>
      <c r="AL53" s="68">
        <v>0.001113</v>
      </c>
      <c r="AM53" s="69">
        <v>0.000727</v>
      </c>
      <c r="AN53" s="68">
        <v>0.00138</v>
      </c>
      <c r="AO53" s="69">
        <v>0.001158</v>
      </c>
      <c r="AP53" s="68">
        <v>0.001647</v>
      </c>
      <c r="AQ53" s="69">
        <v>0.000812</v>
      </c>
      <c r="AR53" s="68">
        <v>0.000873</v>
      </c>
      <c r="AS53" s="69">
        <v>0.000683</v>
      </c>
      <c r="AT53" s="68">
        <v>0.00039</v>
      </c>
      <c r="AU53" s="69">
        <v>0.000194</v>
      </c>
      <c r="AV53" s="68">
        <v>0.000273</v>
      </c>
      <c r="AW53" s="69">
        <v>1.002296</v>
      </c>
      <c r="AX53" s="68">
        <v>0.000906</v>
      </c>
      <c r="AY53" s="69">
        <v>0.002359</v>
      </c>
      <c r="AZ53" s="68">
        <v>0.002136</v>
      </c>
      <c r="BA53" s="69">
        <v>0.001706</v>
      </c>
      <c r="BB53" s="68">
        <v>0.007756</v>
      </c>
      <c r="BC53" s="69">
        <v>0.000974</v>
      </c>
      <c r="BD53" s="68">
        <v>0.000164</v>
      </c>
      <c r="BE53" s="69">
        <v>0.000338</v>
      </c>
      <c r="BF53" s="68">
        <v>0.000369</v>
      </c>
      <c r="BG53" s="69">
        <v>0.000194</v>
      </c>
      <c r="BH53" s="68">
        <v>0.001118</v>
      </c>
      <c r="BI53" s="69">
        <v>0.000167</v>
      </c>
      <c r="BJ53" s="68">
        <v>0.000859</v>
      </c>
      <c r="BK53" s="69">
        <v>0.000519</v>
      </c>
      <c r="BL53" s="68">
        <v>0.000726</v>
      </c>
      <c r="BM53" s="69">
        <v>0.000161</v>
      </c>
      <c r="BN53" s="68">
        <v>0.000426</v>
      </c>
      <c r="BO53" s="69">
        <v>0.009793</v>
      </c>
      <c r="BP53" s="68">
        <v>0.000282</v>
      </c>
      <c r="BQ53" s="69">
        <v>0.000264</v>
      </c>
      <c r="BR53" s="68">
        <v>0.000697</v>
      </c>
      <c r="BS53" s="69">
        <v>0.000119</v>
      </c>
      <c r="BT53" s="68">
        <v>0.000292</v>
      </c>
      <c r="BU53" s="69">
        <v>0.000442</v>
      </c>
      <c r="BV53" s="68">
        <v>0.002012</v>
      </c>
      <c r="BW53" s="68">
        <v>0.00078</v>
      </c>
      <c r="BX53" s="68">
        <v>0</v>
      </c>
    </row>
    <row r="54" spans="2:76" ht="12.75">
      <c r="B54" s="45" t="s">
        <v>45</v>
      </c>
      <c r="C54" s="2">
        <v>47</v>
      </c>
      <c r="D54" s="67">
        <v>0.014486</v>
      </c>
      <c r="E54" s="68">
        <v>0.004374</v>
      </c>
      <c r="F54" s="68">
        <v>0.030832</v>
      </c>
      <c r="G54" s="67">
        <v>0.027828</v>
      </c>
      <c r="H54" s="68">
        <v>0.018882</v>
      </c>
      <c r="I54" s="68">
        <v>0.053769</v>
      </c>
      <c r="J54" s="68">
        <v>0.095918</v>
      </c>
      <c r="K54" s="67">
        <v>0.024167</v>
      </c>
      <c r="L54" s="68">
        <v>0.016705</v>
      </c>
      <c r="M54" s="68">
        <v>0.003062</v>
      </c>
      <c r="N54" s="68">
        <v>0.013089</v>
      </c>
      <c r="O54" s="68">
        <v>0.024016</v>
      </c>
      <c r="P54" s="68">
        <v>0.05161</v>
      </c>
      <c r="Q54" s="68">
        <v>0.04981</v>
      </c>
      <c r="R54" s="68">
        <v>0.083714</v>
      </c>
      <c r="S54" s="68">
        <v>0.049621</v>
      </c>
      <c r="T54" s="68">
        <v>0.050879</v>
      </c>
      <c r="U54" s="68">
        <v>0.045581</v>
      </c>
      <c r="V54" s="68">
        <v>0.047476</v>
      </c>
      <c r="W54" s="69">
        <v>0.066823</v>
      </c>
      <c r="X54" s="68">
        <v>0.055008</v>
      </c>
      <c r="Y54" s="69">
        <v>0.050671</v>
      </c>
      <c r="Z54" s="68">
        <v>0.042321</v>
      </c>
      <c r="AA54" s="69">
        <v>0.044837</v>
      </c>
      <c r="AB54" s="68">
        <v>0.102632</v>
      </c>
      <c r="AC54" s="69">
        <v>0.098541</v>
      </c>
      <c r="AD54" s="68">
        <v>0.087275</v>
      </c>
      <c r="AE54" s="69">
        <v>0.161766</v>
      </c>
      <c r="AF54" s="68">
        <v>0.057427</v>
      </c>
      <c r="AG54" s="69">
        <v>0.047452</v>
      </c>
      <c r="AH54" s="68">
        <v>0.029277</v>
      </c>
      <c r="AI54" s="69">
        <v>0.015062</v>
      </c>
      <c r="AJ54" s="68">
        <v>0.037736</v>
      </c>
      <c r="AK54" s="69">
        <v>0.021176</v>
      </c>
      <c r="AL54" s="68">
        <v>0.019521</v>
      </c>
      <c r="AM54" s="69">
        <v>0.020455</v>
      </c>
      <c r="AN54" s="68">
        <v>0.026392</v>
      </c>
      <c r="AO54" s="69">
        <v>0.045956</v>
      </c>
      <c r="AP54" s="68">
        <v>0.058344</v>
      </c>
      <c r="AQ54" s="69">
        <v>0.044266</v>
      </c>
      <c r="AR54" s="68">
        <v>0.021684</v>
      </c>
      <c r="AS54" s="69">
        <v>0.057951</v>
      </c>
      <c r="AT54" s="68">
        <v>0.017169</v>
      </c>
      <c r="AU54" s="69">
        <v>0.009022</v>
      </c>
      <c r="AV54" s="68">
        <v>0.020107</v>
      </c>
      <c r="AW54" s="69">
        <v>0.011248</v>
      </c>
      <c r="AX54" s="68">
        <v>1.047623</v>
      </c>
      <c r="AY54" s="69">
        <v>0.053831</v>
      </c>
      <c r="AZ54" s="68">
        <v>0.018052</v>
      </c>
      <c r="BA54" s="69">
        <v>0.17876</v>
      </c>
      <c r="BB54" s="68">
        <v>0.007289</v>
      </c>
      <c r="BC54" s="69">
        <v>0.008616</v>
      </c>
      <c r="BD54" s="68">
        <v>0.00327</v>
      </c>
      <c r="BE54" s="69">
        <v>0.007365</v>
      </c>
      <c r="BF54" s="68">
        <v>0.006789</v>
      </c>
      <c r="BG54" s="69">
        <v>0.006714</v>
      </c>
      <c r="BH54" s="68">
        <v>0.019886</v>
      </c>
      <c r="BI54" s="69">
        <v>0.00515</v>
      </c>
      <c r="BJ54" s="68">
        <v>0.024211</v>
      </c>
      <c r="BK54" s="69">
        <v>0.011015</v>
      </c>
      <c r="BL54" s="68">
        <v>0.005751</v>
      </c>
      <c r="BM54" s="69">
        <v>0.006041</v>
      </c>
      <c r="BN54" s="68">
        <v>0.019778</v>
      </c>
      <c r="BO54" s="69">
        <v>0.010591</v>
      </c>
      <c r="BP54" s="68">
        <v>0.009905</v>
      </c>
      <c r="BQ54" s="69">
        <v>0.010985</v>
      </c>
      <c r="BR54" s="68">
        <v>0.010954</v>
      </c>
      <c r="BS54" s="69">
        <v>0.00258</v>
      </c>
      <c r="BT54" s="68">
        <v>0.009092</v>
      </c>
      <c r="BU54" s="69">
        <v>0.019893</v>
      </c>
      <c r="BV54" s="68">
        <v>0.034205</v>
      </c>
      <c r="BW54" s="68">
        <v>0.022102</v>
      </c>
      <c r="BX54" s="68">
        <v>0</v>
      </c>
    </row>
    <row r="55" spans="2:76" ht="12.75">
      <c r="B55" s="45" t="s">
        <v>46</v>
      </c>
      <c r="C55" s="2">
        <v>48</v>
      </c>
      <c r="D55" s="67">
        <v>0.00122</v>
      </c>
      <c r="E55" s="68">
        <v>0.000503</v>
      </c>
      <c r="F55" s="68">
        <v>0.000711</v>
      </c>
      <c r="G55" s="67">
        <v>0.000932</v>
      </c>
      <c r="H55" s="68">
        <v>0.004404</v>
      </c>
      <c r="I55" s="68">
        <v>0.00074</v>
      </c>
      <c r="J55" s="68">
        <v>0.000827</v>
      </c>
      <c r="K55" s="67">
        <v>0.001484</v>
      </c>
      <c r="L55" s="68">
        <v>0.001315</v>
      </c>
      <c r="M55" s="68">
        <v>5.3E-05</v>
      </c>
      <c r="N55" s="68">
        <v>0.000735</v>
      </c>
      <c r="O55" s="68">
        <v>0.001164</v>
      </c>
      <c r="P55" s="68">
        <v>0.001411</v>
      </c>
      <c r="Q55" s="68">
        <v>0.001842</v>
      </c>
      <c r="R55" s="68">
        <v>0.001982</v>
      </c>
      <c r="S55" s="68">
        <v>0.003311</v>
      </c>
      <c r="T55" s="68">
        <v>0.001356</v>
      </c>
      <c r="U55" s="68">
        <v>0.001242</v>
      </c>
      <c r="V55" s="68">
        <v>0.001859</v>
      </c>
      <c r="W55" s="69">
        <v>0.002878</v>
      </c>
      <c r="X55" s="68">
        <v>0.001012</v>
      </c>
      <c r="Y55" s="69">
        <v>0.000695</v>
      </c>
      <c r="Z55" s="68">
        <v>0.001212</v>
      </c>
      <c r="AA55" s="69">
        <v>0.001178</v>
      </c>
      <c r="AB55" s="68">
        <v>0.003448</v>
      </c>
      <c r="AC55" s="69">
        <v>0.001013</v>
      </c>
      <c r="AD55" s="68">
        <v>0.001248</v>
      </c>
      <c r="AE55" s="69">
        <v>0.001193</v>
      </c>
      <c r="AF55" s="68">
        <v>0.001495</v>
      </c>
      <c r="AG55" s="69">
        <v>0.001634</v>
      </c>
      <c r="AH55" s="68">
        <v>0.001158</v>
      </c>
      <c r="AI55" s="69">
        <v>0.000368</v>
      </c>
      <c r="AJ55" s="68">
        <v>0.001151</v>
      </c>
      <c r="AK55" s="69">
        <v>0.000681</v>
      </c>
      <c r="AL55" s="68">
        <v>0.000437</v>
      </c>
      <c r="AM55" s="69">
        <v>0.00139</v>
      </c>
      <c r="AN55" s="68">
        <v>0.000678</v>
      </c>
      <c r="AO55" s="69">
        <v>0.001036</v>
      </c>
      <c r="AP55" s="68">
        <v>0.001859</v>
      </c>
      <c r="AQ55" s="69">
        <v>0.000728</v>
      </c>
      <c r="AR55" s="68">
        <v>0.000792</v>
      </c>
      <c r="AS55" s="69">
        <v>0.001303</v>
      </c>
      <c r="AT55" s="68">
        <v>0.000324</v>
      </c>
      <c r="AU55" s="69">
        <v>0.000264</v>
      </c>
      <c r="AV55" s="68">
        <v>0.000573</v>
      </c>
      <c r="AW55" s="69">
        <v>0.000508</v>
      </c>
      <c r="AX55" s="68">
        <v>0.001048</v>
      </c>
      <c r="AY55" s="69">
        <v>1.001603</v>
      </c>
      <c r="AZ55" s="68">
        <v>0.000743</v>
      </c>
      <c r="BA55" s="69">
        <v>0.002678</v>
      </c>
      <c r="BB55" s="68">
        <v>0.00462</v>
      </c>
      <c r="BC55" s="69">
        <v>0.000339</v>
      </c>
      <c r="BD55" s="68">
        <v>0.000102</v>
      </c>
      <c r="BE55" s="69">
        <v>0.000192</v>
      </c>
      <c r="BF55" s="68">
        <v>0.000191</v>
      </c>
      <c r="BG55" s="69">
        <v>0.000163</v>
      </c>
      <c r="BH55" s="68">
        <v>0.000774</v>
      </c>
      <c r="BI55" s="69">
        <v>0.000246</v>
      </c>
      <c r="BJ55" s="68">
        <v>0.000848</v>
      </c>
      <c r="BK55" s="69">
        <v>0.000719</v>
      </c>
      <c r="BL55" s="68">
        <v>0.000223</v>
      </c>
      <c r="BM55" s="69">
        <v>0.000157</v>
      </c>
      <c r="BN55" s="68">
        <v>0.000474</v>
      </c>
      <c r="BO55" s="69">
        <v>0.000261</v>
      </c>
      <c r="BP55" s="68">
        <v>0.000349</v>
      </c>
      <c r="BQ55" s="69">
        <v>0.000375</v>
      </c>
      <c r="BR55" s="68">
        <v>0.000684</v>
      </c>
      <c r="BS55" s="69">
        <v>0.000178</v>
      </c>
      <c r="BT55" s="68">
        <v>0.000241</v>
      </c>
      <c r="BU55" s="69">
        <v>0.000538</v>
      </c>
      <c r="BV55" s="68">
        <v>0.000456</v>
      </c>
      <c r="BW55" s="68">
        <v>0.001426</v>
      </c>
      <c r="BX55" s="68">
        <v>0</v>
      </c>
    </row>
    <row r="56" spans="2:76" ht="12.75">
      <c r="B56" s="45" t="s">
        <v>47</v>
      </c>
      <c r="C56" s="2">
        <v>49</v>
      </c>
      <c r="D56" s="67">
        <v>0.000563</v>
      </c>
      <c r="E56" s="68">
        <v>0.00015</v>
      </c>
      <c r="F56" s="68">
        <v>0.002108</v>
      </c>
      <c r="G56" s="67">
        <v>0.001301</v>
      </c>
      <c r="H56" s="68">
        <v>0.003951</v>
      </c>
      <c r="I56" s="68">
        <v>0.002394</v>
      </c>
      <c r="J56" s="68">
        <v>0.002175</v>
      </c>
      <c r="K56" s="67">
        <v>0.00107</v>
      </c>
      <c r="L56" s="68">
        <v>0.001212</v>
      </c>
      <c r="M56" s="68">
        <v>0.000326</v>
      </c>
      <c r="N56" s="68">
        <v>0.001921</v>
      </c>
      <c r="O56" s="68">
        <v>0.000774</v>
      </c>
      <c r="P56" s="68">
        <v>0.001252</v>
      </c>
      <c r="Q56" s="68">
        <v>0.001017</v>
      </c>
      <c r="R56" s="68">
        <v>0.001516</v>
      </c>
      <c r="S56" s="68">
        <v>0.003597</v>
      </c>
      <c r="T56" s="68">
        <v>0.001469</v>
      </c>
      <c r="U56" s="68">
        <v>0.002848</v>
      </c>
      <c r="V56" s="68">
        <v>0.002096</v>
      </c>
      <c r="W56" s="69">
        <v>0.001748</v>
      </c>
      <c r="X56" s="68">
        <v>0.001864</v>
      </c>
      <c r="Y56" s="69">
        <v>0.001861</v>
      </c>
      <c r="Z56" s="68">
        <v>0.003671</v>
      </c>
      <c r="AA56" s="69">
        <v>0.002676</v>
      </c>
      <c r="AB56" s="68">
        <v>0.005654</v>
      </c>
      <c r="AC56" s="69">
        <v>0.003411</v>
      </c>
      <c r="AD56" s="68">
        <v>0.002254</v>
      </c>
      <c r="AE56" s="69">
        <v>0.002431</v>
      </c>
      <c r="AF56" s="68">
        <v>0.002032</v>
      </c>
      <c r="AG56" s="69">
        <v>0.0023</v>
      </c>
      <c r="AH56" s="68">
        <v>0.001959</v>
      </c>
      <c r="AI56" s="69">
        <v>0.002575</v>
      </c>
      <c r="AJ56" s="68">
        <v>0.002701</v>
      </c>
      <c r="AK56" s="69">
        <v>0.003207</v>
      </c>
      <c r="AL56" s="68">
        <v>0.003721</v>
      </c>
      <c r="AM56" s="69">
        <v>0.001935</v>
      </c>
      <c r="AN56" s="68">
        <v>0.002237</v>
      </c>
      <c r="AO56" s="69">
        <v>0.001774</v>
      </c>
      <c r="AP56" s="68">
        <v>0.002229</v>
      </c>
      <c r="AQ56" s="69">
        <v>0.001728</v>
      </c>
      <c r="AR56" s="68">
        <v>0.001551</v>
      </c>
      <c r="AS56" s="69">
        <v>0.002685</v>
      </c>
      <c r="AT56" s="68">
        <v>0.001138</v>
      </c>
      <c r="AU56" s="69">
        <v>0.000508</v>
      </c>
      <c r="AV56" s="68">
        <v>0.000735</v>
      </c>
      <c r="AW56" s="69">
        <v>0.002779</v>
      </c>
      <c r="AX56" s="68">
        <v>0.001414</v>
      </c>
      <c r="AY56" s="69">
        <v>0.003932</v>
      </c>
      <c r="AZ56" s="68">
        <v>1.018303</v>
      </c>
      <c r="BA56" s="69">
        <v>0.005702</v>
      </c>
      <c r="BB56" s="68">
        <v>0.069974</v>
      </c>
      <c r="BC56" s="69">
        <v>0.001424</v>
      </c>
      <c r="BD56" s="68">
        <v>0.002717</v>
      </c>
      <c r="BE56" s="69">
        <v>0.005628</v>
      </c>
      <c r="BF56" s="68">
        <v>0.005716</v>
      </c>
      <c r="BG56" s="69">
        <v>0.000633</v>
      </c>
      <c r="BH56" s="68">
        <v>0.002649</v>
      </c>
      <c r="BI56" s="69">
        <v>0.001273</v>
      </c>
      <c r="BJ56" s="68">
        <v>0.005546</v>
      </c>
      <c r="BK56" s="69">
        <v>0.002348</v>
      </c>
      <c r="BL56" s="68">
        <v>0.000565</v>
      </c>
      <c r="BM56" s="69">
        <v>0.001152</v>
      </c>
      <c r="BN56" s="68">
        <v>0.00095</v>
      </c>
      <c r="BO56" s="69">
        <v>0.00828</v>
      </c>
      <c r="BP56" s="68">
        <v>0.001877</v>
      </c>
      <c r="BQ56" s="69">
        <v>0.001045</v>
      </c>
      <c r="BR56" s="68">
        <v>0.002977</v>
      </c>
      <c r="BS56" s="69">
        <v>0.000338</v>
      </c>
      <c r="BT56" s="68">
        <v>0.001681</v>
      </c>
      <c r="BU56" s="69">
        <v>0.001077</v>
      </c>
      <c r="BV56" s="68">
        <v>0.014768</v>
      </c>
      <c r="BW56" s="68">
        <v>0.004409</v>
      </c>
      <c r="BX56" s="68">
        <v>0</v>
      </c>
    </row>
    <row r="57" spans="2:76" ht="12.75">
      <c r="B57" s="45" t="s">
        <v>48</v>
      </c>
      <c r="C57" s="2">
        <v>50</v>
      </c>
      <c r="D57" s="67">
        <v>0.017623</v>
      </c>
      <c r="E57" s="68">
        <v>0.002712</v>
      </c>
      <c r="F57" s="68">
        <v>0.09426</v>
      </c>
      <c r="G57" s="67">
        <v>0.029544</v>
      </c>
      <c r="H57" s="68">
        <v>0.018454</v>
      </c>
      <c r="I57" s="68">
        <v>0.03875</v>
      </c>
      <c r="J57" s="68">
        <v>0.102357</v>
      </c>
      <c r="K57" s="67">
        <v>0.023416</v>
      </c>
      <c r="L57" s="68">
        <v>0.012509</v>
      </c>
      <c r="M57" s="68">
        <v>0.001159</v>
      </c>
      <c r="N57" s="68">
        <v>0.011666</v>
      </c>
      <c r="O57" s="68">
        <v>0.024629</v>
      </c>
      <c r="P57" s="68">
        <v>0.035771</v>
      </c>
      <c r="Q57" s="68">
        <v>0.034701</v>
      </c>
      <c r="R57" s="68">
        <v>0.037894</v>
      </c>
      <c r="S57" s="68">
        <v>0.032917</v>
      </c>
      <c r="T57" s="68">
        <v>0.03089</v>
      </c>
      <c r="U57" s="68">
        <v>0.030687</v>
      </c>
      <c r="V57" s="68">
        <v>0.027141</v>
      </c>
      <c r="W57" s="69">
        <v>0.028367</v>
      </c>
      <c r="X57" s="68">
        <v>0.033353</v>
      </c>
      <c r="Y57" s="69">
        <v>0.035151</v>
      </c>
      <c r="Z57" s="68">
        <v>0.030063</v>
      </c>
      <c r="AA57" s="69">
        <v>0.035916</v>
      </c>
      <c r="AB57" s="68">
        <v>0.059686</v>
      </c>
      <c r="AC57" s="69">
        <v>0.045151</v>
      </c>
      <c r="AD57" s="68">
        <v>0.059718</v>
      </c>
      <c r="AE57" s="69">
        <v>0.084775</v>
      </c>
      <c r="AF57" s="68">
        <v>0.05701</v>
      </c>
      <c r="AG57" s="69">
        <v>0.036911</v>
      </c>
      <c r="AH57" s="68">
        <v>0.029356</v>
      </c>
      <c r="AI57" s="69">
        <v>0.017941</v>
      </c>
      <c r="AJ57" s="68">
        <v>0.032073</v>
      </c>
      <c r="AK57" s="69">
        <v>0.023322</v>
      </c>
      <c r="AL57" s="68">
        <v>0.022186</v>
      </c>
      <c r="AM57" s="69">
        <v>0.022017</v>
      </c>
      <c r="AN57" s="68">
        <v>0.029401</v>
      </c>
      <c r="AO57" s="69">
        <v>0.027014</v>
      </c>
      <c r="AP57" s="68">
        <v>0.04578</v>
      </c>
      <c r="AQ57" s="69">
        <v>0.024494</v>
      </c>
      <c r="AR57" s="68">
        <v>0.028739</v>
      </c>
      <c r="AS57" s="69">
        <v>0.07212</v>
      </c>
      <c r="AT57" s="68">
        <v>0.012873</v>
      </c>
      <c r="AU57" s="69">
        <v>0.006185</v>
      </c>
      <c r="AV57" s="68">
        <v>0.014168</v>
      </c>
      <c r="AW57" s="69">
        <v>0.01579</v>
      </c>
      <c r="AX57" s="68">
        <v>0.204782</v>
      </c>
      <c r="AY57" s="69">
        <v>0.183684</v>
      </c>
      <c r="AZ57" s="68">
        <v>0.069198</v>
      </c>
      <c r="BA57" s="69">
        <v>1.239832</v>
      </c>
      <c r="BB57" s="68">
        <v>0.009588</v>
      </c>
      <c r="BC57" s="69">
        <v>0.008004</v>
      </c>
      <c r="BD57" s="68">
        <v>0.002685</v>
      </c>
      <c r="BE57" s="69">
        <v>0.007227</v>
      </c>
      <c r="BF57" s="68">
        <v>0.005256</v>
      </c>
      <c r="BG57" s="69">
        <v>0.005023</v>
      </c>
      <c r="BH57" s="68">
        <v>0.043092</v>
      </c>
      <c r="BI57" s="69">
        <v>0.006393</v>
      </c>
      <c r="BJ57" s="68">
        <v>0.019837</v>
      </c>
      <c r="BK57" s="69">
        <v>0.013599</v>
      </c>
      <c r="BL57" s="68">
        <v>0.004121</v>
      </c>
      <c r="BM57" s="69">
        <v>0.004787</v>
      </c>
      <c r="BN57" s="68">
        <v>0.011952</v>
      </c>
      <c r="BO57" s="69">
        <v>0.009594</v>
      </c>
      <c r="BP57" s="68">
        <v>0.00746</v>
      </c>
      <c r="BQ57" s="69">
        <v>0.008403</v>
      </c>
      <c r="BR57" s="68">
        <v>0.005324</v>
      </c>
      <c r="BS57" s="69">
        <v>0.002124</v>
      </c>
      <c r="BT57" s="68">
        <v>0.007393</v>
      </c>
      <c r="BU57" s="69">
        <v>0.012878</v>
      </c>
      <c r="BV57" s="68">
        <v>0.01848</v>
      </c>
      <c r="BW57" s="68">
        <v>0.011004</v>
      </c>
      <c r="BX57" s="68">
        <v>0</v>
      </c>
    </row>
    <row r="58" spans="2:76" ht="12.75">
      <c r="B58" s="45" t="s">
        <v>49</v>
      </c>
      <c r="C58" s="2">
        <v>51</v>
      </c>
      <c r="D58" s="67">
        <v>0.000731</v>
      </c>
      <c r="E58" s="68">
        <v>0.000177</v>
      </c>
      <c r="F58" s="68">
        <v>0.001502</v>
      </c>
      <c r="G58" s="67">
        <v>0.000949</v>
      </c>
      <c r="H58" s="68">
        <v>0.001474</v>
      </c>
      <c r="I58" s="68">
        <v>0.00131</v>
      </c>
      <c r="J58" s="68">
        <v>0.001743</v>
      </c>
      <c r="K58" s="67">
        <v>0.001299</v>
      </c>
      <c r="L58" s="68">
        <v>0.001687</v>
      </c>
      <c r="M58" s="68">
        <v>0.00053</v>
      </c>
      <c r="N58" s="68">
        <v>0.014588</v>
      </c>
      <c r="O58" s="68">
        <v>0.001561</v>
      </c>
      <c r="P58" s="68">
        <v>0.001381</v>
      </c>
      <c r="Q58" s="68">
        <v>0.001315</v>
      </c>
      <c r="R58" s="68">
        <v>0.001232</v>
      </c>
      <c r="S58" s="68">
        <v>0.000987</v>
      </c>
      <c r="T58" s="68">
        <v>0.001327</v>
      </c>
      <c r="U58" s="68">
        <v>0.001414</v>
      </c>
      <c r="V58" s="68">
        <v>0.00254</v>
      </c>
      <c r="W58" s="69">
        <v>0.001136</v>
      </c>
      <c r="X58" s="68">
        <v>0.001288</v>
      </c>
      <c r="Y58" s="69">
        <v>0.001127</v>
      </c>
      <c r="Z58" s="68">
        <v>0.003051</v>
      </c>
      <c r="AA58" s="69">
        <v>0.001193</v>
      </c>
      <c r="AB58" s="68">
        <v>0.001981</v>
      </c>
      <c r="AC58" s="69">
        <v>0.001814</v>
      </c>
      <c r="AD58" s="68">
        <v>0.001966</v>
      </c>
      <c r="AE58" s="69">
        <v>0.001888</v>
      </c>
      <c r="AF58" s="68">
        <v>0.001347</v>
      </c>
      <c r="AG58" s="69">
        <v>0.001294</v>
      </c>
      <c r="AH58" s="68">
        <v>0.001266</v>
      </c>
      <c r="AI58" s="69">
        <v>0.001001</v>
      </c>
      <c r="AJ58" s="68">
        <v>0.001032</v>
      </c>
      <c r="AK58" s="69">
        <v>0.000977</v>
      </c>
      <c r="AL58" s="68">
        <v>0.001429</v>
      </c>
      <c r="AM58" s="69">
        <v>0.000706</v>
      </c>
      <c r="AN58" s="68">
        <v>0.001705</v>
      </c>
      <c r="AO58" s="69">
        <v>0.000948</v>
      </c>
      <c r="AP58" s="68">
        <v>0.001362</v>
      </c>
      <c r="AQ58" s="69">
        <v>0.003451</v>
      </c>
      <c r="AR58" s="68">
        <v>0.004735</v>
      </c>
      <c r="AS58" s="69">
        <v>0.003137</v>
      </c>
      <c r="AT58" s="68">
        <v>0.002492</v>
      </c>
      <c r="AU58" s="69">
        <v>0.001533</v>
      </c>
      <c r="AV58" s="68">
        <v>0.001241</v>
      </c>
      <c r="AW58" s="69">
        <v>0.020984</v>
      </c>
      <c r="AX58" s="68">
        <v>0.002061</v>
      </c>
      <c r="AY58" s="69">
        <v>0.017653</v>
      </c>
      <c r="AZ58" s="68">
        <v>0.027242</v>
      </c>
      <c r="BA58" s="69">
        <v>0.0025</v>
      </c>
      <c r="BB58" s="68">
        <v>1.102145</v>
      </c>
      <c r="BC58" s="69">
        <v>0.004008</v>
      </c>
      <c r="BD58" s="68">
        <v>0.000677</v>
      </c>
      <c r="BE58" s="69">
        <v>0.001802</v>
      </c>
      <c r="BF58" s="68">
        <v>0.001319</v>
      </c>
      <c r="BG58" s="69">
        <v>0.00108</v>
      </c>
      <c r="BH58" s="68">
        <v>0.002597</v>
      </c>
      <c r="BI58" s="69">
        <v>0.001419</v>
      </c>
      <c r="BJ58" s="68">
        <v>0.001814</v>
      </c>
      <c r="BK58" s="69">
        <v>0.005971</v>
      </c>
      <c r="BL58" s="68">
        <v>0.000636</v>
      </c>
      <c r="BM58" s="69">
        <v>0.000629</v>
      </c>
      <c r="BN58" s="68">
        <v>0.002156</v>
      </c>
      <c r="BO58" s="69">
        <v>0.002553</v>
      </c>
      <c r="BP58" s="68">
        <v>0.007141</v>
      </c>
      <c r="BQ58" s="69">
        <v>0.001104</v>
      </c>
      <c r="BR58" s="68">
        <v>0.0007</v>
      </c>
      <c r="BS58" s="69">
        <v>0.000308</v>
      </c>
      <c r="BT58" s="68">
        <v>0.000886</v>
      </c>
      <c r="BU58" s="69">
        <v>0.002096</v>
      </c>
      <c r="BV58" s="68">
        <v>0.003868</v>
      </c>
      <c r="BW58" s="68">
        <v>0.002673</v>
      </c>
      <c r="BX58" s="68">
        <v>0</v>
      </c>
    </row>
    <row r="59" spans="2:76" ht="12.75">
      <c r="B59" s="45" t="s">
        <v>50</v>
      </c>
      <c r="C59" s="2">
        <v>52</v>
      </c>
      <c r="D59" s="67">
        <v>0.007932</v>
      </c>
      <c r="E59" s="68">
        <v>0.002979</v>
      </c>
      <c r="F59" s="68">
        <v>0.02003</v>
      </c>
      <c r="G59" s="67">
        <v>0.025911</v>
      </c>
      <c r="H59" s="68">
        <v>0.021965</v>
      </c>
      <c r="I59" s="68">
        <v>0.025752</v>
      </c>
      <c r="J59" s="68">
        <v>0.027978</v>
      </c>
      <c r="K59" s="67">
        <v>0.008661</v>
      </c>
      <c r="L59" s="68">
        <v>0.023853</v>
      </c>
      <c r="M59" s="68">
        <v>0.004191</v>
      </c>
      <c r="N59" s="68">
        <v>0.029738</v>
      </c>
      <c r="O59" s="68">
        <v>0.015309</v>
      </c>
      <c r="P59" s="68">
        <v>0.029275</v>
      </c>
      <c r="Q59" s="68">
        <v>0.017396</v>
      </c>
      <c r="R59" s="68">
        <v>0.027626</v>
      </c>
      <c r="S59" s="68">
        <v>0.023204</v>
      </c>
      <c r="T59" s="68">
        <v>0.027882</v>
      </c>
      <c r="U59" s="68">
        <v>0.024697</v>
      </c>
      <c r="V59" s="68">
        <v>0.021145</v>
      </c>
      <c r="W59" s="69">
        <v>0.015519</v>
      </c>
      <c r="X59" s="68">
        <v>0.016813</v>
      </c>
      <c r="Y59" s="69">
        <v>0.015991</v>
      </c>
      <c r="Z59" s="68">
        <v>0.02504</v>
      </c>
      <c r="AA59" s="69">
        <v>0.015409</v>
      </c>
      <c r="AB59" s="68">
        <v>0.026713</v>
      </c>
      <c r="AC59" s="69">
        <v>0.021436</v>
      </c>
      <c r="AD59" s="68">
        <v>0.03101</v>
      </c>
      <c r="AE59" s="69">
        <v>0.0257</v>
      </c>
      <c r="AF59" s="68">
        <v>0.016376</v>
      </c>
      <c r="AG59" s="69">
        <v>0.01467</v>
      </c>
      <c r="AH59" s="68">
        <v>0.017109</v>
      </c>
      <c r="AI59" s="69">
        <v>0.029307</v>
      </c>
      <c r="AJ59" s="68">
        <v>0.017031</v>
      </c>
      <c r="AK59" s="69">
        <v>0.019412</v>
      </c>
      <c r="AL59" s="68">
        <v>0.023073</v>
      </c>
      <c r="AM59" s="69">
        <v>0.01015</v>
      </c>
      <c r="AN59" s="68">
        <v>0.012561</v>
      </c>
      <c r="AO59" s="69">
        <v>0.01487</v>
      </c>
      <c r="AP59" s="68">
        <v>0.016123</v>
      </c>
      <c r="AQ59" s="69">
        <v>0.017842</v>
      </c>
      <c r="AR59" s="68">
        <v>0.021944</v>
      </c>
      <c r="AS59" s="69">
        <v>0.03236</v>
      </c>
      <c r="AT59" s="68">
        <v>0.023234</v>
      </c>
      <c r="AU59" s="69">
        <v>0.029007</v>
      </c>
      <c r="AV59" s="68">
        <v>0.020731</v>
      </c>
      <c r="AW59" s="69">
        <v>0.015469</v>
      </c>
      <c r="AX59" s="68">
        <v>0.018166</v>
      </c>
      <c r="AY59" s="69">
        <v>0.02272</v>
      </c>
      <c r="AZ59" s="68">
        <v>0.015934</v>
      </c>
      <c r="BA59" s="69">
        <v>0.02394</v>
      </c>
      <c r="BB59" s="68">
        <v>0.037615</v>
      </c>
      <c r="BC59" s="69">
        <v>1.155193</v>
      </c>
      <c r="BD59" s="68">
        <v>0.030987</v>
      </c>
      <c r="BE59" s="69">
        <v>0.047699</v>
      </c>
      <c r="BF59" s="68">
        <v>0.048257</v>
      </c>
      <c r="BG59" s="69">
        <v>0.023991</v>
      </c>
      <c r="BH59" s="68">
        <v>0.037834</v>
      </c>
      <c r="BI59" s="69">
        <v>0.042145</v>
      </c>
      <c r="BJ59" s="68">
        <v>0.046659</v>
      </c>
      <c r="BK59" s="69">
        <v>0.072287</v>
      </c>
      <c r="BL59" s="68">
        <v>0.01988</v>
      </c>
      <c r="BM59" s="69">
        <v>0.017917</v>
      </c>
      <c r="BN59" s="68">
        <v>0.031024</v>
      </c>
      <c r="BO59" s="69">
        <v>0.055352</v>
      </c>
      <c r="BP59" s="68">
        <v>0.012541</v>
      </c>
      <c r="BQ59" s="69">
        <v>0.020089</v>
      </c>
      <c r="BR59" s="68">
        <v>0.029488</v>
      </c>
      <c r="BS59" s="69">
        <v>0.008948</v>
      </c>
      <c r="BT59" s="68">
        <v>0.01771</v>
      </c>
      <c r="BU59" s="69">
        <v>0.024191</v>
      </c>
      <c r="BV59" s="68">
        <v>0.073142</v>
      </c>
      <c r="BW59" s="68">
        <v>0.064673</v>
      </c>
      <c r="BX59" s="68">
        <v>0</v>
      </c>
    </row>
    <row r="60" spans="2:76" ht="12.75">
      <c r="B60" s="45" t="s">
        <v>51</v>
      </c>
      <c r="C60" s="2">
        <v>53</v>
      </c>
      <c r="D60" s="67">
        <v>0.01651</v>
      </c>
      <c r="E60" s="68">
        <v>0.009735</v>
      </c>
      <c r="F60" s="68">
        <v>0.016169</v>
      </c>
      <c r="G60" s="67">
        <v>0.014193</v>
      </c>
      <c r="H60" s="68">
        <v>0.021651</v>
      </c>
      <c r="I60" s="68">
        <v>0.019595</v>
      </c>
      <c r="J60" s="68">
        <v>0.018007</v>
      </c>
      <c r="K60" s="67">
        <v>0.011092</v>
      </c>
      <c r="L60" s="68">
        <v>0.022718</v>
      </c>
      <c r="M60" s="68">
        <v>0.008065</v>
      </c>
      <c r="N60" s="68">
        <v>0.017174</v>
      </c>
      <c r="O60" s="68">
        <v>0.022425</v>
      </c>
      <c r="P60" s="68">
        <v>0.02521</v>
      </c>
      <c r="Q60" s="68">
        <v>0.021678</v>
      </c>
      <c r="R60" s="68">
        <v>0.022177</v>
      </c>
      <c r="S60" s="68">
        <v>0.016811</v>
      </c>
      <c r="T60" s="68">
        <v>0.01949</v>
      </c>
      <c r="U60" s="68">
        <v>0.020234</v>
      </c>
      <c r="V60" s="68">
        <v>0.02176</v>
      </c>
      <c r="W60" s="69">
        <v>0.016765</v>
      </c>
      <c r="X60" s="68">
        <v>0.01616</v>
      </c>
      <c r="Y60" s="69">
        <v>0.017761</v>
      </c>
      <c r="Z60" s="68">
        <v>0.014418</v>
      </c>
      <c r="AA60" s="69">
        <v>0.017835</v>
      </c>
      <c r="AB60" s="68">
        <v>0.018569</v>
      </c>
      <c r="AC60" s="69">
        <v>0.02099</v>
      </c>
      <c r="AD60" s="68">
        <v>0.017451</v>
      </c>
      <c r="AE60" s="69">
        <v>0.020223</v>
      </c>
      <c r="AF60" s="68">
        <v>0.020305</v>
      </c>
      <c r="AG60" s="69">
        <v>0.018065</v>
      </c>
      <c r="AH60" s="68">
        <v>0.01871</v>
      </c>
      <c r="AI60" s="69">
        <v>0.019477</v>
      </c>
      <c r="AJ60" s="68">
        <v>0.017512</v>
      </c>
      <c r="AK60" s="69">
        <v>0.014011</v>
      </c>
      <c r="AL60" s="68">
        <v>0.014459</v>
      </c>
      <c r="AM60" s="69">
        <v>0.013261</v>
      </c>
      <c r="AN60" s="68">
        <v>0.015864</v>
      </c>
      <c r="AO60" s="69">
        <v>0.016405</v>
      </c>
      <c r="AP60" s="68">
        <v>0.022715</v>
      </c>
      <c r="AQ60" s="69">
        <v>0.019467</v>
      </c>
      <c r="AR60" s="68">
        <v>0.025313</v>
      </c>
      <c r="AS60" s="69">
        <v>0.022928</v>
      </c>
      <c r="AT60" s="68">
        <v>0.023617</v>
      </c>
      <c r="AU60" s="69">
        <v>0.014649</v>
      </c>
      <c r="AV60" s="68">
        <v>0.019666</v>
      </c>
      <c r="AW60" s="69">
        <v>0.013979</v>
      </c>
      <c r="AX60" s="68">
        <v>0.018416</v>
      </c>
      <c r="AY60" s="69">
        <v>0.015823</v>
      </c>
      <c r="AZ60" s="68">
        <v>0.015806</v>
      </c>
      <c r="BA60" s="69">
        <v>0.018423</v>
      </c>
      <c r="BB60" s="68">
        <v>0.017223</v>
      </c>
      <c r="BC60" s="69">
        <v>0.016294</v>
      </c>
      <c r="BD60" s="68">
        <v>1.058256</v>
      </c>
      <c r="BE60" s="69">
        <v>0.119595</v>
      </c>
      <c r="BF60" s="68">
        <v>0.061664</v>
      </c>
      <c r="BG60" s="69">
        <v>0.055826</v>
      </c>
      <c r="BH60" s="68">
        <v>0.023768</v>
      </c>
      <c r="BI60" s="69">
        <v>0.017266</v>
      </c>
      <c r="BJ60" s="68">
        <v>0.015918</v>
      </c>
      <c r="BK60" s="69">
        <v>0.01582</v>
      </c>
      <c r="BL60" s="68">
        <v>0.015118</v>
      </c>
      <c r="BM60" s="69">
        <v>0.014924</v>
      </c>
      <c r="BN60" s="68">
        <v>0.019389</v>
      </c>
      <c r="BO60" s="69">
        <v>0.022975</v>
      </c>
      <c r="BP60" s="68">
        <v>0.013381</v>
      </c>
      <c r="BQ60" s="69">
        <v>0.020826</v>
      </c>
      <c r="BR60" s="68">
        <v>0.013066</v>
      </c>
      <c r="BS60" s="69">
        <v>0.001735</v>
      </c>
      <c r="BT60" s="68">
        <v>0.007394</v>
      </c>
      <c r="BU60" s="69">
        <v>0.017558</v>
      </c>
      <c r="BV60" s="68">
        <v>0.03805</v>
      </c>
      <c r="BW60" s="68">
        <v>0.013406</v>
      </c>
      <c r="BX60" s="68">
        <v>0</v>
      </c>
    </row>
    <row r="61" spans="2:76" ht="12.75">
      <c r="B61" s="45" t="s">
        <v>52</v>
      </c>
      <c r="C61" s="2">
        <v>54</v>
      </c>
      <c r="D61" s="67">
        <v>0.002366</v>
      </c>
      <c r="E61" s="68">
        <v>0.004397</v>
      </c>
      <c r="F61" s="68">
        <v>0.010163</v>
      </c>
      <c r="G61" s="67">
        <v>0.004236</v>
      </c>
      <c r="H61" s="68">
        <v>0.010957</v>
      </c>
      <c r="I61" s="68">
        <v>0.007168</v>
      </c>
      <c r="J61" s="68">
        <v>0.003547</v>
      </c>
      <c r="K61" s="67">
        <v>0.001283</v>
      </c>
      <c r="L61" s="68">
        <v>0.002151</v>
      </c>
      <c r="M61" s="68">
        <v>0.00167</v>
      </c>
      <c r="N61" s="68">
        <v>0.00363</v>
      </c>
      <c r="O61" s="68">
        <v>0.00257</v>
      </c>
      <c r="P61" s="68">
        <v>0.002947</v>
      </c>
      <c r="Q61" s="68">
        <v>0.002398</v>
      </c>
      <c r="R61" s="68">
        <v>0.002042</v>
      </c>
      <c r="S61" s="68">
        <v>0.003487</v>
      </c>
      <c r="T61" s="68">
        <v>0.002248</v>
      </c>
      <c r="U61" s="68">
        <v>0.00194</v>
      </c>
      <c r="V61" s="68">
        <v>0.002083</v>
      </c>
      <c r="W61" s="69">
        <v>0.002176</v>
      </c>
      <c r="X61" s="68">
        <v>0.002428</v>
      </c>
      <c r="Y61" s="69">
        <v>0.001537</v>
      </c>
      <c r="Z61" s="68">
        <v>0.002463</v>
      </c>
      <c r="AA61" s="69">
        <v>0.001828</v>
      </c>
      <c r="AB61" s="68">
        <v>0.002337</v>
      </c>
      <c r="AC61" s="69">
        <v>0.002028</v>
      </c>
      <c r="AD61" s="68">
        <v>0.002126</v>
      </c>
      <c r="AE61" s="69">
        <v>0.002901</v>
      </c>
      <c r="AF61" s="68">
        <v>0.002438</v>
      </c>
      <c r="AG61" s="69">
        <v>0.001729</v>
      </c>
      <c r="AH61" s="68">
        <v>0.001598</v>
      </c>
      <c r="AI61" s="69">
        <v>0.001239</v>
      </c>
      <c r="AJ61" s="68">
        <v>0.001495</v>
      </c>
      <c r="AK61" s="69">
        <v>0.001031</v>
      </c>
      <c r="AL61" s="68">
        <v>0.001198</v>
      </c>
      <c r="AM61" s="69">
        <v>0.001024</v>
      </c>
      <c r="AN61" s="68">
        <v>0.001052</v>
      </c>
      <c r="AO61" s="69">
        <v>0.001858</v>
      </c>
      <c r="AP61" s="68">
        <v>0.00203</v>
      </c>
      <c r="AQ61" s="69">
        <v>0.002628</v>
      </c>
      <c r="AR61" s="68">
        <v>0.002625</v>
      </c>
      <c r="AS61" s="69">
        <v>0.003917</v>
      </c>
      <c r="AT61" s="68">
        <v>0.003598</v>
      </c>
      <c r="AU61" s="69">
        <v>0.002445</v>
      </c>
      <c r="AV61" s="68">
        <v>0.002078</v>
      </c>
      <c r="AW61" s="69">
        <v>0.00316</v>
      </c>
      <c r="AX61" s="68">
        <v>0.005064</v>
      </c>
      <c r="AY61" s="69">
        <v>0.00169</v>
      </c>
      <c r="AZ61" s="68">
        <v>0.000805</v>
      </c>
      <c r="BA61" s="69">
        <v>0.003347</v>
      </c>
      <c r="BB61" s="68">
        <v>0.001459</v>
      </c>
      <c r="BC61" s="69">
        <v>0.001407</v>
      </c>
      <c r="BD61" s="68">
        <v>0.000648</v>
      </c>
      <c r="BE61" s="69">
        <v>1.00284</v>
      </c>
      <c r="BF61" s="68">
        <v>0.002037</v>
      </c>
      <c r="BG61" s="69">
        <v>0.007157</v>
      </c>
      <c r="BH61" s="68">
        <v>0.013923</v>
      </c>
      <c r="BI61" s="69">
        <v>0.000986</v>
      </c>
      <c r="BJ61" s="68">
        <v>0.001914</v>
      </c>
      <c r="BK61" s="69">
        <v>0.001828</v>
      </c>
      <c r="BL61" s="68">
        <v>0.001315</v>
      </c>
      <c r="BM61" s="69">
        <v>0.002038</v>
      </c>
      <c r="BN61" s="68">
        <v>0.002571</v>
      </c>
      <c r="BO61" s="69">
        <v>0.002116</v>
      </c>
      <c r="BP61" s="68">
        <v>0.00101</v>
      </c>
      <c r="BQ61" s="69">
        <v>0.00225</v>
      </c>
      <c r="BR61" s="68">
        <v>0.000453</v>
      </c>
      <c r="BS61" s="69">
        <v>0.00028</v>
      </c>
      <c r="BT61" s="68">
        <v>0.001015</v>
      </c>
      <c r="BU61" s="69">
        <v>0.002383</v>
      </c>
      <c r="BV61" s="68">
        <v>0.001545</v>
      </c>
      <c r="BW61" s="68">
        <v>0.001661</v>
      </c>
      <c r="BX61" s="68">
        <v>0</v>
      </c>
    </row>
    <row r="62" spans="2:76" ht="12.75">
      <c r="B62" s="45" t="s">
        <v>53</v>
      </c>
      <c r="C62" s="2">
        <v>55</v>
      </c>
      <c r="D62" s="67">
        <v>0.003141</v>
      </c>
      <c r="E62" s="68">
        <v>0.002677</v>
      </c>
      <c r="F62" s="68">
        <v>0.005819</v>
      </c>
      <c r="G62" s="67">
        <v>0.00309</v>
      </c>
      <c r="H62" s="68">
        <v>0.007572</v>
      </c>
      <c r="I62" s="68">
        <v>0.005353</v>
      </c>
      <c r="J62" s="68">
        <v>0.003765</v>
      </c>
      <c r="K62" s="67">
        <v>0.002899</v>
      </c>
      <c r="L62" s="68">
        <v>0.005791</v>
      </c>
      <c r="M62" s="68">
        <v>0.001047</v>
      </c>
      <c r="N62" s="68">
        <v>0.003925</v>
      </c>
      <c r="O62" s="68">
        <v>0.004298</v>
      </c>
      <c r="P62" s="68">
        <v>0.00493</v>
      </c>
      <c r="Q62" s="68">
        <v>0.003535</v>
      </c>
      <c r="R62" s="68">
        <v>0.004251</v>
      </c>
      <c r="S62" s="68">
        <v>0.003604</v>
      </c>
      <c r="T62" s="68">
        <v>0.004416</v>
      </c>
      <c r="U62" s="68">
        <v>0.004674</v>
      </c>
      <c r="V62" s="68">
        <v>0.005258</v>
      </c>
      <c r="W62" s="69">
        <v>0.002495</v>
      </c>
      <c r="X62" s="68">
        <v>0.003013</v>
      </c>
      <c r="Y62" s="69">
        <v>0.002957</v>
      </c>
      <c r="Z62" s="68">
        <v>0.002973</v>
      </c>
      <c r="AA62" s="69">
        <v>0.003476</v>
      </c>
      <c r="AB62" s="68">
        <v>0.004154</v>
      </c>
      <c r="AC62" s="69">
        <v>0.005264</v>
      </c>
      <c r="AD62" s="68">
        <v>0.002963</v>
      </c>
      <c r="AE62" s="69">
        <v>0.003878</v>
      </c>
      <c r="AF62" s="68">
        <v>0.003619</v>
      </c>
      <c r="AG62" s="69">
        <v>0.003002</v>
      </c>
      <c r="AH62" s="68">
        <v>0.004022</v>
      </c>
      <c r="AI62" s="69">
        <v>0.00368</v>
      </c>
      <c r="AJ62" s="68">
        <v>0.002595</v>
      </c>
      <c r="AK62" s="69">
        <v>0.001691</v>
      </c>
      <c r="AL62" s="68">
        <v>0.002058</v>
      </c>
      <c r="AM62" s="69">
        <v>0.001712</v>
      </c>
      <c r="AN62" s="68">
        <v>0.00245</v>
      </c>
      <c r="AO62" s="69">
        <v>0.002421</v>
      </c>
      <c r="AP62" s="68">
        <v>0.003139</v>
      </c>
      <c r="AQ62" s="69">
        <v>0.003751</v>
      </c>
      <c r="AR62" s="68">
        <v>0.006284</v>
      </c>
      <c r="AS62" s="69">
        <v>0.007339</v>
      </c>
      <c r="AT62" s="68">
        <v>0.006644</v>
      </c>
      <c r="AU62" s="69">
        <v>0.003243</v>
      </c>
      <c r="AV62" s="68">
        <v>0.00393</v>
      </c>
      <c r="AW62" s="69">
        <v>0.002695</v>
      </c>
      <c r="AX62" s="68">
        <v>0.004879</v>
      </c>
      <c r="AY62" s="69">
        <v>0.002271</v>
      </c>
      <c r="AZ62" s="68">
        <v>0.002885</v>
      </c>
      <c r="BA62" s="69">
        <v>0.003834</v>
      </c>
      <c r="BB62" s="68">
        <v>0.002804</v>
      </c>
      <c r="BC62" s="69">
        <v>0.002853</v>
      </c>
      <c r="BD62" s="68">
        <v>0.000726</v>
      </c>
      <c r="BE62" s="69">
        <v>0.464289</v>
      </c>
      <c r="BF62" s="68">
        <v>1.201677</v>
      </c>
      <c r="BG62" s="69">
        <v>0.007313</v>
      </c>
      <c r="BH62" s="68">
        <v>0.013928</v>
      </c>
      <c r="BI62" s="69">
        <v>0.001472</v>
      </c>
      <c r="BJ62" s="68">
        <v>0.002437</v>
      </c>
      <c r="BK62" s="69">
        <v>0.003494</v>
      </c>
      <c r="BL62" s="68">
        <v>0.002624</v>
      </c>
      <c r="BM62" s="69">
        <v>0.002261</v>
      </c>
      <c r="BN62" s="68">
        <v>0.005455</v>
      </c>
      <c r="BO62" s="69">
        <v>0.001836</v>
      </c>
      <c r="BP62" s="68">
        <v>0.001701</v>
      </c>
      <c r="BQ62" s="69">
        <v>0.003585</v>
      </c>
      <c r="BR62" s="68">
        <v>0.000799</v>
      </c>
      <c r="BS62" s="69">
        <v>0.000379</v>
      </c>
      <c r="BT62" s="68">
        <v>0.001232</v>
      </c>
      <c r="BU62" s="69">
        <v>0.003985</v>
      </c>
      <c r="BV62" s="68">
        <v>0.003097</v>
      </c>
      <c r="BW62" s="68">
        <v>0.002088</v>
      </c>
      <c r="BX62" s="68">
        <v>0</v>
      </c>
    </row>
    <row r="63" spans="2:76" ht="12.75">
      <c r="B63" s="45" t="s">
        <v>84</v>
      </c>
      <c r="C63" s="2">
        <v>56</v>
      </c>
      <c r="D63" s="67">
        <v>0.010392</v>
      </c>
      <c r="E63" s="68">
        <v>0.003532</v>
      </c>
      <c r="F63" s="68">
        <v>0.01365</v>
      </c>
      <c r="G63" s="67">
        <v>0.012403</v>
      </c>
      <c r="H63" s="68">
        <v>0.019923</v>
      </c>
      <c r="I63" s="68">
        <v>0.011881</v>
      </c>
      <c r="J63" s="68">
        <v>0.018501</v>
      </c>
      <c r="K63" s="67">
        <v>0.006192</v>
      </c>
      <c r="L63" s="68">
        <v>0.021313</v>
      </c>
      <c r="M63" s="68">
        <v>0.002055</v>
      </c>
      <c r="N63" s="68">
        <v>0.012173</v>
      </c>
      <c r="O63" s="68">
        <v>0.017277</v>
      </c>
      <c r="P63" s="68">
        <v>0.026026</v>
      </c>
      <c r="Q63" s="68">
        <v>0.035364</v>
      </c>
      <c r="R63" s="68">
        <v>0.021242</v>
      </c>
      <c r="S63" s="68">
        <v>0.026335</v>
      </c>
      <c r="T63" s="68">
        <v>0.018733</v>
      </c>
      <c r="U63" s="68">
        <v>0.019467</v>
      </c>
      <c r="V63" s="68">
        <v>0.018487</v>
      </c>
      <c r="W63" s="69">
        <v>0.016143</v>
      </c>
      <c r="X63" s="68">
        <v>0.011726</v>
      </c>
      <c r="Y63" s="69">
        <v>0.0141</v>
      </c>
      <c r="Z63" s="68">
        <v>0.016107</v>
      </c>
      <c r="AA63" s="69">
        <v>0.015907</v>
      </c>
      <c r="AB63" s="68">
        <v>0.015005</v>
      </c>
      <c r="AC63" s="69">
        <v>0.017812</v>
      </c>
      <c r="AD63" s="68">
        <v>0.017597</v>
      </c>
      <c r="AE63" s="69">
        <v>0.018884</v>
      </c>
      <c r="AF63" s="68">
        <v>0.014331</v>
      </c>
      <c r="AG63" s="69">
        <v>0.017244</v>
      </c>
      <c r="AH63" s="68">
        <v>0.015114</v>
      </c>
      <c r="AI63" s="69">
        <v>0.03608</v>
      </c>
      <c r="AJ63" s="68">
        <v>0.01231</v>
      </c>
      <c r="AK63" s="69">
        <v>0.010532</v>
      </c>
      <c r="AL63" s="68">
        <v>0.016509</v>
      </c>
      <c r="AM63" s="69">
        <v>0.00703</v>
      </c>
      <c r="AN63" s="68">
        <v>0.013445</v>
      </c>
      <c r="AO63" s="69">
        <v>0.018095</v>
      </c>
      <c r="AP63" s="68">
        <v>0.02298</v>
      </c>
      <c r="AQ63" s="69">
        <v>0.023047</v>
      </c>
      <c r="AR63" s="68">
        <v>0.046606</v>
      </c>
      <c r="AS63" s="69">
        <v>0.049348</v>
      </c>
      <c r="AT63" s="68">
        <v>0.083904</v>
      </c>
      <c r="AU63" s="69">
        <v>0.057961</v>
      </c>
      <c r="AV63" s="68">
        <v>0.036254</v>
      </c>
      <c r="AW63" s="69">
        <v>0.009745</v>
      </c>
      <c r="AX63" s="68">
        <v>0.018505</v>
      </c>
      <c r="AY63" s="69">
        <v>0.01208</v>
      </c>
      <c r="AZ63" s="68">
        <v>0.007889</v>
      </c>
      <c r="BA63" s="69">
        <v>0.030765</v>
      </c>
      <c r="BB63" s="68">
        <v>0.029881</v>
      </c>
      <c r="BC63" s="69">
        <v>0.027081</v>
      </c>
      <c r="BD63" s="68">
        <v>0.025355</v>
      </c>
      <c r="BE63" s="69">
        <v>0.042149</v>
      </c>
      <c r="BF63" s="68">
        <v>0.041869</v>
      </c>
      <c r="BG63" s="69">
        <v>1.01566</v>
      </c>
      <c r="BH63" s="68">
        <v>0.081494</v>
      </c>
      <c r="BI63" s="69">
        <v>0.036458</v>
      </c>
      <c r="BJ63" s="68">
        <v>0.024132</v>
      </c>
      <c r="BK63" s="69">
        <v>0.037825</v>
      </c>
      <c r="BL63" s="68">
        <v>0.040693</v>
      </c>
      <c r="BM63" s="69">
        <v>0.043493</v>
      </c>
      <c r="BN63" s="68">
        <v>0.009913</v>
      </c>
      <c r="BO63" s="69">
        <v>0.010117</v>
      </c>
      <c r="BP63" s="68">
        <v>0.034558</v>
      </c>
      <c r="BQ63" s="69">
        <v>0.07066</v>
      </c>
      <c r="BR63" s="68">
        <v>0.011403</v>
      </c>
      <c r="BS63" s="69">
        <v>0.003303</v>
      </c>
      <c r="BT63" s="68">
        <v>0.008997</v>
      </c>
      <c r="BU63" s="69">
        <v>0.011876</v>
      </c>
      <c r="BV63" s="68">
        <v>0.017852</v>
      </c>
      <c r="BW63" s="68">
        <v>0.018872</v>
      </c>
      <c r="BX63" s="68">
        <v>0</v>
      </c>
    </row>
    <row r="64" spans="2:76" ht="12.75">
      <c r="B64" s="45" t="s">
        <v>54</v>
      </c>
      <c r="C64" s="2">
        <v>57</v>
      </c>
      <c r="D64" s="67">
        <v>0.002428</v>
      </c>
      <c r="E64" s="68">
        <v>0.001136</v>
      </c>
      <c r="F64" s="68">
        <v>0.007797</v>
      </c>
      <c r="G64" s="67">
        <v>0.015438</v>
      </c>
      <c r="H64" s="68">
        <v>0.096039</v>
      </c>
      <c r="I64" s="68">
        <v>0.014681</v>
      </c>
      <c r="J64" s="68">
        <v>0.020848</v>
      </c>
      <c r="K64" s="67">
        <v>0.004254</v>
      </c>
      <c r="L64" s="68">
        <v>0.007761</v>
      </c>
      <c r="M64" s="68">
        <v>0.002696</v>
      </c>
      <c r="N64" s="68">
        <v>0.011164</v>
      </c>
      <c r="O64" s="68">
        <v>0.003278</v>
      </c>
      <c r="P64" s="68">
        <v>0.006077</v>
      </c>
      <c r="Q64" s="68">
        <v>0.006617</v>
      </c>
      <c r="R64" s="68">
        <v>0.008637</v>
      </c>
      <c r="S64" s="68">
        <v>0.014763</v>
      </c>
      <c r="T64" s="68">
        <v>0.005895</v>
      </c>
      <c r="U64" s="68">
        <v>0.005404</v>
      </c>
      <c r="V64" s="68">
        <v>0.00396</v>
      </c>
      <c r="W64" s="69">
        <v>0.004826</v>
      </c>
      <c r="X64" s="68">
        <v>0.005231</v>
      </c>
      <c r="Y64" s="69">
        <v>0.003345</v>
      </c>
      <c r="Z64" s="68">
        <v>0.003126</v>
      </c>
      <c r="AA64" s="69">
        <v>0.004609</v>
      </c>
      <c r="AB64" s="68">
        <v>0.028803</v>
      </c>
      <c r="AC64" s="69">
        <v>0.006709</v>
      </c>
      <c r="AD64" s="68">
        <v>0.007208</v>
      </c>
      <c r="AE64" s="69">
        <v>0.02183</v>
      </c>
      <c r="AF64" s="68">
        <v>0.005591</v>
      </c>
      <c r="AG64" s="69">
        <v>0.004988</v>
      </c>
      <c r="AH64" s="68">
        <v>0.00701</v>
      </c>
      <c r="AI64" s="69">
        <v>0.006227</v>
      </c>
      <c r="AJ64" s="68">
        <v>0.006334</v>
      </c>
      <c r="AK64" s="69">
        <v>0.004011</v>
      </c>
      <c r="AL64" s="68">
        <v>0.003815</v>
      </c>
      <c r="AM64" s="69">
        <v>0.003503</v>
      </c>
      <c r="AN64" s="68">
        <v>0.008207</v>
      </c>
      <c r="AO64" s="69">
        <v>0.004484</v>
      </c>
      <c r="AP64" s="68">
        <v>0.006351</v>
      </c>
      <c r="AQ64" s="69">
        <v>0.023526</v>
      </c>
      <c r="AR64" s="68">
        <v>0.003736</v>
      </c>
      <c r="AS64" s="69">
        <v>0.006361</v>
      </c>
      <c r="AT64" s="68">
        <v>0.006068</v>
      </c>
      <c r="AU64" s="69">
        <v>0.005174</v>
      </c>
      <c r="AV64" s="68">
        <v>0.004054</v>
      </c>
      <c r="AW64" s="69">
        <v>0.010546</v>
      </c>
      <c r="AX64" s="68">
        <v>0.017859</v>
      </c>
      <c r="AY64" s="69">
        <v>0.005872</v>
      </c>
      <c r="AZ64" s="68">
        <v>0.012685</v>
      </c>
      <c r="BA64" s="69">
        <v>0.023097</v>
      </c>
      <c r="BB64" s="68">
        <v>0.005322</v>
      </c>
      <c r="BC64" s="69">
        <v>0.00731</v>
      </c>
      <c r="BD64" s="68">
        <v>0.001518</v>
      </c>
      <c r="BE64" s="69">
        <v>0.002656</v>
      </c>
      <c r="BF64" s="68">
        <v>0.003723</v>
      </c>
      <c r="BG64" s="69">
        <v>0.003877</v>
      </c>
      <c r="BH64" s="68">
        <v>1.033925</v>
      </c>
      <c r="BI64" s="69">
        <v>0.012258</v>
      </c>
      <c r="BJ64" s="68">
        <v>0.00492</v>
      </c>
      <c r="BK64" s="69">
        <v>0.006003</v>
      </c>
      <c r="BL64" s="68">
        <v>0.002272</v>
      </c>
      <c r="BM64" s="69">
        <v>0.003381</v>
      </c>
      <c r="BN64" s="68">
        <v>0.006824</v>
      </c>
      <c r="BO64" s="69">
        <v>0.005073</v>
      </c>
      <c r="BP64" s="68">
        <v>0.0103</v>
      </c>
      <c r="BQ64" s="69">
        <v>0.00627</v>
      </c>
      <c r="BR64" s="68">
        <v>0.001878</v>
      </c>
      <c r="BS64" s="69">
        <v>0.000926</v>
      </c>
      <c r="BT64" s="68">
        <v>0.001917</v>
      </c>
      <c r="BU64" s="69">
        <v>0.007684</v>
      </c>
      <c r="BV64" s="68">
        <v>0.008073</v>
      </c>
      <c r="BW64" s="68">
        <v>0.00947</v>
      </c>
      <c r="BX64" s="68">
        <v>0</v>
      </c>
    </row>
    <row r="65" spans="2:76" ht="12.75">
      <c r="B65" s="45" t="s">
        <v>55</v>
      </c>
      <c r="C65" s="2">
        <v>58</v>
      </c>
      <c r="D65" s="67">
        <v>0.001817</v>
      </c>
      <c r="E65" s="68">
        <v>0.000479</v>
      </c>
      <c r="F65" s="68">
        <v>0.002778</v>
      </c>
      <c r="G65" s="67">
        <v>0.002523</v>
      </c>
      <c r="H65" s="68">
        <v>0.003448</v>
      </c>
      <c r="I65" s="68">
        <v>0.002822</v>
      </c>
      <c r="J65" s="68">
        <v>0.003281</v>
      </c>
      <c r="K65" s="67">
        <v>0.002491</v>
      </c>
      <c r="L65" s="68">
        <v>0.005443</v>
      </c>
      <c r="M65" s="68">
        <v>0.002418</v>
      </c>
      <c r="N65" s="68">
        <v>0.00614</v>
      </c>
      <c r="O65" s="68">
        <v>0.005171</v>
      </c>
      <c r="P65" s="68">
        <v>0.004596</v>
      </c>
      <c r="Q65" s="68">
        <v>0.003531</v>
      </c>
      <c r="R65" s="68">
        <v>0.006464</v>
      </c>
      <c r="S65" s="68">
        <v>0.002457</v>
      </c>
      <c r="T65" s="68">
        <v>0.002258</v>
      </c>
      <c r="U65" s="68">
        <v>0.005076</v>
      </c>
      <c r="V65" s="68">
        <v>0.004807</v>
      </c>
      <c r="W65" s="69">
        <v>0.003509</v>
      </c>
      <c r="X65" s="68">
        <v>0.00321</v>
      </c>
      <c r="Y65" s="69">
        <v>0.004039</v>
      </c>
      <c r="Z65" s="68">
        <v>0.002912</v>
      </c>
      <c r="AA65" s="69">
        <v>0.00193</v>
      </c>
      <c r="AB65" s="68">
        <v>0.007833</v>
      </c>
      <c r="AC65" s="69">
        <v>0.007602</v>
      </c>
      <c r="AD65" s="68">
        <v>0.004824</v>
      </c>
      <c r="AE65" s="69">
        <v>0.004665</v>
      </c>
      <c r="AF65" s="68">
        <v>0.004023</v>
      </c>
      <c r="AG65" s="69">
        <v>0.002963</v>
      </c>
      <c r="AH65" s="68">
        <v>0.005039</v>
      </c>
      <c r="AI65" s="69">
        <v>0.017385</v>
      </c>
      <c r="AJ65" s="68">
        <v>0.003711</v>
      </c>
      <c r="AK65" s="69">
        <v>0.004234</v>
      </c>
      <c r="AL65" s="68">
        <v>0.006123</v>
      </c>
      <c r="AM65" s="69">
        <v>0.002713</v>
      </c>
      <c r="AN65" s="68">
        <v>0.003935</v>
      </c>
      <c r="AO65" s="69">
        <v>0.002614</v>
      </c>
      <c r="AP65" s="68">
        <v>0.004784</v>
      </c>
      <c r="AQ65" s="69">
        <v>0.002829</v>
      </c>
      <c r="AR65" s="68">
        <v>0.004092</v>
      </c>
      <c r="AS65" s="69">
        <v>0.004458</v>
      </c>
      <c r="AT65" s="68">
        <v>0.002273</v>
      </c>
      <c r="AU65" s="69">
        <v>0.003238</v>
      </c>
      <c r="AV65" s="68">
        <v>0.002396</v>
      </c>
      <c r="AW65" s="69">
        <v>0.009802</v>
      </c>
      <c r="AX65" s="68">
        <v>0.002984</v>
      </c>
      <c r="AY65" s="69">
        <v>0.004364</v>
      </c>
      <c r="AZ65" s="68">
        <v>0.003906</v>
      </c>
      <c r="BA65" s="69">
        <v>0.006435</v>
      </c>
      <c r="BB65" s="68">
        <v>0.009889</v>
      </c>
      <c r="BC65" s="69">
        <v>0.027165</v>
      </c>
      <c r="BD65" s="68">
        <v>0.013663</v>
      </c>
      <c r="BE65" s="69">
        <v>0.009589</v>
      </c>
      <c r="BF65" s="68">
        <v>0.011656</v>
      </c>
      <c r="BG65" s="69">
        <v>0.002338</v>
      </c>
      <c r="BH65" s="68">
        <v>0.004775</v>
      </c>
      <c r="BI65" s="69">
        <v>1.13762</v>
      </c>
      <c r="BJ65" s="68">
        <v>0.0178</v>
      </c>
      <c r="BK65" s="69">
        <v>0.009891</v>
      </c>
      <c r="BL65" s="68">
        <v>0.00493</v>
      </c>
      <c r="BM65" s="69">
        <v>0.004803</v>
      </c>
      <c r="BN65" s="68">
        <v>0.003004</v>
      </c>
      <c r="BO65" s="69">
        <v>0.005261</v>
      </c>
      <c r="BP65" s="68">
        <v>0.002398</v>
      </c>
      <c r="BQ65" s="69">
        <v>0.003371</v>
      </c>
      <c r="BR65" s="68">
        <v>0.00745</v>
      </c>
      <c r="BS65" s="69">
        <v>0.001209</v>
      </c>
      <c r="BT65" s="68">
        <v>0.005121</v>
      </c>
      <c r="BU65" s="69">
        <v>0.003064</v>
      </c>
      <c r="BV65" s="68">
        <v>0.008344</v>
      </c>
      <c r="BW65" s="68">
        <v>0.004945</v>
      </c>
      <c r="BX65" s="68">
        <v>0</v>
      </c>
    </row>
    <row r="66" spans="2:76" ht="12.75">
      <c r="B66" s="45" t="s">
        <v>98</v>
      </c>
      <c r="C66" s="2">
        <v>59</v>
      </c>
      <c r="D66" s="67">
        <v>0.001009</v>
      </c>
      <c r="E66" s="68">
        <v>0.0007</v>
      </c>
      <c r="F66" s="68">
        <v>0.004736</v>
      </c>
      <c r="G66" s="67">
        <v>0.002026</v>
      </c>
      <c r="H66" s="68">
        <v>0.005583</v>
      </c>
      <c r="I66" s="68">
        <v>0.005982</v>
      </c>
      <c r="J66" s="68">
        <v>0.00353</v>
      </c>
      <c r="K66" s="67">
        <v>0.003179</v>
      </c>
      <c r="L66" s="68">
        <v>0.002277</v>
      </c>
      <c r="M66" s="68">
        <v>0.000983</v>
      </c>
      <c r="N66" s="68">
        <v>0.003293</v>
      </c>
      <c r="O66" s="68">
        <v>0.002309</v>
      </c>
      <c r="P66" s="68">
        <v>0.003828</v>
      </c>
      <c r="Q66" s="68">
        <v>0.00268</v>
      </c>
      <c r="R66" s="68">
        <v>0.002201</v>
      </c>
      <c r="S66" s="68">
        <v>0.011393</v>
      </c>
      <c r="T66" s="68">
        <v>0.00407</v>
      </c>
      <c r="U66" s="68">
        <v>0.002546</v>
      </c>
      <c r="V66" s="68">
        <v>0.002248</v>
      </c>
      <c r="W66" s="69">
        <v>0.001416</v>
      </c>
      <c r="X66" s="68">
        <v>0.00333</v>
      </c>
      <c r="Y66" s="69">
        <v>0.001516</v>
      </c>
      <c r="Z66" s="68">
        <v>0.009104</v>
      </c>
      <c r="AA66" s="69">
        <v>0.005581</v>
      </c>
      <c r="AB66" s="68">
        <v>0.001738</v>
      </c>
      <c r="AC66" s="69">
        <v>0.006183</v>
      </c>
      <c r="AD66" s="68">
        <v>0.004468</v>
      </c>
      <c r="AE66" s="69">
        <v>0.002389</v>
      </c>
      <c r="AF66" s="68">
        <v>0.003397</v>
      </c>
      <c r="AG66" s="69">
        <v>0.003023</v>
      </c>
      <c r="AH66" s="68">
        <v>0.008552</v>
      </c>
      <c r="AI66" s="69">
        <v>0.012976</v>
      </c>
      <c r="AJ66" s="68">
        <v>0.01019</v>
      </c>
      <c r="AK66" s="69">
        <v>0.045432</v>
      </c>
      <c r="AL66" s="68">
        <v>0.022357</v>
      </c>
      <c r="AM66" s="69">
        <v>0.007835</v>
      </c>
      <c r="AN66" s="68">
        <v>0.031031</v>
      </c>
      <c r="AO66" s="69">
        <v>0.002681</v>
      </c>
      <c r="AP66" s="68">
        <v>0.003051</v>
      </c>
      <c r="AQ66" s="69">
        <v>0.001862</v>
      </c>
      <c r="AR66" s="68">
        <v>0.002484</v>
      </c>
      <c r="AS66" s="69">
        <v>0.001066</v>
      </c>
      <c r="AT66" s="68">
        <v>0.000694</v>
      </c>
      <c r="AU66" s="69">
        <v>0.000862</v>
      </c>
      <c r="AV66" s="68">
        <v>0.00117</v>
      </c>
      <c r="AW66" s="69">
        <v>0.003592</v>
      </c>
      <c r="AX66" s="68">
        <v>0.001282</v>
      </c>
      <c r="AY66" s="69">
        <v>0.003198</v>
      </c>
      <c r="AZ66" s="68">
        <v>0.002424</v>
      </c>
      <c r="BA66" s="69">
        <v>0.001937</v>
      </c>
      <c r="BB66" s="68">
        <v>0.001186</v>
      </c>
      <c r="BC66" s="69">
        <v>0.013002</v>
      </c>
      <c r="BD66" s="68">
        <v>0.000894</v>
      </c>
      <c r="BE66" s="69">
        <v>0.001303</v>
      </c>
      <c r="BF66" s="68">
        <v>0.001196</v>
      </c>
      <c r="BG66" s="69">
        <v>0.000686</v>
      </c>
      <c r="BH66" s="68">
        <v>0.001451</v>
      </c>
      <c r="BI66" s="69">
        <v>0.009978</v>
      </c>
      <c r="BJ66" s="68">
        <v>1.008928</v>
      </c>
      <c r="BK66" s="69">
        <v>0.003774</v>
      </c>
      <c r="BL66" s="68">
        <v>0.001278</v>
      </c>
      <c r="BM66" s="69">
        <v>0.001504</v>
      </c>
      <c r="BN66" s="68">
        <v>0.001901</v>
      </c>
      <c r="BO66" s="69">
        <v>0.001869</v>
      </c>
      <c r="BP66" s="68">
        <v>0.000962</v>
      </c>
      <c r="BQ66" s="69">
        <v>0.001183</v>
      </c>
      <c r="BR66" s="68">
        <v>0.003037</v>
      </c>
      <c r="BS66" s="69">
        <v>0.001077</v>
      </c>
      <c r="BT66" s="68">
        <v>0.001427</v>
      </c>
      <c r="BU66" s="69">
        <v>0.001964</v>
      </c>
      <c r="BV66" s="68">
        <v>0.002469</v>
      </c>
      <c r="BW66" s="68">
        <v>0.002251</v>
      </c>
      <c r="BX66" s="68">
        <v>0</v>
      </c>
    </row>
    <row r="67" spans="2:76" ht="12.75">
      <c r="B67" s="45" t="s">
        <v>56</v>
      </c>
      <c r="C67" s="2">
        <v>60</v>
      </c>
      <c r="D67" s="67">
        <v>0.027254</v>
      </c>
      <c r="E67" s="68">
        <v>0.009756</v>
      </c>
      <c r="F67" s="68">
        <v>0.041439</v>
      </c>
      <c r="G67" s="67">
        <v>0.046499</v>
      </c>
      <c r="H67" s="68">
        <v>0.111405</v>
      </c>
      <c r="I67" s="68">
        <v>0.08959</v>
      </c>
      <c r="J67" s="68">
        <v>0.085738</v>
      </c>
      <c r="K67" s="67">
        <v>0.035093</v>
      </c>
      <c r="L67" s="68">
        <v>0.06398</v>
      </c>
      <c r="M67" s="68">
        <v>0.019634</v>
      </c>
      <c r="N67" s="68">
        <v>0.127336</v>
      </c>
      <c r="O67" s="68">
        <v>0.071781</v>
      </c>
      <c r="P67" s="68">
        <v>0.10344</v>
      </c>
      <c r="Q67" s="68">
        <v>0.078804</v>
      </c>
      <c r="R67" s="68">
        <v>0.074466</v>
      </c>
      <c r="S67" s="68">
        <v>0.064478</v>
      </c>
      <c r="T67" s="68">
        <v>0.063509</v>
      </c>
      <c r="U67" s="68">
        <v>0.077488</v>
      </c>
      <c r="V67" s="68">
        <v>0.087103</v>
      </c>
      <c r="W67" s="69">
        <v>0.052623</v>
      </c>
      <c r="X67" s="68">
        <v>0.075331</v>
      </c>
      <c r="Y67" s="69">
        <v>0.091018</v>
      </c>
      <c r="Z67" s="68">
        <v>0.053906</v>
      </c>
      <c r="AA67" s="69">
        <v>0.084333</v>
      </c>
      <c r="AB67" s="68">
        <v>0.087111</v>
      </c>
      <c r="AC67" s="69">
        <v>0.10363</v>
      </c>
      <c r="AD67" s="68">
        <v>0.124373</v>
      </c>
      <c r="AE67" s="69">
        <v>0.089315</v>
      </c>
      <c r="AF67" s="68">
        <v>0.070506</v>
      </c>
      <c r="AG67" s="69">
        <v>0.073301</v>
      </c>
      <c r="AH67" s="68">
        <v>0.076691</v>
      </c>
      <c r="AI67" s="69">
        <v>0.089633</v>
      </c>
      <c r="AJ67" s="68">
        <v>0.075543</v>
      </c>
      <c r="AK67" s="69">
        <v>0.092177</v>
      </c>
      <c r="AL67" s="68">
        <v>0.086712</v>
      </c>
      <c r="AM67" s="69">
        <v>0.035064</v>
      </c>
      <c r="AN67" s="68">
        <v>0.071424</v>
      </c>
      <c r="AO67" s="69">
        <v>0.060501</v>
      </c>
      <c r="AP67" s="68">
        <v>0.072569</v>
      </c>
      <c r="AQ67" s="69">
        <v>0.044989</v>
      </c>
      <c r="AR67" s="68">
        <v>0.105555</v>
      </c>
      <c r="AS67" s="69">
        <v>0.108458</v>
      </c>
      <c r="AT67" s="68">
        <v>0.079008</v>
      </c>
      <c r="AU67" s="69">
        <v>0.042488</v>
      </c>
      <c r="AV67" s="68">
        <v>0.043499</v>
      </c>
      <c r="AW67" s="69">
        <v>0.053856</v>
      </c>
      <c r="AX67" s="68">
        <v>0.053165</v>
      </c>
      <c r="AY67" s="69">
        <v>0.068724</v>
      </c>
      <c r="AZ67" s="68">
        <v>0.054036</v>
      </c>
      <c r="BA67" s="69">
        <v>0.05848</v>
      </c>
      <c r="BB67" s="68">
        <v>0.049057</v>
      </c>
      <c r="BC67" s="69">
        <v>0.117429</v>
      </c>
      <c r="BD67" s="68">
        <v>0.04405</v>
      </c>
      <c r="BE67" s="69">
        <v>0.10047</v>
      </c>
      <c r="BF67" s="68">
        <v>0.070762</v>
      </c>
      <c r="BG67" s="69">
        <v>0.062299</v>
      </c>
      <c r="BH67" s="68">
        <v>0.060362</v>
      </c>
      <c r="BI67" s="69">
        <v>0.066643</v>
      </c>
      <c r="BJ67" s="68">
        <v>0.099268</v>
      </c>
      <c r="BK67" s="69">
        <v>1.071663</v>
      </c>
      <c r="BL67" s="68">
        <v>0.03231</v>
      </c>
      <c r="BM67" s="69">
        <v>0.055085</v>
      </c>
      <c r="BN67" s="68">
        <v>0.088032</v>
      </c>
      <c r="BO67" s="69">
        <v>0.124219</v>
      </c>
      <c r="BP67" s="68">
        <v>0.04451</v>
      </c>
      <c r="BQ67" s="69">
        <v>0.076505</v>
      </c>
      <c r="BR67" s="68">
        <v>0.06127</v>
      </c>
      <c r="BS67" s="69">
        <v>0.020025</v>
      </c>
      <c r="BT67" s="68">
        <v>0.05571</v>
      </c>
      <c r="BU67" s="69">
        <v>0.089975</v>
      </c>
      <c r="BV67" s="68">
        <v>0.168627</v>
      </c>
      <c r="BW67" s="68">
        <v>0.103079</v>
      </c>
      <c r="BX67" s="68">
        <v>0</v>
      </c>
    </row>
    <row r="68" spans="2:76" ht="12.75">
      <c r="B68" s="45" t="s">
        <v>57</v>
      </c>
      <c r="C68" s="2">
        <v>61</v>
      </c>
      <c r="D68" s="67">
        <v>0.002044</v>
      </c>
      <c r="E68" s="68">
        <v>0.001007</v>
      </c>
      <c r="F68" s="68">
        <v>0.003034</v>
      </c>
      <c r="G68" s="67">
        <v>0.002242</v>
      </c>
      <c r="H68" s="68">
        <v>0.017055</v>
      </c>
      <c r="I68" s="68">
        <v>0.00547</v>
      </c>
      <c r="J68" s="68">
        <v>0.002249</v>
      </c>
      <c r="K68" s="67">
        <v>0.002501</v>
      </c>
      <c r="L68" s="68">
        <v>0.002883</v>
      </c>
      <c r="M68" s="68">
        <v>0.001484</v>
      </c>
      <c r="N68" s="68">
        <v>0.004391</v>
      </c>
      <c r="O68" s="68">
        <v>0.002029</v>
      </c>
      <c r="P68" s="68">
        <v>0.003093</v>
      </c>
      <c r="Q68" s="68">
        <v>0.003577</v>
      </c>
      <c r="R68" s="68">
        <v>0.003689</v>
      </c>
      <c r="S68" s="68">
        <v>0.00637</v>
      </c>
      <c r="T68" s="68">
        <v>0.00384</v>
      </c>
      <c r="U68" s="68">
        <v>0.0048</v>
      </c>
      <c r="V68" s="68">
        <v>0.003359</v>
      </c>
      <c r="W68" s="69">
        <v>0.002862</v>
      </c>
      <c r="X68" s="68">
        <v>0.00196</v>
      </c>
      <c r="Y68" s="69">
        <v>0.00397</v>
      </c>
      <c r="Z68" s="68">
        <v>0.003814</v>
      </c>
      <c r="AA68" s="69">
        <v>0.003577</v>
      </c>
      <c r="AB68" s="68">
        <v>0.002968</v>
      </c>
      <c r="AC68" s="69">
        <v>0.002359</v>
      </c>
      <c r="AD68" s="68">
        <v>0.001814</v>
      </c>
      <c r="AE68" s="69">
        <v>0.004276</v>
      </c>
      <c r="AF68" s="68">
        <v>0.007172</v>
      </c>
      <c r="AG68" s="69">
        <v>0.003709</v>
      </c>
      <c r="AH68" s="68">
        <v>0.002375</v>
      </c>
      <c r="AI68" s="69">
        <v>0.004091</v>
      </c>
      <c r="AJ68" s="68">
        <v>0.002952</v>
      </c>
      <c r="AK68" s="69">
        <v>0.003253</v>
      </c>
      <c r="AL68" s="68">
        <v>0.001419</v>
      </c>
      <c r="AM68" s="69">
        <v>0.002614</v>
      </c>
      <c r="AN68" s="68">
        <v>0.003468</v>
      </c>
      <c r="AO68" s="69">
        <v>0.002136</v>
      </c>
      <c r="AP68" s="68">
        <v>0.003516</v>
      </c>
      <c r="AQ68" s="69">
        <v>0.001751</v>
      </c>
      <c r="AR68" s="68">
        <v>0.003061</v>
      </c>
      <c r="AS68" s="69">
        <v>0.002674</v>
      </c>
      <c r="AT68" s="68">
        <v>0.002642</v>
      </c>
      <c r="AU68" s="69">
        <v>0.001896</v>
      </c>
      <c r="AV68" s="68">
        <v>0.002199</v>
      </c>
      <c r="AW68" s="69">
        <v>0.00239</v>
      </c>
      <c r="AX68" s="68">
        <v>0.002045</v>
      </c>
      <c r="AY68" s="69">
        <v>0.001697</v>
      </c>
      <c r="AZ68" s="68">
        <v>0.002094</v>
      </c>
      <c r="BA68" s="69">
        <v>0.001604</v>
      </c>
      <c r="BB68" s="68">
        <v>0.001379</v>
      </c>
      <c r="BC68" s="69">
        <v>0.002772</v>
      </c>
      <c r="BD68" s="68">
        <v>0.00162</v>
      </c>
      <c r="BE68" s="69">
        <v>0.001987</v>
      </c>
      <c r="BF68" s="68">
        <v>0.001554</v>
      </c>
      <c r="BG68" s="69">
        <v>0.000934</v>
      </c>
      <c r="BH68" s="68">
        <v>0.00172</v>
      </c>
      <c r="BI68" s="69">
        <v>0.001195</v>
      </c>
      <c r="BJ68" s="68">
        <v>0.006037</v>
      </c>
      <c r="BK68" s="69">
        <v>0.003343</v>
      </c>
      <c r="BL68" s="68">
        <v>1.005508</v>
      </c>
      <c r="BM68" s="69">
        <v>0.002188</v>
      </c>
      <c r="BN68" s="68">
        <v>0.002106</v>
      </c>
      <c r="BO68" s="69">
        <v>0.004364</v>
      </c>
      <c r="BP68" s="68">
        <v>0.000985</v>
      </c>
      <c r="BQ68" s="69">
        <v>0.00229</v>
      </c>
      <c r="BR68" s="68">
        <v>0.001265</v>
      </c>
      <c r="BS68" s="69">
        <v>0.000682</v>
      </c>
      <c r="BT68" s="68">
        <v>0.00134</v>
      </c>
      <c r="BU68" s="69">
        <v>0.002087</v>
      </c>
      <c r="BV68" s="68">
        <v>0.004339</v>
      </c>
      <c r="BW68" s="68">
        <v>0.001778</v>
      </c>
      <c r="BX68" s="68">
        <v>0</v>
      </c>
    </row>
    <row r="69" spans="2:76" ht="12.75">
      <c r="B69" s="45" t="s">
        <v>58</v>
      </c>
      <c r="C69" s="2">
        <v>62</v>
      </c>
      <c r="D69" s="67">
        <v>0.007752</v>
      </c>
      <c r="E69" s="68">
        <v>0.003615</v>
      </c>
      <c r="F69" s="68">
        <v>0.00468</v>
      </c>
      <c r="G69" s="67">
        <v>0.002837</v>
      </c>
      <c r="H69" s="68">
        <v>0.004</v>
      </c>
      <c r="I69" s="68">
        <v>0.003348</v>
      </c>
      <c r="J69" s="68">
        <v>0.003363</v>
      </c>
      <c r="K69" s="67">
        <v>0.001207</v>
      </c>
      <c r="L69" s="68">
        <v>0.002358</v>
      </c>
      <c r="M69" s="68">
        <v>0.000745</v>
      </c>
      <c r="N69" s="68">
        <v>0.002893</v>
      </c>
      <c r="O69" s="68">
        <v>0.00883</v>
      </c>
      <c r="P69" s="68">
        <v>0.005458</v>
      </c>
      <c r="Q69" s="68">
        <v>0.004964</v>
      </c>
      <c r="R69" s="68">
        <v>0.00419</v>
      </c>
      <c r="S69" s="68">
        <v>0.002735</v>
      </c>
      <c r="T69" s="68">
        <v>0.003914</v>
      </c>
      <c r="U69" s="68">
        <v>0.002299</v>
      </c>
      <c r="V69" s="68">
        <v>0.002249</v>
      </c>
      <c r="W69" s="69">
        <v>0.003669</v>
      </c>
      <c r="X69" s="68">
        <v>0.001611</v>
      </c>
      <c r="Y69" s="69">
        <v>0.002308</v>
      </c>
      <c r="Z69" s="68">
        <v>0.002569</v>
      </c>
      <c r="AA69" s="69">
        <v>0.002837</v>
      </c>
      <c r="AB69" s="68">
        <v>0.003412</v>
      </c>
      <c r="AC69" s="69">
        <v>0.005272</v>
      </c>
      <c r="AD69" s="68">
        <v>0.001897</v>
      </c>
      <c r="AE69" s="69">
        <v>0.002469</v>
      </c>
      <c r="AF69" s="68">
        <v>0.001781</v>
      </c>
      <c r="AG69" s="69">
        <v>0.001366</v>
      </c>
      <c r="AH69" s="68">
        <v>0.002106</v>
      </c>
      <c r="AI69" s="69">
        <v>0.001426</v>
      </c>
      <c r="AJ69" s="68">
        <v>0.002086</v>
      </c>
      <c r="AK69" s="69">
        <v>0.001453</v>
      </c>
      <c r="AL69" s="68">
        <v>0.002335</v>
      </c>
      <c r="AM69" s="69">
        <v>0.001938</v>
      </c>
      <c r="AN69" s="68">
        <v>0.002697</v>
      </c>
      <c r="AO69" s="69">
        <v>0.002891</v>
      </c>
      <c r="AP69" s="68">
        <v>0.001905</v>
      </c>
      <c r="AQ69" s="69">
        <v>0.001345</v>
      </c>
      <c r="AR69" s="68">
        <v>0.004457</v>
      </c>
      <c r="AS69" s="69">
        <v>0.008621</v>
      </c>
      <c r="AT69" s="68">
        <v>0.004311</v>
      </c>
      <c r="AU69" s="69">
        <v>0.006581</v>
      </c>
      <c r="AV69" s="68">
        <v>0.003313</v>
      </c>
      <c r="AW69" s="69">
        <v>0.002672</v>
      </c>
      <c r="AX69" s="68">
        <v>0.002572</v>
      </c>
      <c r="AY69" s="69">
        <v>0.00201</v>
      </c>
      <c r="AZ69" s="68">
        <v>0.0009</v>
      </c>
      <c r="BA69" s="69">
        <v>0.001605</v>
      </c>
      <c r="BB69" s="68">
        <v>0.00217</v>
      </c>
      <c r="BC69" s="69">
        <v>0.007367</v>
      </c>
      <c r="BD69" s="68">
        <v>0.001373</v>
      </c>
      <c r="BE69" s="69">
        <v>0.002086</v>
      </c>
      <c r="BF69" s="68">
        <v>0.002458</v>
      </c>
      <c r="BG69" s="69">
        <v>0.001225</v>
      </c>
      <c r="BH69" s="68">
        <v>0.002281</v>
      </c>
      <c r="BI69" s="69">
        <v>0.002103</v>
      </c>
      <c r="BJ69" s="68">
        <v>0.006067</v>
      </c>
      <c r="BK69" s="69">
        <v>0.007726</v>
      </c>
      <c r="BL69" s="68">
        <v>0.00258</v>
      </c>
      <c r="BM69" s="69">
        <v>1.077655</v>
      </c>
      <c r="BN69" s="68">
        <v>0.004487</v>
      </c>
      <c r="BO69" s="69">
        <v>0.003684</v>
      </c>
      <c r="BP69" s="68">
        <v>0.003231</v>
      </c>
      <c r="BQ69" s="69">
        <v>0.002522</v>
      </c>
      <c r="BR69" s="68">
        <v>0.001916</v>
      </c>
      <c r="BS69" s="69">
        <v>0.000883</v>
      </c>
      <c r="BT69" s="68">
        <v>0.019371</v>
      </c>
      <c r="BU69" s="69">
        <v>0.00747</v>
      </c>
      <c r="BV69" s="68">
        <v>0.005968</v>
      </c>
      <c r="BW69" s="68">
        <v>0.004252</v>
      </c>
      <c r="BX69" s="68">
        <v>0</v>
      </c>
    </row>
    <row r="70" spans="2:76" ht="12.75">
      <c r="B70" s="45" t="s">
        <v>59</v>
      </c>
      <c r="C70" s="2">
        <v>63</v>
      </c>
      <c r="D70" s="67">
        <v>0.002503</v>
      </c>
      <c r="E70" s="68">
        <v>0.000292</v>
      </c>
      <c r="F70" s="68">
        <v>0.001884</v>
      </c>
      <c r="G70" s="67">
        <v>0.001196</v>
      </c>
      <c r="H70" s="68">
        <v>0.001081</v>
      </c>
      <c r="I70" s="68">
        <v>0.001724</v>
      </c>
      <c r="J70" s="68">
        <v>0.002935</v>
      </c>
      <c r="K70" s="67">
        <v>0.001324</v>
      </c>
      <c r="L70" s="68">
        <v>0.00143</v>
      </c>
      <c r="M70" s="68">
        <v>0.000204</v>
      </c>
      <c r="N70" s="68">
        <v>0.003981</v>
      </c>
      <c r="O70" s="68">
        <v>0.002553</v>
      </c>
      <c r="P70" s="68">
        <v>0.003626</v>
      </c>
      <c r="Q70" s="68">
        <v>0.002677</v>
      </c>
      <c r="R70" s="68">
        <v>0.004524</v>
      </c>
      <c r="S70" s="68">
        <v>0.001954</v>
      </c>
      <c r="T70" s="68">
        <v>0.003425</v>
      </c>
      <c r="U70" s="68">
        <v>0.002354</v>
      </c>
      <c r="V70" s="68">
        <v>0.00212</v>
      </c>
      <c r="W70" s="69">
        <v>0.001763</v>
      </c>
      <c r="X70" s="68">
        <v>0.002203</v>
      </c>
      <c r="Y70" s="69">
        <v>0.001272</v>
      </c>
      <c r="Z70" s="68">
        <v>0.003156</v>
      </c>
      <c r="AA70" s="69">
        <v>0.003501</v>
      </c>
      <c r="AB70" s="68">
        <v>0.003159</v>
      </c>
      <c r="AC70" s="69">
        <v>0.00349</v>
      </c>
      <c r="AD70" s="68">
        <v>0.002326</v>
      </c>
      <c r="AE70" s="69">
        <v>0.003122</v>
      </c>
      <c r="AF70" s="68">
        <v>0.001786</v>
      </c>
      <c r="AG70" s="69">
        <v>0.001816</v>
      </c>
      <c r="AH70" s="68">
        <v>0.001345</v>
      </c>
      <c r="AI70" s="69">
        <v>0.001816</v>
      </c>
      <c r="AJ70" s="68">
        <v>0.001654</v>
      </c>
      <c r="AK70" s="69">
        <v>0.001908</v>
      </c>
      <c r="AL70" s="68">
        <v>0.002442</v>
      </c>
      <c r="AM70" s="69">
        <v>0.001539</v>
      </c>
      <c r="AN70" s="68">
        <v>0.00137</v>
      </c>
      <c r="AO70" s="69">
        <v>0.00157</v>
      </c>
      <c r="AP70" s="68">
        <v>0.002395</v>
      </c>
      <c r="AQ70" s="69">
        <v>0.001297</v>
      </c>
      <c r="AR70" s="68">
        <v>0.003276</v>
      </c>
      <c r="AS70" s="69">
        <v>0.003155</v>
      </c>
      <c r="AT70" s="68">
        <v>0.003208</v>
      </c>
      <c r="AU70" s="69">
        <v>0.003195</v>
      </c>
      <c r="AV70" s="68">
        <v>0.002407</v>
      </c>
      <c r="AW70" s="69">
        <v>0.001956</v>
      </c>
      <c r="AX70" s="68">
        <v>0.002034</v>
      </c>
      <c r="AY70" s="69">
        <v>0.002156</v>
      </c>
      <c r="AZ70" s="68">
        <v>0.001381</v>
      </c>
      <c r="BA70" s="69">
        <v>0.002135</v>
      </c>
      <c r="BB70" s="68">
        <v>0.001153</v>
      </c>
      <c r="BC70" s="69">
        <v>0.001936</v>
      </c>
      <c r="BD70" s="68">
        <v>0.000493</v>
      </c>
      <c r="BE70" s="69">
        <v>0.000679</v>
      </c>
      <c r="BF70" s="68">
        <v>0.000783</v>
      </c>
      <c r="BG70" s="69">
        <v>0.003208</v>
      </c>
      <c r="BH70" s="68">
        <v>0.002038</v>
      </c>
      <c r="BI70" s="69">
        <v>0.001036</v>
      </c>
      <c r="BJ70" s="68">
        <v>0.001311</v>
      </c>
      <c r="BK70" s="69">
        <v>0.002575</v>
      </c>
      <c r="BL70" s="68">
        <v>0.001938</v>
      </c>
      <c r="BM70" s="69">
        <v>0.004062</v>
      </c>
      <c r="BN70" s="68">
        <v>1.13787</v>
      </c>
      <c r="BO70" s="69">
        <v>0.004528</v>
      </c>
      <c r="BP70" s="68">
        <v>0.000857</v>
      </c>
      <c r="BQ70" s="69">
        <v>0.009083</v>
      </c>
      <c r="BR70" s="68">
        <v>0.000387</v>
      </c>
      <c r="BS70" s="69">
        <v>0.000332</v>
      </c>
      <c r="BT70" s="68">
        <v>0.003656</v>
      </c>
      <c r="BU70" s="69">
        <v>0.56218</v>
      </c>
      <c r="BV70" s="68">
        <v>0.004466</v>
      </c>
      <c r="BW70" s="68">
        <v>0.001491</v>
      </c>
      <c r="BX70" s="68">
        <v>0</v>
      </c>
    </row>
    <row r="71" spans="2:76" ht="12.75">
      <c r="B71" s="45" t="s">
        <v>60</v>
      </c>
      <c r="C71" s="2">
        <v>64</v>
      </c>
      <c r="D71" s="67">
        <v>0.000502</v>
      </c>
      <c r="E71" s="68">
        <v>0.000136</v>
      </c>
      <c r="F71" s="68">
        <v>0.001411</v>
      </c>
      <c r="G71" s="67">
        <v>0.000281</v>
      </c>
      <c r="H71" s="68">
        <v>0.000437</v>
      </c>
      <c r="I71" s="68">
        <v>0.00044</v>
      </c>
      <c r="J71" s="68">
        <v>0.000536</v>
      </c>
      <c r="K71" s="67">
        <v>0.000525</v>
      </c>
      <c r="L71" s="68">
        <v>0.000879</v>
      </c>
      <c r="M71" s="68">
        <v>6.4E-05</v>
      </c>
      <c r="N71" s="68">
        <v>0.000494</v>
      </c>
      <c r="O71" s="68">
        <v>0.000733</v>
      </c>
      <c r="P71" s="68">
        <v>0.00061</v>
      </c>
      <c r="Q71" s="68">
        <v>0.000776</v>
      </c>
      <c r="R71" s="68">
        <v>0.000572</v>
      </c>
      <c r="S71" s="68">
        <v>0.000325</v>
      </c>
      <c r="T71" s="68">
        <v>0.000636</v>
      </c>
      <c r="U71" s="68">
        <v>0.000405</v>
      </c>
      <c r="V71" s="68">
        <v>0.000411</v>
      </c>
      <c r="W71" s="69">
        <v>0.000551</v>
      </c>
      <c r="X71" s="68">
        <v>0.000578</v>
      </c>
      <c r="Y71" s="69">
        <v>0.000413</v>
      </c>
      <c r="Z71" s="68">
        <v>0.00074</v>
      </c>
      <c r="AA71" s="69">
        <v>0.000485</v>
      </c>
      <c r="AB71" s="68">
        <v>0.00095</v>
      </c>
      <c r="AC71" s="69">
        <v>0.000906</v>
      </c>
      <c r="AD71" s="68">
        <v>0.000937</v>
      </c>
      <c r="AE71" s="69">
        <v>0.000792</v>
      </c>
      <c r="AF71" s="68">
        <v>0.00066</v>
      </c>
      <c r="AG71" s="69">
        <v>0.000617</v>
      </c>
      <c r="AH71" s="68">
        <v>0.000509</v>
      </c>
      <c r="AI71" s="69">
        <v>0.000362</v>
      </c>
      <c r="AJ71" s="68">
        <v>0.000467</v>
      </c>
      <c r="AK71" s="69">
        <v>0.000353</v>
      </c>
      <c r="AL71" s="68">
        <v>0.000393</v>
      </c>
      <c r="AM71" s="69">
        <v>0.000441</v>
      </c>
      <c r="AN71" s="68">
        <v>0.000435</v>
      </c>
      <c r="AO71" s="69">
        <v>0.000809</v>
      </c>
      <c r="AP71" s="68">
        <v>0.000613</v>
      </c>
      <c r="AQ71" s="69">
        <v>0.000326</v>
      </c>
      <c r="AR71" s="68">
        <v>0.000772</v>
      </c>
      <c r="AS71" s="69">
        <v>0.000502</v>
      </c>
      <c r="AT71" s="68">
        <v>0.000534</v>
      </c>
      <c r="AU71" s="69">
        <v>0.000827</v>
      </c>
      <c r="AV71" s="68">
        <v>0.000451</v>
      </c>
      <c r="AW71" s="69">
        <v>0.000241</v>
      </c>
      <c r="AX71" s="68">
        <v>0.001059</v>
      </c>
      <c r="AY71" s="69">
        <v>0.001215</v>
      </c>
      <c r="AZ71" s="68">
        <v>0.000252</v>
      </c>
      <c r="BA71" s="69">
        <v>0.000727</v>
      </c>
      <c r="BB71" s="68">
        <v>0.000355</v>
      </c>
      <c r="BC71" s="69">
        <v>0.000438</v>
      </c>
      <c r="BD71" s="68">
        <v>0.00282</v>
      </c>
      <c r="BE71" s="69">
        <v>0.001811</v>
      </c>
      <c r="BF71" s="68">
        <v>0.002518</v>
      </c>
      <c r="BG71" s="69">
        <v>0.000547</v>
      </c>
      <c r="BH71" s="68">
        <v>0.000558</v>
      </c>
      <c r="BI71" s="69">
        <v>0.000728</v>
      </c>
      <c r="BJ71" s="68">
        <v>0.001968</v>
      </c>
      <c r="BK71" s="69">
        <v>0.001644</v>
      </c>
      <c r="BL71" s="68">
        <v>0.000444</v>
      </c>
      <c r="BM71" s="69">
        <v>0.001097</v>
      </c>
      <c r="BN71" s="68">
        <v>0.001164</v>
      </c>
      <c r="BO71" s="69">
        <v>1.003431</v>
      </c>
      <c r="BP71" s="68">
        <v>0.000775</v>
      </c>
      <c r="BQ71" s="69">
        <v>0.00047</v>
      </c>
      <c r="BR71" s="68">
        <v>0.000186</v>
      </c>
      <c r="BS71" s="69">
        <v>6.7E-05</v>
      </c>
      <c r="BT71" s="68">
        <v>0.000503</v>
      </c>
      <c r="BU71" s="69">
        <v>0.000753</v>
      </c>
      <c r="BV71" s="68">
        <v>0.002544</v>
      </c>
      <c r="BW71" s="68">
        <v>0.000514</v>
      </c>
      <c r="BX71" s="68">
        <v>0</v>
      </c>
    </row>
    <row r="72" spans="2:76" s="22" customFormat="1" ht="12.75">
      <c r="B72" s="45" t="s">
        <v>61</v>
      </c>
      <c r="C72" s="2">
        <v>65</v>
      </c>
      <c r="D72" s="67">
        <v>0.001428</v>
      </c>
      <c r="E72" s="68">
        <v>0.000487</v>
      </c>
      <c r="F72" s="68">
        <v>0.00228</v>
      </c>
      <c r="G72" s="67">
        <v>0.002431</v>
      </c>
      <c r="H72" s="68">
        <v>0.006308</v>
      </c>
      <c r="I72" s="68">
        <v>0.004327</v>
      </c>
      <c r="J72" s="68">
        <v>0.004262</v>
      </c>
      <c r="K72" s="67">
        <v>0.003309</v>
      </c>
      <c r="L72" s="68">
        <v>0.003141</v>
      </c>
      <c r="M72" s="68">
        <v>0.000906</v>
      </c>
      <c r="N72" s="68">
        <v>0.006154</v>
      </c>
      <c r="O72" s="68">
        <v>0.003378</v>
      </c>
      <c r="P72" s="68">
        <v>0.005148</v>
      </c>
      <c r="Q72" s="68">
        <v>0.004123</v>
      </c>
      <c r="R72" s="68">
        <v>0.005787</v>
      </c>
      <c r="S72" s="68">
        <v>0.009689</v>
      </c>
      <c r="T72" s="68">
        <v>0.003026</v>
      </c>
      <c r="U72" s="68">
        <v>0.003597</v>
      </c>
      <c r="V72" s="68">
        <v>0.004069</v>
      </c>
      <c r="W72" s="69">
        <v>0.002563</v>
      </c>
      <c r="X72" s="68">
        <v>0.003666</v>
      </c>
      <c r="Y72" s="69">
        <v>0.011656</v>
      </c>
      <c r="Z72" s="68">
        <v>0.002942</v>
      </c>
      <c r="AA72" s="69">
        <v>0.004741</v>
      </c>
      <c r="AB72" s="68">
        <v>0.004333</v>
      </c>
      <c r="AC72" s="69">
        <v>0.004797</v>
      </c>
      <c r="AD72" s="68">
        <v>0.005628</v>
      </c>
      <c r="AE72" s="69">
        <v>0.004378</v>
      </c>
      <c r="AF72" s="68">
        <v>0.00335</v>
      </c>
      <c r="AG72" s="69">
        <v>0.003399</v>
      </c>
      <c r="AH72" s="68">
        <v>0.004053</v>
      </c>
      <c r="AI72" s="69">
        <v>0.004222</v>
      </c>
      <c r="AJ72" s="68">
        <v>0.003577</v>
      </c>
      <c r="AK72" s="69">
        <v>0.0044</v>
      </c>
      <c r="AL72" s="68">
        <v>0.005177</v>
      </c>
      <c r="AM72" s="69">
        <v>0.003316</v>
      </c>
      <c r="AN72" s="68">
        <v>0.005313</v>
      </c>
      <c r="AO72" s="69">
        <v>0.003071</v>
      </c>
      <c r="AP72" s="68">
        <v>0.003499</v>
      </c>
      <c r="AQ72" s="69">
        <v>0.002484</v>
      </c>
      <c r="AR72" s="68">
        <v>0.00511</v>
      </c>
      <c r="AS72" s="69">
        <v>0.005756</v>
      </c>
      <c r="AT72" s="68">
        <v>0.003819</v>
      </c>
      <c r="AU72" s="69">
        <v>0.009165</v>
      </c>
      <c r="AV72" s="68">
        <v>0.004214</v>
      </c>
      <c r="AW72" s="69">
        <v>0.004737</v>
      </c>
      <c r="AX72" s="68">
        <v>0.002853</v>
      </c>
      <c r="AY72" s="69">
        <v>0.00452</v>
      </c>
      <c r="AZ72" s="68">
        <v>0.007557</v>
      </c>
      <c r="BA72" s="69">
        <v>0.003341</v>
      </c>
      <c r="BB72" s="68">
        <v>0.015372</v>
      </c>
      <c r="BC72" s="69">
        <v>0.007959</v>
      </c>
      <c r="BD72" s="68">
        <v>0.003577</v>
      </c>
      <c r="BE72" s="69">
        <v>0.005464</v>
      </c>
      <c r="BF72" s="68">
        <v>0.003923</v>
      </c>
      <c r="BG72" s="69">
        <v>0.002903</v>
      </c>
      <c r="BH72" s="68">
        <v>0.016289</v>
      </c>
      <c r="BI72" s="69">
        <v>0.003572</v>
      </c>
      <c r="BJ72" s="68">
        <v>0.010126</v>
      </c>
      <c r="BK72" s="69">
        <v>0.045358</v>
      </c>
      <c r="BL72" s="68">
        <v>0.001928</v>
      </c>
      <c r="BM72" s="69">
        <v>0.002665</v>
      </c>
      <c r="BN72" s="68">
        <v>0.004079</v>
      </c>
      <c r="BO72" s="69">
        <v>0.0138</v>
      </c>
      <c r="BP72" s="68">
        <v>1.03841</v>
      </c>
      <c r="BQ72" s="69">
        <v>0.003653</v>
      </c>
      <c r="BR72" s="68">
        <v>0.005651</v>
      </c>
      <c r="BS72" s="69">
        <v>0.001113</v>
      </c>
      <c r="BT72" s="68">
        <v>0.003267</v>
      </c>
      <c r="BU72" s="69">
        <v>0.004188</v>
      </c>
      <c r="BV72" s="68">
        <v>0.019209</v>
      </c>
      <c r="BW72" s="68">
        <v>0.192535</v>
      </c>
      <c r="BX72" s="68">
        <v>0</v>
      </c>
    </row>
    <row r="73" spans="2:76" ht="12.75">
      <c r="B73" s="45" t="s">
        <v>62</v>
      </c>
      <c r="C73" s="2">
        <v>66</v>
      </c>
      <c r="D73" s="67">
        <v>0.000135</v>
      </c>
      <c r="E73" s="68">
        <v>6.4E-05</v>
      </c>
      <c r="F73" s="68">
        <v>0.000174</v>
      </c>
      <c r="G73" s="67">
        <v>0.00021</v>
      </c>
      <c r="H73" s="68">
        <v>0.000848</v>
      </c>
      <c r="I73" s="68">
        <v>0.000306</v>
      </c>
      <c r="J73" s="68">
        <v>0.000354</v>
      </c>
      <c r="K73" s="67">
        <v>0.000119</v>
      </c>
      <c r="L73" s="68">
        <v>0.00021</v>
      </c>
      <c r="M73" s="68">
        <v>5.7E-05</v>
      </c>
      <c r="N73" s="68">
        <v>0.000424</v>
      </c>
      <c r="O73" s="68">
        <v>0.000229</v>
      </c>
      <c r="P73" s="68">
        <v>0.000288</v>
      </c>
      <c r="Q73" s="68">
        <v>0.000259</v>
      </c>
      <c r="R73" s="68">
        <v>0.000261</v>
      </c>
      <c r="S73" s="68">
        <v>0.000275</v>
      </c>
      <c r="T73" s="68">
        <v>0.000201</v>
      </c>
      <c r="U73" s="68">
        <v>0.000252</v>
      </c>
      <c r="V73" s="68">
        <v>0.000284</v>
      </c>
      <c r="W73" s="69">
        <v>0.000214</v>
      </c>
      <c r="X73" s="68">
        <v>0.000222</v>
      </c>
      <c r="Y73" s="69">
        <v>0.000322</v>
      </c>
      <c r="Z73" s="68">
        <v>0.000192</v>
      </c>
      <c r="AA73" s="69">
        <v>0.000239</v>
      </c>
      <c r="AB73" s="68">
        <v>0.00039</v>
      </c>
      <c r="AC73" s="69">
        <v>0.000308</v>
      </c>
      <c r="AD73" s="68">
        <v>0.000327</v>
      </c>
      <c r="AE73" s="69">
        <v>0.000367</v>
      </c>
      <c r="AF73" s="68">
        <v>0.000234</v>
      </c>
      <c r="AG73" s="69">
        <v>0.000215</v>
      </c>
      <c r="AH73" s="68">
        <v>0.000258</v>
      </c>
      <c r="AI73" s="69">
        <v>0.000228</v>
      </c>
      <c r="AJ73" s="68">
        <v>0.000226</v>
      </c>
      <c r="AK73" s="69">
        <v>0.000228</v>
      </c>
      <c r="AL73" s="68">
        <v>0.000293</v>
      </c>
      <c r="AM73" s="69">
        <v>0.000151</v>
      </c>
      <c r="AN73" s="68">
        <v>0.000232</v>
      </c>
      <c r="AO73" s="69">
        <v>0.0003</v>
      </c>
      <c r="AP73" s="68">
        <v>0.000254</v>
      </c>
      <c r="AQ73" s="69">
        <v>0.000287</v>
      </c>
      <c r="AR73" s="68">
        <v>0.002272</v>
      </c>
      <c r="AS73" s="69">
        <v>0.000722</v>
      </c>
      <c r="AT73" s="68">
        <v>0.00021</v>
      </c>
      <c r="AU73" s="69">
        <v>0.005181</v>
      </c>
      <c r="AV73" s="68">
        <v>0.001125</v>
      </c>
      <c r="AW73" s="69">
        <v>0.000224</v>
      </c>
      <c r="AX73" s="68">
        <v>0.000374</v>
      </c>
      <c r="AY73" s="69">
        <v>0.00022</v>
      </c>
      <c r="AZ73" s="68">
        <v>0.000274</v>
      </c>
      <c r="BA73" s="69">
        <v>0.000331</v>
      </c>
      <c r="BB73" s="68">
        <v>0.0014</v>
      </c>
      <c r="BC73" s="69">
        <v>0.00033</v>
      </c>
      <c r="BD73" s="68">
        <v>0.000133</v>
      </c>
      <c r="BE73" s="69">
        <v>0.00027</v>
      </c>
      <c r="BF73" s="68">
        <v>0.000245</v>
      </c>
      <c r="BG73" s="69">
        <v>0.000157</v>
      </c>
      <c r="BH73" s="68">
        <v>0.005831</v>
      </c>
      <c r="BI73" s="69">
        <v>0.000231</v>
      </c>
      <c r="BJ73" s="68">
        <v>0.000355</v>
      </c>
      <c r="BK73" s="69">
        <v>0.001979</v>
      </c>
      <c r="BL73" s="68">
        <v>0.000828</v>
      </c>
      <c r="BM73" s="69">
        <v>0.002875</v>
      </c>
      <c r="BN73" s="68">
        <v>0.000309</v>
      </c>
      <c r="BO73" s="69">
        <v>0.001803</v>
      </c>
      <c r="BP73" s="68">
        <v>0.003011</v>
      </c>
      <c r="BQ73" s="69">
        <v>1.014401</v>
      </c>
      <c r="BR73" s="68">
        <v>0.000164</v>
      </c>
      <c r="BS73" s="69">
        <v>0.00021</v>
      </c>
      <c r="BT73" s="68">
        <v>0.003318</v>
      </c>
      <c r="BU73" s="69">
        <v>0.000323</v>
      </c>
      <c r="BV73" s="68">
        <v>0.003069</v>
      </c>
      <c r="BW73" s="68">
        <v>0.005579</v>
      </c>
      <c r="BX73" s="68">
        <v>0</v>
      </c>
    </row>
    <row r="74" spans="2:76" ht="12.75">
      <c r="B74" s="45" t="s">
        <v>63</v>
      </c>
      <c r="C74" s="2">
        <v>67</v>
      </c>
      <c r="D74" s="67">
        <v>0</v>
      </c>
      <c r="E74" s="68">
        <v>0</v>
      </c>
      <c r="F74" s="68">
        <v>0</v>
      </c>
      <c r="G74" s="67">
        <v>0</v>
      </c>
      <c r="H74" s="68">
        <v>0</v>
      </c>
      <c r="I74" s="68">
        <v>0</v>
      </c>
      <c r="J74" s="68">
        <v>0</v>
      </c>
      <c r="K74" s="67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9">
        <v>0</v>
      </c>
      <c r="X74" s="68">
        <v>0</v>
      </c>
      <c r="Y74" s="69">
        <v>0</v>
      </c>
      <c r="Z74" s="68">
        <v>0</v>
      </c>
      <c r="AA74" s="69">
        <v>0</v>
      </c>
      <c r="AB74" s="68">
        <v>0</v>
      </c>
      <c r="AC74" s="69">
        <v>0</v>
      </c>
      <c r="AD74" s="68">
        <v>0</v>
      </c>
      <c r="AE74" s="69">
        <v>0</v>
      </c>
      <c r="AF74" s="68">
        <v>0</v>
      </c>
      <c r="AG74" s="69">
        <v>0</v>
      </c>
      <c r="AH74" s="68">
        <v>0</v>
      </c>
      <c r="AI74" s="69">
        <v>0</v>
      </c>
      <c r="AJ74" s="68">
        <v>0</v>
      </c>
      <c r="AK74" s="69">
        <v>0</v>
      </c>
      <c r="AL74" s="68">
        <v>0</v>
      </c>
      <c r="AM74" s="69">
        <v>0</v>
      </c>
      <c r="AN74" s="68">
        <v>0</v>
      </c>
      <c r="AO74" s="69">
        <v>0</v>
      </c>
      <c r="AP74" s="68">
        <v>0</v>
      </c>
      <c r="AQ74" s="69">
        <v>0</v>
      </c>
      <c r="AR74" s="68">
        <v>0</v>
      </c>
      <c r="AS74" s="69">
        <v>0</v>
      </c>
      <c r="AT74" s="68">
        <v>0</v>
      </c>
      <c r="AU74" s="69">
        <v>0</v>
      </c>
      <c r="AV74" s="68">
        <v>0</v>
      </c>
      <c r="AW74" s="69">
        <v>0</v>
      </c>
      <c r="AX74" s="68">
        <v>0</v>
      </c>
      <c r="AY74" s="69">
        <v>0</v>
      </c>
      <c r="AZ74" s="68">
        <v>0</v>
      </c>
      <c r="BA74" s="69">
        <v>0</v>
      </c>
      <c r="BB74" s="68">
        <v>0</v>
      </c>
      <c r="BC74" s="69">
        <v>0</v>
      </c>
      <c r="BD74" s="68">
        <v>0</v>
      </c>
      <c r="BE74" s="69">
        <v>0</v>
      </c>
      <c r="BF74" s="68">
        <v>0</v>
      </c>
      <c r="BG74" s="69">
        <v>0</v>
      </c>
      <c r="BH74" s="68">
        <v>0</v>
      </c>
      <c r="BI74" s="69">
        <v>0</v>
      </c>
      <c r="BJ74" s="68">
        <v>0</v>
      </c>
      <c r="BK74" s="69">
        <v>0</v>
      </c>
      <c r="BL74" s="68">
        <v>0</v>
      </c>
      <c r="BM74" s="69">
        <v>0</v>
      </c>
      <c r="BN74" s="68">
        <v>0</v>
      </c>
      <c r="BO74" s="69">
        <v>0</v>
      </c>
      <c r="BP74" s="68">
        <v>0</v>
      </c>
      <c r="BQ74" s="69">
        <v>0</v>
      </c>
      <c r="BR74" s="68">
        <v>1</v>
      </c>
      <c r="BS74" s="69">
        <v>0</v>
      </c>
      <c r="BT74" s="68">
        <v>0</v>
      </c>
      <c r="BU74" s="69">
        <v>0</v>
      </c>
      <c r="BV74" s="68">
        <v>0</v>
      </c>
      <c r="BW74" s="68">
        <v>0</v>
      </c>
      <c r="BX74" s="68">
        <v>0</v>
      </c>
    </row>
    <row r="75" spans="2:76" ht="12.75">
      <c r="B75" s="45" t="s">
        <v>64</v>
      </c>
      <c r="C75" s="2">
        <v>68</v>
      </c>
      <c r="D75" s="67">
        <v>0</v>
      </c>
      <c r="E75" s="68">
        <v>0</v>
      </c>
      <c r="F75" s="68">
        <v>0</v>
      </c>
      <c r="G75" s="67">
        <v>0</v>
      </c>
      <c r="H75" s="68">
        <v>0</v>
      </c>
      <c r="I75" s="68">
        <v>0</v>
      </c>
      <c r="J75" s="68">
        <v>0</v>
      </c>
      <c r="K75" s="67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9">
        <v>0</v>
      </c>
      <c r="X75" s="68">
        <v>0</v>
      </c>
      <c r="Y75" s="69">
        <v>0</v>
      </c>
      <c r="Z75" s="68">
        <v>0</v>
      </c>
      <c r="AA75" s="69">
        <v>0</v>
      </c>
      <c r="AB75" s="68">
        <v>0</v>
      </c>
      <c r="AC75" s="69">
        <v>0</v>
      </c>
      <c r="AD75" s="68">
        <v>0</v>
      </c>
      <c r="AE75" s="69">
        <v>0</v>
      </c>
      <c r="AF75" s="68">
        <v>0</v>
      </c>
      <c r="AG75" s="69">
        <v>0</v>
      </c>
      <c r="AH75" s="68">
        <v>0</v>
      </c>
      <c r="AI75" s="69">
        <v>0</v>
      </c>
      <c r="AJ75" s="68">
        <v>0</v>
      </c>
      <c r="AK75" s="69">
        <v>0</v>
      </c>
      <c r="AL75" s="68">
        <v>0</v>
      </c>
      <c r="AM75" s="69">
        <v>0</v>
      </c>
      <c r="AN75" s="68">
        <v>0</v>
      </c>
      <c r="AO75" s="69">
        <v>0</v>
      </c>
      <c r="AP75" s="68">
        <v>0</v>
      </c>
      <c r="AQ75" s="69">
        <v>0</v>
      </c>
      <c r="AR75" s="68">
        <v>0</v>
      </c>
      <c r="AS75" s="69">
        <v>0</v>
      </c>
      <c r="AT75" s="68">
        <v>0</v>
      </c>
      <c r="AU75" s="69">
        <v>0</v>
      </c>
      <c r="AV75" s="68">
        <v>0</v>
      </c>
      <c r="AW75" s="69">
        <v>0</v>
      </c>
      <c r="AX75" s="68">
        <v>0</v>
      </c>
      <c r="AY75" s="69">
        <v>0</v>
      </c>
      <c r="AZ75" s="68">
        <v>0</v>
      </c>
      <c r="BA75" s="69">
        <v>0</v>
      </c>
      <c r="BB75" s="68">
        <v>0</v>
      </c>
      <c r="BC75" s="69">
        <v>0</v>
      </c>
      <c r="BD75" s="68">
        <v>0</v>
      </c>
      <c r="BE75" s="69">
        <v>0</v>
      </c>
      <c r="BF75" s="68">
        <v>0</v>
      </c>
      <c r="BG75" s="69">
        <v>0</v>
      </c>
      <c r="BH75" s="68">
        <v>0</v>
      </c>
      <c r="BI75" s="69">
        <v>0</v>
      </c>
      <c r="BJ75" s="68">
        <v>0</v>
      </c>
      <c r="BK75" s="69">
        <v>0</v>
      </c>
      <c r="BL75" s="68">
        <v>0</v>
      </c>
      <c r="BM75" s="69">
        <v>0</v>
      </c>
      <c r="BN75" s="68">
        <v>0</v>
      </c>
      <c r="BO75" s="69">
        <v>0</v>
      </c>
      <c r="BP75" s="68">
        <v>0</v>
      </c>
      <c r="BQ75" s="69">
        <v>0</v>
      </c>
      <c r="BR75" s="68">
        <v>0</v>
      </c>
      <c r="BS75" s="69">
        <v>1</v>
      </c>
      <c r="BT75" s="68">
        <v>0</v>
      </c>
      <c r="BU75" s="69">
        <v>0</v>
      </c>
      <c r="BV75" s="68">
        <v>0</v>
      </c>
      <c r="BW75" s="68">
        <v>0</v>
      </c>
      <c r="BX75" s="68">
        <v>0</v>
      </c>
    </row>
    <row r="76" spans="2:76" ht="12.75">
      <c r="B76" s="45" t="s">
        <v>65</v>
      </c>
      <c r="C76" s="2">
        <v>69</v>
      </c>
      <c r="D76" s="67">
        <v>0</v>
      </c>
      <c r="E76" s="68">
        <v>0</v>
      </c>
      <c r="F76" s="68">
        <v>0</v>
      </c>
      <c r="G76" s="67">
        <v>0</v>
      </c>
      <c r="H76" s="68">
        <v>0</v>
      </c>
      <c r="I76" s="68">
        <v>0</v>
      </c>
      <c r="J76" s="68">
        <v>0</v>
      </c>
      <c r="K76" s="67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9">
        <v>0</v>
      </c>
      <c r="X76" s="68">
        <v>0</v>
      </c>
      <c r="Y76" s="69">
        <v>0</v>
      </c>
      <c r="Z76" s="68">
        <v>0</v>
      </c>
      <c r="AA76" s="69">
        <v>0</v>
      </c>
      <c r="AB76" s="68">
        <v>0</v>
      </c>
      <c r="AC76" s="69">
        <v>0</v>
      </c>
      <c r="AD76" s="68">
        <v>0</v>
      </c>
      <c r="AE76" s="69">
        <v>0</v>
      </c>
      <c r="AF76" s="68">
        <v>0</v>
      </c>
      <c r="AG76" s="69">
        <v>0</v>
      </c>
      <c r="AH76" s="68">
        <v>0</v>
      </c>
      <c r="AI76" s="69">
        <v>0</v>
      </c>
      <c r="AJ76" s="68">
        <v>0</v>
      </c>
      <c r="AK76" s="69">
        <v>0</v>
      </c>
      <c r="AL76" s="68">
        <v>0</v>
      </c>
      <c r="AM76" s="69">
        <v>0</v>
      </c>
      <c r="AN76" s="68">
        <v>0</v>
      </c>
      <c r="AO76" s="69">
        <v>0</v>
      </c>
      <c r="AP76" s="68">
        <v>0</v>
      </c>
      <c r="AQ76" s="69">
        <v>0</v>
      </c>
      <c r="AR76" s="68">
        <v>0</v>
      </c>
      <c r="AS76" s="69">
        <v>0</v>
      </c>
      <c r="AT76" s="68">
        <v>0</v>
      </c>
      <c r="AU76" s="69">
        <v>0</v>
      </c>
      <c r="AV76" s="68">
        <v>0</v>
      </c>
      <c r="AW76" s="69">
        <v>0</v>
      </c>
      <c r="AX76" s="68">
        <v>0</v>
      </c>
      <c r="AY76" s="69">
        <v>0</v>
      </c>
      <c r="AZ76" s="68">
        <v>0</v>
      </c>
      <c r="BA76" s="69">
        <v>0</v>
      </c>
      <c r="BB76" s="68">
        <v>0</v>
      </c>
      <c r="BC76" s="69">
        <v>0</v>
      </c>
      <c r="BD76" s="68">
        <v>0</v>
      </c>
      <c r="BE76" s="69">
        <v>0</v>
      </c>
      <c r="BF76" s="68">
        <v>0</v>
      </c>
      <c r="BG76" s="69">
        <v>0</v>
      </c>
      <c r="BH76" s="68">
        <v>0</v>
      </c>
      <c r="BI76" s="69">
        <v>0</v>
      </c>
      <c r="BJ76" s="68">
        <v>0</v>
      </c>
      <c r="BK76" s="69">
        <v>0</v>
      </c>
      <c r="BL76" s="68">
        <v>0</v>
      </c>
      <c r="BM76" s="69">
        <v>0</v>
      </c>
      <c r="BN76" s="68">
        <v>0</v>
      </c>
      <c r="BO76" s="69">
        <v>0</v>
      </c>
      <c r="BP76" s="68">
        <v>0</v>
      </c>
      <c r="BQ76" s="69">
        <v>0</v>
      </c>
      <c r="BR76" s="68">
        <v>0</v>
      </c>
      <c r="BS76" s="69">
        <v>0</v>
      </c>
      <c r="BT76" s="68">
        <v>1</v>
      </c>
      <c r="BU76" s="69">
        <v>0</v>
      </c>
      <c r="BV76" s="68">
        <v>0</v>
      </c>
      <c r="BW76" s="68">
        <v>0</v>
      </c>
      <c r="BX76" s="68">
        <v>0</v>
      </c>
    </row>
    <row r="77" spans="2:76" ht="12.75">
      <c r="B77" s="45" t="s">
        <v>66</v>
      </c>
      <c r="C77" s="2">
        <v>70</v>
      </c>
      <c r="D77" s="67">
        <v>0</v>
      </c>
      <c r="E77" s="68">
        <v>0</v>
      </c>
      <c r="F77" s="68">
        <v>0</v>
      </c>
      <c r="G77" s="67">
        <v>0</v>
      </c>
      <c r="H77" s="68">
        <v>0</v>
      </c>
      <c r="I77" s="68">
        <v>0</v>
      </c>
      <c r="J77" s="68">
        <v>0</v>
      </c>
      <c r="K77" s="67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9">
        <v>0</v>
      </c>
      <c r="X77" s="68">
        <v>0</v>
      </c>
      <c r="Y77" s="69">
        <v>0</v>
      </c>
      <c r="Z77" s="68">
        <v>0</v>
      </c>
      <c r="AA77" s="69">
        <v>0</v>
      </c>
      <c r="AB77" s="68">
        <v>0</v>
      </c>
      <c r="AC77" s="69">
        <v>0</v>
      </c>
      <c r="AD77" s="68">
        <v>0</v>
      </c>
      <c r="AE77" s="69">
        <v>0</v>
      </c>
      <c r="AF77" s="68">
        <v>0</v>
      </c>
      <c r="AG77" s="69">
        <v>0</v>
      </c>
      <c r="AH77" s="68">
        <v>0</v>
      </c>
      <c r="AI77" s="69">
        <v>0</v>
      </c>
      <c r="AJ77" s="68">
        <v>0</v>
      </c>
      <c r="AK77" s="69">
        <v>0</v>
      </c>
      <c r="AL77" s="68">
        <v>0</v>
      </c>
      <c r="AM77" s="69">
        <v>0</v>
      </c>
      <c r="AN77" s="68">
        <v>0</v>
      </c>
      <c r="AO77" s="69">
        <v>0</v>
      </c>
      <c r="AP77" s="68">
        <v>0</v>
      </c>
      <c r="AQ77" s="69">
        <v>0</v>
      </c>
      <c r="AR77" s="68">
        <v>0</v>
      </c>
      <c r="AS77" s="69">
        <v>0</v>
      </c>
      <c r="AT77" s="68">
        <v>0</v>
      </c>
      <c r="AU77" s="69">
        <v>0</v>
      </c>
      <c r="AV77" s="68">
        <v>0</v>
      </c>
      <c r="AW77" s="69">
        <v>0</v>
      </c>
      <c r="AX77" s="68">
        <v>0</v>
      </c>
      <c r="AY77" s="69">
        <v>0</v>
      </c>
      <c r="AZ77" s="68">
        <v>0</v>
      </c>
      <c r="BA77" s="69">
        <v>0</v>
      </c>
      <c r="BB77" s="68">
        <v>0</v>
      </c>
      <c r="BC77" s="69">
        <v>0</v>
      </c>
      <c r="BD77" s="68">
        <v>0</v>
      </c>
      <c r="BE77" s="69">
        <v>0</v>
      </c>
      <c r="BF77" s="68">
        <v>0</v>
      </c>
      <c r="BG77" s="69">
        <v>0</v>
      </c>
      <c r="BH77" s="68">
        <v>0</v>
      </c>
      <c r="BI77" s="69">
        <v>0</v>
      </c>
      <c r="BJ77" s="68">
        <v>0</v>
      </c>
      <c r="BK77" s="69">
        <v>0</v>
      </c>
      <c r="BL77" s="68">
        <v>0</v>
      </c>
      <c r="BM77" s="69">
        <v>0</v>
      </c>
      <c r="BN77" s="68">
        <v>0</v>
      </c>
      <c r="BO77" s="69">
        <v>0</v>
      </c>
      <c r="BP77" s="68">
        <v>0</v>
      </c>
      <c r="BQ77" s="69">
        <v>0</v>
      </c>
      <c r="BR77" s="68">
        <v>0</v>
      </c>
      <c r="BS77" s="69">
        <v>0</v>
      </c>
      <c r="BT77" s="68">
        <v>0</v>
      </c>
      <c r="BU77" s="69">
        <v>1</v>
      </c>
      <c r="BV77" s="68">
        <v>0</v>
      </c>
      <c r="BW77" s="68">
        <v>0</v>
      </c>
      <c r="BX77" s="68">
        <v>0</v>
      </c>
    </row>
    <row r="78" spans="2:76" ht="12.75">
      <c r="B78" s="45" t="s">
        <v>67</v>
      </c>
      <c r="C78" s="2">
        <v>71</v>
      </c>
      <c r="D78" s="67">
        <v>0</v>
      </c>
      <c r="E78" s="68">
        <v>0</v>
      </c>
      <c r="F78" s="68">
        <v>0</v>
      </c>
      <c r="G78" s="67">
        <v>0</v>
      </c>
      <c r="H78" s="68">
        <v>0</v>
      </c>
      <c r="I78" s="68">
        <v>0</v>
      </c>
      <c r="J78" s="68">
        <v>0</v>
      </c>
      <c r="K78" s="67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9">
        <v>0</v>
      </c>
      <c r="X78" s="68">
        <v>0</v>
      </c>
      <c r="Y78" s="69">
        <v>0</v>
      </c>
      <c r="Z78" s="68">
        <v>0</v>
      </c>
      <c r="AA78" s="69">
        <v>0</v>
      </c>
      <c r="AB78" s="68">
        <v>0</v>
      </c>
      <c r="AC78" s="69">
        <v>0</v>
      </c>
      <c r="AD78" s="68">
        <v>0</v>
      </c>
      <c r="AE78" s="69">
        <v>0</v>
      </c>
      <c r="AF78" s="68">
        <v>0</v>
      </c>
      <c r="AG78" s="69">
        <v>0</v>
      </c>
      <c r="AH78" s="68">
        <v>0</v>
      </c>
      <c r="AI78" s="69">
        <v>0</v>
      </c>
      <c r="AJ78" s="68">
        <v>0</v>
      </c>
      <c r="AK78" s="69">
        <v>0</v>
      </c>
      <c r="AL78" s="68">
        <v>0</v>
      </c>
      <c r="AM78" s="69">
        <v>0</v>
      </c>
      <c r="AN78" s="68">
        <v>0</v>
      </c>
      <c r="AO78" s="69">
        <v>0</v>
      </c>
      <c r="AP78" s="68">
        <v>0</v>
      </c>
      <c r="AQ78" s="69">
        <v>0</v>
      </c>
      <c r="AR78" s="68">
        <v>0</v>
      </c>
      <c r="AS78" s="69">
        <v>0</v>
      </c>
      <c r="AT78" s="68">
        <v>0</v>
      </c>
      <c r="AU78" s="69">
        <v>0</v>
      </c>
      <c r="AV78" s="68">
        <v>0</v>
      </c>
      <c r="AW78" s="69">
        <v>0</v>
      </c>
      <c r="AX78" s="68">
        <v>0</v>
      </c>
      <c r="AY78" s="69">
        <v>0</v>
      </c>
      <c r="AZ78" s="68">
        <v>0</v>
      </c>
      <c r="BA78" s="69">
        <v>0</v>
      </c>
      <c r="BB78" s="68">
        <v>0</v>
      </c>
      <c r="BC78" s="69">
        <v>0</v>
      </c>
      <c r="BD78" s="68">
        <v>0</v>
      </c>
      <c r="BE78" s="69">
        <v>0</v>
      </c>
      <c r="BF78" s="68">
        <v>0</v>
      </c>
      <c r="BG78" s="69">
        <v>0</v>
      </c>
      <c r="BH78" s="68">
        <v>0</v>
      </c>
      <c r="BI78" s="69">
        <v>0</v>
      </c>
      <c r="BJ78" s="68">
        <v>0</v>
      </c>
      <c r="BK78" s="69">
        <v>0</v>
      </c>
      <c r="BL78" s="68">
        <v>0</v>
      </c>
      <c r="BM78" s="69">
        <v>0</v>
      </c>
      <c r="BN78" s="68">
        <v>0</v>
      </c>
      <c r="BO78" s="69">
        <v>0</v>
      </c>
      <c r="BP78" s="68">
        <v>0</v>
      </c>
      <c r="BQ78" s="69">
        <v>0</v>
      </c>
      <c r="BR78" s="68">
        <v>0</v>
      </c>
      <c r="BS78" s="69">
        <v>0</v>
      </c>
      <c r="BT78" s="68">
        <v>0</v>
      </c>
      <c r="BU78" s="69">
        <v>0</v>
      </c>
      <c r="BV78" s="68">
        <v>1</v>
      </c>
      <c r="BW78" s="68">
        <v>0</v>
      </c>
      <c r="BX78" s="68">
        <v>0</v>
      </c>
    </row>
    <row r="79" spans="2:76" ht="12.75">
      <c r="B79" s="45" t="s">
        <v>68</v>
      </c>
      <c r="C79" s="2">
        <v>72</v>
      </c>
      <c r="D79" s="67">
        <v>0</v>
      </c>
      <c r="E79" s="68">
        <v>0</v>
      </c>
      <c r="F79" s="68">
        <v>0</v>
      </c>
      <c r="G79" s="67">
        <v>0</v>
      </c>
      <c r="H79" s="68">
        <v>0</v>
      </c>
      <c r="I79" s="68">
        <v>0</v>
      </c>
      <c r="J79" s="68">
        <v>0</v>
      </c>
      <c r="K79" s="67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9">
        <v>0</v>
      </c>
      <c r="X79" s="68">
        <v>0</v>
      </c>
      <c r="Y79" s="69">
        <v>0</v>
      </c>
      <c r="Z79" s="68">
        <v>0</v>
      </c>
      <c r="AA79" s="69">
        <v>0</v>
      </c>
      <c r="AB79" s="68">
        <v>0</v>
      </c>
      <c r="AC79" s="69">
        <v>0</v>
      </c>
      <c r="AD79" s="68">
        <v>0</v>
      </c>
      <c r="AE79" s="69">
        <v>0</v>
      </c>
      <c r="AF79" s="68">
        <v>0</v>
      </c>
      <c r="AG79" s="69">
        <v>0</v>
      </c>
      <c r="AH79" s="68">
        <v>0</v>
      </c>
      <c r="AI79" s="69">
        <v>0</v>
      </c>
      <c r="AJ79" s="68">
        <v>0</v>
      </c>
      <c r="AK79" s="69">
        <v>0</v>
      </c>
      <c r="AL79" s="68">
        <v>0</v>
      </c>
      <c r="AM79" s="69">
        <v>0</v>
      </c>
      <c r="AN79" s="68">
        <v>0</v>
      </c>
      <c r="AO79" s="69">
        <v>0</v>
      </c>
      <c r="AP79" s="68">
        <v>0</v>
      </c>
      <c r="AQ79" s="69">
        <v>0</v>
      </c>
      <c r="AR79" s="68">
        <v>0</v>
      </c>
      <c r="AS79" s="69">
        <v>0</v>
      </c>
      <c r="AT79" s="68">
        <v>0</v>
      </c>
      <c r="AU79" s="69">
        <v>0</v>
      </c>
      <c r="AV79" s="68">
        <v>0</v>
      </c>
      <c r="AW79" s="69">
        <v>0</v>
      </c>
      <c r="AX79" s="68">
        <v>0</v>
      </c>
      <c r="AY79" s="69">
        <v>0</v>
      </c>
      <c r="AZ79" s="68">
        <v>0</v>
      </c>
      <c r="BA79" s="69">
        <v>0</v>
      </c>
      <c r="BB79" s="68">
        <v>0</v>
      </c>
      <c r="BC79" s="69">
        <v>0</v>
      </c>
      <c r="BD79" s="68">
        <v>0</v>
      </c>
      <c r="BE79" s="69">
        <v>0</v>
      </c>
      <c r="BF79" s="68">
        <v>0</v>
      </c>
      <c r="BG79" s="69">
        <v>0</v>
      </c>
      <c r="BH79" s="68">
        <v>0</v>
      </c>
      <c r="BI79" s="69">
        <v>0</v>
      </c>
      <c r="BJ79" s="68">
        <v>0</v>
      </c>
      <c r="BK79" s="69">
        <v>0</v>
      </c>
      <c r="BL79" s="68">
        <v>0</v>
      </c>
      <c r="BM79" s="69">
        <v>0</v>
      </c>
      <c r="BN79" s="68">
        <v>0</v>
      </c>
      <c r="BO79" s="69">
        <v>0</v>
      </c>
      <c r="BP79" s="68">
        <v>0</v>
      </c>
      <c r="BQ79" s="69">
        <v>0</v>
      </c>
      <c r="BR79" s="68">
        <v>0</v>
      </c>
      <c r="BS79" s="69">
        <v>0</v>
      </c>
      <c r="BT79" s="68">
        <v>0</v>
      </c>
      <c r="BU79" s="69">
        <v>0</v>
      </c>
      <c r="BV79" s="68">
        <v>0</v>
      </c>
      <c r="BW79" s="68">
        <v>1</v>
      </c>
      <c r="BX79" s="68">
        <v>0</v>
      </c>
    </row>
    <row r="80" spans="2:76" ht="12.75">
      <c r="B80" s="46" t="s">
        <v>69</v>
      </c>
      <c r="C80" s="47">
        <v>73</v>
      </c>
      <c r="D80" s="70">
        <v>0</v>
      </c>
      <c r="E80" s="71">
        <v>0</v>
      </c>
      <c r="F80" s="71">
        <v>0</v>
      </c>
      <c r="G80" s="70">
        <v>0</v>
      </c>
      <c r="H80" s="71">
        <v>0</v>
      </c>
      <c r="I80" s="71">
        <v>0</v>
      </c>
      <c r="J80" s="71">
        <v>0</v>
      </c>
      <c r="K80" s="70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2">
        <v>0</v>
      </c>
      <c r="X80" s="71">
        <v>0</v>
      </c>
      <c r="Y80" s="72">
        <v>0</v>
      </c>
      <c r="Z80" s="71">
        <v>0</v>
      </c>
      <c r="AA80" s="72">
        <v>0</v>
      </c>
      <c r="AB80" s="71">
        <v>0</v>
      </c>
      <c r="AC80" s="72">
        <v>0</v>
      </c>
      <c r="AD80" s="71">
        <v>0</v>
      </c>
      <c r="AE80" s="72">
        <v>0</v>
      </c>
      <c r="AF80" s="71">
        <v>0</v>
      </c>
      <c r="AG80" s="72">
        <v>0</v>
      </c>
      <c r="AH80" s="71">
        <v>0</v>
      </c>
      <c r="AI80" s="72">
        <v>0</v>
      </c>
      <c r="AJ80" s="71">
        <v>0</v>
      </c>
      <c r="AK80" s="72">
        <v>0</v>
      </c>
      <c r="AL80" s="71">
        <v>0</v>
      </c>
      <c r="AM80" s="72">
        <v>0</v>
      </c>
      <c r="AN80" s="71">
        <v>0</v>
      </c>
      <c r="AO80" s="72">
        <v>0</v>
      </c>
      <c r="AP80" s="71">
        <v>0</v>
      </c>
      <c r="AQ80" s="72">
        <v>0</v>
      </c>
      <c r="AR80" s="71">
        <v>0</v>
      </c>
      <c r="AS80" s="72">
        <v>0</v>
      </c>
      <c r="AT80" s="71">
        <v>0</v>
      </c>
      <c r="AU80" s="72">
        <v>0</v>
      </c>
      <c r="AV80" s="71">
        <v>0</v>
      </c>
      <c r="AW80" s="72">
        <v>0</v>
      </c>
      <c r="AX80" s="71">
        <v>0</v>
      </c>
      <c r="AY80" s="72">
        <v>0</v>
      </c>
      <c r="AZ80" s="71">
        <v>0</v>
      </c>
      <c r="BA80" s="72">
        <v>0</v>
      </c>
      <c r="BB80" s="71">
        <v>0</v>
      </c>
      <c r="BC80" s="72">
        <v>0</v>
      </c>
      <c r="BD80" s="71">
        <v>0</v>
      </c>
      <c r="BE80" s="72">
        <v>0</v>
      </c>
      <c r="BF80" s="71">
        <v>0</v>
      </c>
      <c r="BG80" s="72">
        <v>0</v>
      </c>
      <c r="BH80" s="71">
        <v>0</v>
      </c>
      <c r="BI80" s="72">
        <v>0</v>
      </c>
      <c r="BJ80" s="71">
        <v>0</v>
      </c>
      <c r="BK80" s="72">
        <v>0</v>
      </c>
      <c r="BL80" s="71">
        <v>0</v>
      </c>
      <c r="BM80" s="72">
        <v>0</v>
      </c>
      <c r="BN80" s="71">
        <v>0</v>
      </c>
      <c r="BO80" s="72">
        <v>0</v>
      </c>
      <c r="BP80" s="71">
        <v>0</v>
      </c>
      <c r="BQ80" s="72">
        <v>0</v>
      </c>
      <c r="BR80" s="71">
        <v>0</v>
      </c>
      <c r="BS80" s="72">
        <v>0</v>
      </c>
      <c r="BT80" s="71">
        <v>0</v>
      </c>
      <c r="BU80" s="72">
        <v>0</v>
      </c>
      <c r="BV80" s="71">
        <v>0</v>
      </c>
      <c r="BW80" s="71">
        <v>0</v>
      </c>
      <c r="BX80" s="71">
        <v>1</v>
      </c>
    </row>
    <row r="81" spans="1:76" s="37" customFormat="1" ht="12.75" customHeight="1" hidden="1">
      <c r="A81"/>
      <c r="B81" s="82"/>
      <c r="C81" s="8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</row>
    <row r="82" spans="1:76" s="51" customFormat="1" ht="12.75" customHeight="1" hidden="1">
      <c r="A82" s="37"/>
      <c r="B82" s="37"/>
      <c r="C82" s="6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</row>
    <row r="83" spans="3:76" s="37" customFormat="1" ht="12.75" customHeight="1" hidden="1">
      <c r="C83" s="6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</row>
    <row r="84" spans="3:203" s="37" customFormat="1" ht="12.75" customHeight="1" hidden="1">
      <c r="C84" s="62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</row>
    <row r="85" spans="3:76" s="37" customFormat="1" ht="12.75" customHeight="1" hidden="1">
      <c r="C85" s="62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</row>
    <row r="86" spans="1:76" s="54" customFormat="1" ht="12.75" customHeight="1" hidden="1">
      <c r="A86" s="37"/>
      <c r="B86" s="37"/>
      <c r="C86" s="6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</row>
    <row r="87" spans="1:76" s="54" customFormat="1" ht="12.75" customHeight="1">
      <c r="A87" s="37"/>
      <c r="B87" s="37"/>
      <c r="C87" s="6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</row>
    <row r="88" spans="1:76" s="54" customFormat="1" ht="12.75" customHeight="1">
      <c r="A88" s="37"/>
      <c r="B88" s="37"/>
      <c r="C88" s="6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</row>
    <row r="89" spans="1:76" s="54" customFormat="1" ht="13.5" customHeight="1" hidden="1">
      <c r="A89" s="37"/>
      <c r="B89" s="37"/>
      <c r="C89" s="6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/>
    </row>
    <row r="90" spans="3:203" s="37" customFormat="1" ht="12.75" customHeight="1" hidden="1">
      <c r="C90" s="6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</row>
    <row r="91" spans="3:76" s="37" customFormat="1" ht="12.75" customHeight="1" hidden="1"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</row>
    <row r="92" spans="3:76" s="37" customFormat="1" ht="12.75" customHeight="1" hidden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</row>
    <row r="93" spans="3:76" s="37" customFormat="1" ht="12.75" customHeight="1" hidden="1">
      <c r="C93" s="6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</row>
    <row r="94" spans="3:76" s="37" customFormat="1" ht="12.75" customHeight="1" hidden="1">
      <c r="C94" s="62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</row>
    <row r="95" spans="3:76" s="37" customFormat="1" ht="12.75" customHeight="1" hidden="1">
      <c r="C95" s="6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</row>
    <row r="96" spans="3:76" s="37" customFormat="1" ht="12.75" customHeight="1" hidden="1">
      <c r="C96" s="62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</row>
    <row r="97" spans="3:76" s="37" customFormat="1" ht="12.75" customHeight="1" hidden="1">
      <c r="C97" s="62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</row>
    <row r="98" spans="3:76" s="37" customFormat="1" ht="13.5" customHeight="1" hidden="1"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</row>
    <row r="99" s="37" customFormat="1" ht="12.75">
      <c r="C99" s="62"/>
    </row>
    <row r="100" s="37" customFormat="1" ht="12.75">
      <c r="C100" s="62"/>
    </row>
    <row r="101" s="37" customFormat="1" ht="12.75">
      <c r="C101" s="62"/>
    </row>
    <row r="102" s="37" customFormat="1" ht="12.75">
      <c r="C102" s="62"/>
    </row>
    <row r="103" s="37" customFormat="1" ht="12.75">
      <c r="C103" s="62"/>
    </row>
    <row r="104" s="37" customFormat="1" ht="12.75">
      <c r="C104" s="62"/>
    </row>
    <row r="105" s="37" customFormat="1" ht="12.75">
      <c r="C105" s="62"/>
    </row>
    <row r="106" s="37" customFormat="1" ht="12.75">
      <c r="C106" s="62"/>
    </row>
    <row r="107" s="37" customFormat="1" ht="12.75">
      <c r="C107" s="62"/>
    </row>
    <row r="108" s="37" customFormat="1" ht="12.75">
      <c r="C108" s="62"/>
    </row>
    <row r="109" s="37" customFormat="1" ht="12.75">
      <c r="C109" s="62"/>
    </row>
    <row r="110" s="37" customFormat="1" ht="12.75">
      <c r="C110" s="62"/>
    </row>
    <row r="111" s="37" customFormat="1" ht="12.75">
      <c r="C111" s="62"/>
    </row>
    <row r="112" s="37" customFormat="1" ht="12.75">
      <c r="C112" s="62"/>
    </row>
    <row r="113" s="37" customFormat="1" ht="12.75">
      <c r="C113" s="62"/>
    </row>
    <row r="114" s="37" customFormat="1" ht="12.75">
      <c r="C114" s="62"/>
    </row>
    <row r="115" s="37" customFormat="1" ht="12.75">
      <c r="C115" s="62"/>
    </row>
    <row r="116" s="37" customFormat="1" ht="12.75">
      <c r="C116" s="62"/>
    </row>
    <row r="117" s="37" customFormat="1" ht="12.75">
      <c r="C117" s="62"/>
    </row>
    <row r="118" s="37" customFormat="1" ht="12.75">
      <c r="C118" s="62"/>
    </row>
    <row r="119" s="37" customFormat="1" ht="12.75">
      <c r="C119" s="62"/>
    </row>
    <row r="120" s="37" customFormat="1" ht="12.75">
      <c r="C120" s="62"/>
    </row>
    <row r="121" s="37" customFormat="1" ht="12.75">
      <c r="C121" s="62"/>
    </row>
    <row r="122" s="37" customFormat="1" ht="12.75">
      <c r="C122" s="62"/>
    </row>
    <row r="123" s="37" customFormat="1" ht="12.75">
      <c r="C123" s="62"/>
    </row>
    <row r="124" s="37" customFormat="1" ht="12.75">
      <c r="C124" s="62"/>
    </row>
    <row r="125" s="37" customFormat="1" ht="12.75">
      <c r="C125" s="62"/>
    </row>
    <row r="126" s="37" customFormat="1" ht="12.75">
      <c r="C126" s="62"/>
    </row>
    <row r="127" s="37" customFormat="1" ht="12.75">
      <c r="C127" s="62"/>
    </row>
    <row r="128" s="37" customFormat="1" ht="12.75">
      <c r="C128" s="62"/>
    </row>
    <row r="129" s="37" customFormat="1" ht="12.75">
      <c r="C129" s="62"/>
    </row>
    <row r="130" s="37" customFormat="1" ht="12.75">
      <c r="C130" s="62"/>
    </row>
    <row r="131" s="37" customFormat="1" ht="12.75">
      <c r="C131" s="62"/>
    </row>
    <row r="132" s="37" customFormat="1" ht="12.75">
      <c r="C132" s="62"/>
    </row>
    <row r="133" s="37" customFormat="1" ht="12.75">
      <c r="C133" s="62"/>
    </row>
    <row r="134" s="37" customFormat="1" ht="12.75">
      <c r="C134" s="62"/>
    </row>
    <row r="135" s="37" customFormat="1" ht="12.75">
      <c r="C135" s="62"/>
    </row>
    <row r="136" s="37" customFormat="1" ht="12.75">
      <c r="C136" s="62"/>
    </row>
    <row r="137" s="37" customFormat="1" ht="12.75">
      <c r="C137" s="62"/>
    </row>
    <row r="138" s="37" customFormat="1" ht="12.75">
      <c r="C138" s="62"/>
    </row>
    <row r="139" s="37" customFormat="1" ht="12.75">
      <c r="C139" s="62"/>
    </row>
    <row r="140" s="37" customFormat="1" ht="12.75">
      <c r="C140" s="62"/>
    </row>
    <row r="141" s="37" customFormat="1" ht="12.75">
      <c r="C141" s="62"/>
    </row>
    <row r="142" s="37" customFormat="1" ht="12.75">
      <c r="C142" s="62"/>
    </row>
    <row r="143" s="37" customFormat="1" ht="12.75">
      <c r="C143" s="62"/>
    </row>
    <row r="144" s="37" customFormat="1" ht="12.75">
      <c r="C144" s="62"/>
    </row>
    <row r="145" s="37" customFormat="1" ht="12.75">
      <c r="C145" s="62"/>
    </row>
    <row r="146" s="37" customFormat="1" ht="12.75">
      <c r="C146" s="62"/>
    </row>
    <row r="147" s="37" customFormat="1" ht="12.75">
      <c r="C147" s="62"/>
    </row>
    <row r="148" s="37" customFormat="1" ht="12.75">
      <c r="C148" s="62"/>
    </row>
    <row r="149" s="37" customFormat="1" ht="12.75">
      <c r="C149" s="62"/>
    </row>
    <row r="150" s="37" customFormat="1" ht="12.75">
      <c r="C150" s="62"/>
    </row>
    <row r="151" s="37" customFormat="1" ht="12.75">
      <c r="C151" s="62"/>
    </row>
    <row r="152" s="37" customFormat="1" ht="12.75">
      <c r="C152" s="62"/>
    </row>
    <row r="153" s="37" customFormat="1" ht="12.75">
      <c r="C153" s="62"/>
    </row>
    <row r="154" s="37" customFormat="1" ht="12.75">
      <c r="C154" s="62"/>
    </row>
    <row r="155" s="37" customFormat="1" ht="12.75">
      <c r="C155" s="62"/>
    </row>
    <row r="156" s="37" customFormat="1" ht="12.75">
      <c r="C156" s="62"/>
    </row>
    <row r="157" s="37" customFormat="1" ht="12.75">
      <c r="C157" s="62"/>
    </row>
    <row r="158" s="37" customFormat="1" ht="12.75">
      <c r="C158" s="62"/>
    </row>
    <row r="159" s="37" customFormat="1" ht="12.75">
      <c r="C159" s="62"/>
    </row>
    <row r="160" s="37" customFormat="1" ht="12.75">
      <c r="C160" s="62"/>
    </row>
    <row r="161" s="37" customFormat="1" ht="12.75">
      <c r="C161" s="62"/>
    </row>
    <row r="162" s="37" customFormat="1" ht="12.75">
      <c r="C162" s="62"/>
    </row>
    <row r="163" s="37" customFormat="1" ht="12.75">
      <c r="C163" s="62"/>
    </row>
    <row r="164" s="37" customFormat="1" ht="12.75">
      <c r="C164" s="62"/>
    </row>
    <row r="165" s="37" customFormat="1" ht="12.75">
      <c r="C165" s="62"/>
    </row>
    <row r="166" s="37" customFormat="1" ht="12.75">
      <c r="C166" s="62"/>
    </row>
    <row r="167" s="37" customFormat="1" ht="12.75">
      <c r="C167" s="62"/>
    </row>
    <row r="168" s="37" customFormat="1" ht="12.75">
      <c r="C168" s="62"/>
    </row>
    <row r="169" s="37" customFormat="1" ht="12.75">
      <c r="C169" s="62"/>
    </row>
    <row r="170" s="37" customFormat="1" ht="12.75">
      <c r="C170" s="62"/>
    </row>
    <row r="171" s="37" customFormat="1" ht="12.75">
      <c r="C171" s="62"/>
    </row>
    <row r="172" s="37" customFormat="1" ht="12.75">
      <c r="C172" s="62"/>
    </row>
    <row r="173" s="37" customFormat="1" ht="12.75">
      <c r="C173" s="62"/>
    </row>
    <row r="174" s="37" customFormat="1" ht="12.75">
      <c r="C174" s="62"/>
    </row>
    <row r="175" s="37" customFormat="1" ht="12.75">
      <c r="C175" s="62"/>
    </row>
    <row r="176" s="37" customFormat="1" ht="12.75">
      <c r="C176" s="62"/>
    </row>
    <row r="177" s="37" customFormat="1" ht="12.75">
      <c r="C177" s="62"/>
    </row>
    <row r="178" s="37" customFormat="1" ht="12.75">
      <c r="C178" s="62"/>
    </row>
    <row r="179" s="37" customFormat="1" ht="12.75">
      <c r="C179" s="62"/>
    </row>
    <row r="180" s="37" customFormat="1" ht="12.75">
      <c r="C180" s="62"/>
    </row>
    <row r="181" s="37" customFormat="1" ht="12.75">
      <c r="C181" s="62"/>
    </row>
    <row r="182" s="37" customFormat="1" ht="12.75">
      <c r="C182" s="62"/>
    </row>
    <row r="183" s="37" customFormat="1" ht="12.75">
      <c r="C183" s="62"/>
    </row>
    <row r="184" s="37" customFormat="1" ht="12.75">
      <c r="C184" s="62"/>
    </row>
    <row r="185" s="37" customFormat="1" ht="12.75">
      <c r="C185" s="62"/>
    </row>
    <row r="186" s="37" customFormat="1" ht="12.75">
      <c r="C186" s="62"/>
    </row>
    <row r="187" s="37" customFormat="1" ht="12.75">
      <c r="C187" s="62"/>
    </row>
    <row r="188" s="37" customFormat="1" ht="12.75">
      <c r="C188" s="62"/>
    </row>
    <row r="189" s="37" customFormat="1" ht="12.75">
      <c r="C189" s="62"/>
    </row>
    <row r="190" s="37" customFormat="1" ht="12.75">
      <c r="C190" s="62"/>
    </row>
    <row r="191" s="37" customFormat="1" ht="12.75">
      <c r="C191" s="62"/>
    </row>
    <row r="192" s="37" customFormat="1" ht="12.75">
      <c r="C192" s="62"/>
    </row>
    <row r="193" s="37" customFormat="1" ht="12.75">
      <c r="C193" s="62"/>
    </row>
    <row r="194" s="37" customFormat="1" ht="12.75">
      <c r="C194" s="62"/>
    </row>
    <row r="195" s="37" customFormat="1" ht="12.75">
      <c r="C195" s="62"/>
    </row>
    <row r="196" s="37" customFormat="1" ht="12.75">
      <c r="C196" s="62"/>
    </row>
    <row r="197" s="37" customFormat="1" ht="12.75">
      <c r="C197" s="62"/>
    </row>
    <row r="198" s="37" customFormat="1" ht="12.75">
      <c r="C198" s="62"/>
    </row>
    <row r="199" s="37" customFormat="1" ht="12.75">
      <c r="C199" s="62"/>
    </row>
    <row r="200" s="37" customFormat="1" ht="12.75">
      <c r="C200" s="62"/>
    </row>
    <row r="201" s="37" customFormat="1" ht="12.75">
      <c r="C201" s="62"/>
    </row>
    <row r="202" s="37" customFormat="1" ht="12.75">
      <c r="C202" s="62"/>
    </row>
    <row r="203" s="37" customFormat="1" ht="12.75">
      <c r="C203" s="62"/>
    </row>
    <row r="204" s="37" customFormat="1" ht="12.75">
      <c r="C204" s="62"/>
    </row>
    <row r="205" s="37" customFormat="1" ht="12.75">
      <c r="C205" s="62"/>
    </row>
    <row r="206" s="37" customFormat="1" ht="12.75">
      <c r="C206" s="62"/>
    </row>
    <row r="207" s="37" customFormat="1" ht="12.75">
      <c r="C207" s="62"/>
    </row>
    <row r="208" s="37" customFormat="1" ht="12.75">
      <c r="C208" s="62"/>
    </row>
    <row r="209" s="37" customFormat="1" ht="12.75">
      <c r="C209" s="62"/>
    </row>
    <row r="210" s="37" customFormat="1" ht="12.75">
      <c r="C210" s="62"/>
    </row>
    <row r="211" s="37" customFormat="1" ht="12.75">
      <c r="C211" s="62"/>
    </row>
    <row r="212" s="37" customFormat="1" ht="12.75">
      <c r="C212" s="62"/>
    </row>
    <row r="213" s="37" customFormat="1" ht="12.75">
      <c r="C213" s="62"/>
    </row>
    <row r="214" s="37" customFormat="1" ht="12.75">
      <c r="C214" s="62"/>
    </row>
    <row r="215" s="37" customFormat="1" ht="12.75">
      <c r="C215" s="62"/>
    </row>
    <row r="216" s="37" customFormat="1" ht="12.75">
      <c r="C216" s="62"/>
    </row>
    <row r="217" s="37" customFormat="1" ht="12.75">
      <c r="C217" s="62"/>
    </row>
    <row r="218" s="37" customFormat="1" ht="12.75">
      <c r="C218" s="62"/>
    </row>
    <row r="219" s="37" customFormat="1" ht="12.75">
      <c r="C219" s="62"/>
    </row>
    <row r="220" s="37" customFormat="1" ht="12.75">
      <c r="C220" s="62"/>
    </row>
    <row r="221" s="37" customFormat="1" ht="12.75">
      <c r="C221" s="62"/>
    </row>
    <row r="222" s="37" customFormat="1" ht="12.75">
      <c r="C222" s="62"/>
    </row>
    <row r="223" s="37" customFormat="1" ht="12.75">
      <c r="C223" s="62"/>
    </row>
    <row r="224" s="37" customFormat="1" ht="12.75">
      <c r="C224" s="62"/>
    </row>
    <row r="225" s="37" customFormat="1" ht="12.75">
      <c r="C225" s="62"/>
    </row>
    <row r="226" s="37" customFormat="1" ht="12.75">
      <c r="C226" s="62"/>
    </row>
    <row r="227" s="37" customFormat="1" ht="12.75">
      <c r="C227" s="62"/>
    </row>
    <row r="228" s="37" customFormat="1" ht="12.75">
      <c r="C228" s="62"/>
    </row>
    <row r="229" s="37" customFormat="1" ht="12.75">
      <c r="C229" s="62"/>
    </row>
    <row r="230" s="37" customFormat="1" ht="12.75">
      <c r="C230" s="62"/>
    </row>
    <row r="231" s="37" customFormat="1" ht="12.75">
      <c r="C231" s="62"/>
    </row>
    <row r="232" s="37" customFormat="1" ht="12.75">
      <c r="C232" s="62"/>
    </row>
    <row r="233" s="37" customFormat="1" ht="12.75">
      <c r="C233" s="62"/>
    </row>
    <row r="234" s="37" customFormat="1" ht="12.75">
      <c r="C234" s="62"/>
    </row>
    <row r="235" s="37" customFormat="1" ht="12.75">
      <c r="C235" s="62"/>
    </row>
    <row r="236" s="37" customFormat="1" ht="12.75">
      <c r="C236" s="62"/>
    </row>
    <row r="237" s="37" customFormat="1" ht="12.75">
      <c r="C237" s="62"/>
    </row>
    <row r="238" s="37" customFormat="1" ht="12.75">
      <c r="C238" s="62"/>
    </row>
    <row r="239" s="37" customFormat="1" ht="12.75">
      <c r="C239" s="62"/>
    </row>
    <row r="240" s="37" customFormat="1" ht="12.75">
      <c r="C240" s="62"/>
    </row>
    <row r="241" s="37" customFormat="1" ht="12.75">
      <c r="C241" s="62"/>
    </row>
    <row r="242" s="37" customFormat="1" ht="12.75">
      <c r="C242" s="62"/>
    </row>
    <row r="243" s="37" customFormat="1" ht="12.75">
      <c r="C243" s="62"/>
    </row>
    <row r="244" s="37" customFormat="1" ht="12.75">
      <c r="C244" s="62"/>
    </row>
    <row r="245" s="37" customFormat="1" ht="12.75">
      <c r="C245" s="62"/>
    </row>
    <row r="246" s="37" customFormat="1" ht="12.75">
      <c r="C246" s="62"/>
    </row>
    <row r="247" s="37" customFormat="1" ht="12.75">
      <c r="C247" s="62"/>
    </row>
    <row r="248" s="37" customFormat="1" ht="12.75">
      <c r="C248" s="62"/>
    </row>
    <row r="249" s="37" customFormat="1" ht="12.75">
      <c r="C249" s="62"/>
    </row>
    <row r="250" s="37" customFormat="1" ht="12.75">
      <c r="C250" s="62"/>
    </row>
    <row r="251" s="37" customFormat="1" ht="12.75">
      <c r="C251" s="62"/>
    </row>
    <row r="252" s="37" customFormat="1" ht="12.75">
      <c r="C252" s="62"/>
    </row>
    <row r="253" s="37" customFormat="1" ht="12.75">
      <c r="C253" s="62"/>
    </row>
    <row r="254" s="37" customFormat="1" ht="12.75">
      <c r="C254" s="62"/>
    </row>
    <row r="255" s="37" customFormat="1" ht="12.75">
      <c r="C255" s="62"/>
    </row>
    <row r="256" s="37" customFormat="1" ht="12.75">
      <c r="C256" s="62"/>
    </row>
    <row r="257" s="37" customFormat="1" ht="12.75">
      <c r="C257" s="62"/>
    </row>
    <row r="258" s="37" customFormat="1" ht="12.75">
      <c r="C258" s="62"/>
    </row>
    <row r="259" s="37" customFormat="1" ht="12.75">
      <c r="C259" s="62"/>
    </row>
    <row r="260" s="37" customFormat="1" ht="12.75">
      <c r="C260" s="62"/>
    </row>
    <row r="261" s="37" customFormat="1" ht="12.75">
      <c r="C261" s="62"/>
    </row>
    <row r="262" s="37" customFormat="1" ht="12.75">
      <c r="C262" s="62"/>
    </row>
    <row r="263" s="37" customFormat="1" ht="12.75">
      <c r="C263" s="62"/>
    </row>
    <row r="264" s="37" customFormat="1" ht="12.75">
      <c r="C264" s="62"/>
    </row>
    <row r="265" s="37" customFormat="1" ht="12.75">
      <c r="C265" s="62"/>
    </row>
    <row r="266" s="37" customFormat="1" ht="12.75">
      <c r="C266" s="62"/>
    </row>
    <row r="267" s="37" customFormat="1" ht="12.75">
      <c r="C267" s="62"/>
    </row>
    <row r="268" s="37" customFormat="1" ht="12.75">
      <c r="C268" s="62"/>
    </row>
    <row r="269" s="37" customFormat="1" ht="12.75">
      <c r="C269" s="62"/>
    </row>
    <row r="270" s="37" customFormat="1" ht="12.75">
      <c r="C270" s="62"/>
    </row>
    <row r="271" s="37" customFormat="1" ht="12.75">
      <c r="C271" s="62"/>
    </row>
    <row r="272" s="37" customFormat="1" ht="12.75">
      <c r="C272" s="62"/>
    </row>
    <row r="273" s="37" customFormat="1" ht="12.75">
      <c r="C273" s="62"/>
    </row>
    <row r="274" s="37" customFormat="1" ht="12.75">
      <c r="C274" s="62"/>
    </row>
    <row r="275" s="37" customFormat="1" ht="12.75">
      <c r="C275" s="62"/>
    </row>
    <row r="276" s="37" customFormat="1" ht="12.75">
      <c r="C276" s="62"/>
    </row>
    <row r="277" s="37" customFormat="1" ht="12.75">
      <c r="C277" s="62"/>
    </row>
    <row r="278" s="37" customFormat="1" ht="12.75">
      <c r="C278" s="62"/>
    </row>
    <row r="279" s="37" customFormat="1" ht="12.75">
      <c r="C279" s="62"/>
    </row>
    <row r="280" s="37" customFormat="1" ht="12.75">
      <c r="C280" s="62"/>
    </row>
    <row r="281" s="37" customFormat="1" ht="12.75">
      <c r="C281" s="62"/>
    </row>
    <row r="282" s="37" customFormat="1" ht="12.75">
      <c r="C282" s="62"/>
    </row>
    <row r="283" s="37" customFormat="1" ht="12.75">
      <c r="C283" s="62"/>
    </row>
    <row r="284" s="37" customFormat="1" ht="12.75">
      <c r="C284" s="62"/>
    </row>
    <row r="285" s="37" customFormat="1" ht="12.75">
      <c r="C285" s="62"/>
    </row>
    <row r="286" s="37" customFormat="1" ht="12.75">
      <c r="C286" s="62"/>
    </row>
    <row r="287" s="37" customFormat="1" ht="12.75">
      <c r="C287" s="62"/>
    </row>
    <row r="288" s="37" customFormat="1" ht="12.75">
      <c r="C288" s="62"/>
    </row>
    <row r="289" s="37" customFormat="1" ht="12.75">
      <c r="C289" s="62"/>
    </row>
    <row r="290" s="37" customFormat="1" ht="12.75">
      <c r="C290" s="62"/>
    </row>
    <row r="291" s="37" customFormat="1" ht="12.75">
      <c r="C291" s="62"/>
    </row>
    <row r="292" s="37" customFormat="1" ht="12.75">
      <c r="C292" s="62"/>
    </row>
    <row r="293" s="37" customFormat="1" ht="12.75">
      <c r="C293" s="62"/>
    </row>
    <row r="294" s="37" customFormat="1" ht="12.75">
      <c r="C294" s="62"/>
    </row>
    <row r="295" s="37" customFormat="1" ht="12.75">
      <c r="C295" s="62"/>
    </row>
    <row r="296" s="37" customFormat="1" ht="12.75">
      <c r="C296" s="62"/>
    </row>
    <row r="297" s="37" customFormat="1" ht="12.75">
      <c r="C297" s="62"/>
    </row>
    <row r="298" s="37" customFormat="1" ht="12.75">
      <c r="C298" s="62"/>
    </row>
    <row r="299" s="37" customFormat="1" ht="12.75">
      <c r="C299" s="62"/>
    </row>
    <row r="300" s="37" customFormat="1" ht="12.75">
      <c r="C300" s="62"/>
    </row>
    <row r="301" s="37" customFormat="1" ht="12.75">
      <c r="C301" s="62"/>
    </row>
    <row r="302" s="37" customFormat="1" ht="12.75">
      <c r="C302" s="62"/>
    </row>
    <row r="303" s="37" customFormat="1" ht="12.75">
      <c r="C303" s="62"/>
    </row>
    <row r="304" s="37" customFormat="1" ht="12.75">
      <c r="C304" s="62"/>
    </row>
    <row r="305" s="37" customFormat="1" ht="12.75">
      <c r="C305" s="62"/>
    </row>
    <row r="306" s="37" customFormat="1" ht="12.75">
      <c r="C306" s="62"/>
    </row>
    <row r="307" s="37" customFormat="1" ht="12.75">
      <c r="C307" s="62"/>
    </row>
    <row r="308" s="37" customFormat="1" ht="12.75">
      <c r="C308" s="62"/>
    </row>
    <row r="309" s="37" customFormat="1" ht="12.75">
      <c r="C309" s="62"/>
    </row>
    <row r="310" s="37" customFormat="1" ht="12.75">
      <c r="C310" s="62"/>
    </row>
    <row r="311" s="37" customFormat="1" ht="12.75">
      <c r="C311" s="62"/>
    </row>
    <row r="312" s="37" customFormat="1" ht="12.75">
      <c r="C312" s="62"/>
    </row>
    <row r="313" s="37" customFormat="1" ht="12.75">
      <c r="C313" s="62"/>
    </row>
    <row r="314" s="37" customFormat="1" ht="12.75">
      <c r="C314" s="62"/>
    </row>
    <row r="315" s="37" customFormat="1" ht="12.75">
      <c r="C315" s="62"/>
    </row>
    <row r="316" s="37" customFormat="1" ht="12.75">
      <c r="C316" s="62"/>
    </row>
    <row r="317" s="37" customFormat="1" ht="12.75">
      <c r="C317" s="62"/>
    </row>
    <row r="318" s="37" customFormat="1" ht="12.75">
      <c r="C318" s="62"/>
    </row>
    <row r="319" s="37" customFormat="1" ht="12.75">
      <c r="C319" s="62"/>
    </row>
    <row r="320" s="37" customFormat="1" ht="12.75">
      <c r="C320" s="62"/>
    </row>
    <row r="321" spans="1:3" ht="12.75">
      <c r="A321" s="37"/>
      <c r="B321" s="37"/>
      <c r="C321" s="62"/>
    </row>
    <row r="322" spans="1:3" ht="12.75">
      <c r="A322" s="37"/>
      <c r="B322" s="37"/>
      <c r="C322" s="62"/>
    </row>
    <row r="323" spans="1:3" ht="12.75">
      <c r="A323" s="37"/>
      <c r="B323" s="37"/>
      <c r="C323" s="62"/>
    </row>
    <row r="324" spans="1:3" ht="12.75">
      <c r="A324" s="37"/>
      <c r="B324" s="37"/>
      <c r="C324" s="62"/>
    </row>
    <row r="325" spans="1:3" ht="12.75">
      <c r="A325" s="37"/>
      <c r="B325" s="37"/>
      <c r="C325" s="62"/>
    </row>
    <row r="326" spans="1:3" ht="12.75">
      <c r="A326" s="37"/>
      <c r="B326" s="37"/>
      <c r="C326" s="62"/>
    </row>
    <row r="327" spans="1:3" ht="12.75">
      <c r="A327" s="37"/>
      <c r="B327" s="37"/>
      <c r="C327" s="62"/>
    </row>
    <row r="328" spans="1:3" ht="12.75">
      <c r="A328" s="37"/>
      <c r="B328" s="37"/>
      <c r="C328" s="62"/>
    </row>
    <row r="329" spans="1:3" ht="12.75">
      <c r="A329" s="37"/>
      <c r="B329" s="37"/>
      <c r="C329" s="62"/>
    </row>
    <row r="330" spans="1:3" ht="12.75">
      <c r="A330" s="37"/>
      <c r="B330" s="37"/>
      <c r="C330" s="62"/>
    </row>
    <row r="331" spans="1:3" ht="12.75">
      <c r="A331" s="37"/>
      <c r="B331" s="37"/>
      <c r="C331" s="62"/>
    </row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 customHeight="1"/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9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 zeroHeight="1"/>
  <cols>
    <col min="1" max="1" width="4.8515625" style="0" customWidth="1"/>
    <col min="2" max="2" width="57.00390625" style="0" customWidth="1"/>
    <col min="3" max="3" width="11.8515625" style="24" customWidth="1"/>
    <col min="4" max="4" width="18.140625" style="24" customWidth="1"/>
    <col min="5" max="5" width="3.140625" style="0" customWidth="1"/>
  </cols>
  <sheetData>
    <row r="1" ht="12.75"/>
    <row r="2" ht="18">
      <c r="B2" s="5" t="s">
        <v>70</v>
      </c>
    </row>
    <row r="3" ht="12.75"/>
    <row r="4" spans="2:4" s="25" customFormat="1" ht="24" customHeight="1">
      <c r="B4" s="6" t="str">
        <f>'Lista Tablas'!B15&amp;" "&amp;'Lista Tablas'!C15</f>
        <v>Tabla 8. Correspondencias de la tabla simétrica input-output (TSIO) con la CNAE/CNPA</v>
      </c>
      <c r="C4" s="14"/>
      <c r="D4" s="14"/>
    </row>
    <row r="5" ht="8.25" customHeight="1" thickBot="1"/>
    <row r="6" spans="2:4" s="26" customFormat="1" ht="32.25" customHeight="1" thickBot="1">
      <c r="B6" s="137" t="s">
        <v>85</v>
      </c>
      <c r="C6" s="23" t="s">
        <v>136</v>
      </c>
      <c r="D6" s="139" t="s">
        <v>137</v>
      </c>
    </row>
    <row r="7" spans="2:5" s="27" customFormat="1" ht="12.75">
      <c r="B7" s="29" t="str">
        <f>+Tabla1!B8</f>
        <v>Agricultura, ganadería y caza</v>
      </c>
      <c r="C7" s="30">
        <f>+Tabla1!C8</f>
        <v>1</v>
      </c>
      <c r="D7" s="30" t="s">
        <v>86</v>
      </c>
      <c r="E7" s="28"/>
    </row>
    <row r="8" spans="2:5" s="27" customFormat="1" ht="12.75">
      <c r="B8" s="29" t="str">
        <f>+Tabla1!B9</f>
        <v>Selvicultura y explotación forestal </v>
      </c>
      <c r="C8" s="30">
        <f>+Tabla1!C9</f>
        <v>2</v>
      </c>
      <c r="D8" s="30" t="s">
        <v>87</v>
      </c>
      <c r="E8" s="28"/>
    </row>
    <row r="9" spans="2:5" s="27" customFormat="1" ht="12.75">
      <c r="B9" s="29" t="str">
        <f>+Tabla1!B10</f>
        <v>Pesca y acuicultura </v>
      </c>
      <c r="C9" s="30">
        <f>+Tabla1!C10</f>
        <v>3</v>
      </c>
      <c r="D9" s="30" t="s">
        <v>88</v>
      </c>
      <c r="E9" s="28"/>
    </row>
    <row r="10" spans="2:5" s="27" customFormat="1" ht="12.75">
      <c r="B10" s="29" t="str">
        <f>+Tabla1!B11</f>
        <v>Extracción de antracita, hulla, lignito y turba</v>
      </c>
      <c r="C10" s="30">
        <f>+Tabla1!C11</f>
        <v>4</v>
      </c>
      <c r="D10" s="30">
        <v>10</v>
      </c>
      <c r="E10" s="28"/>
    </row>
    <row r="11" spans="2:5" s="27" customFormat="1" ht="24.75" customHeight="1">
      <c r="B11" s="29" t="str">
        <f>+Tabla1!B12</f>
        <v>Extracción de crudos de petróleo y  gas natural. Extracción de uranio y torio</v>
      </c>
      <c r="C11" s="30">
        <f>+Tabla1!C12</f>
        <v>5</v>
      </c>
      <c r="D11" s="98" t="s">
        <v>145</v>
      </c>
      <c r="E11" s="28"/>
    </row>
    <row r="12" spans="2:5" s="27" customFormat="1" ht="12.75">
      <c r="B12" s="29" t="str">
        <f>+Tabla1!B13</f>
        <v>Extracción de minerales metálicos</v>
      </c>
      <c r="C12" s="30">
        <f>+Tabla1!C13</f>
        <v>6</v>
      </c>
      <c r="D12" s="30">
        <v>13</v>
      </c>
      <c r="E12" s="28"/>
    </row>
    <row r="13" spans="2:5" s="27" customFormat="1" ht="12.75">
      <c r="B13" s="29" t="str">
        <f>+Tabla1!B14</f>
        <v>Extracción de minerales no metálicos </v>
      </c>
      <c r="C13" s="30">
        <f>+Tabla1!C14</f>
        <v>7</v>
      </c>
      <c r="D13" s="30">
        <v>14</v>
      </c>
      <c r="E13" s="28"/>
    </row>
    <row r="14" spans="2:5" s="27" customFormat="1" ht="12.75">
      <c r="B14" s="29" t="str">
        <f>+Tabla1!B15</f>
        <v>Coquerías, refino y combustibles nucleares</v>
      </c>
      <c r="C14" s="30">
        <f>+Tabla1!C15</f>
        <v>8</v>
      </c>
      <c r="D14" s="30">
        <v>23</v>
      </c>
      <c r="E14" s="28"/>
    </row>
    <row r="15" spans="2:5" s="27" customFormat="1" ht="12.75">
      <c r="B15" s="29" t="str">
        <f>+Tabla1!B16</f>
        <v>Producción y distribución de energía eléctrica</v>
      </c>
      <c r="C15" s="30">
        <f>+Tabla1!C16</f>
        <v>9</v>
      </c>
      <c r="D15" s="30">
        <v>401</v>
      </c>
      <c r="E15" s="28"/>
    </row>
    <row r="16" spans="2:5" s="27" customFormat="1" ht="12.75">
      <c r="B16" s="29" t="str">
        <f>+Tabla1!B17</f>
        <v>Producción y distribución de gas</v>
      </c>
      <c r="C16" s="30">
        <f>+Tabla1!C17</f>
        <v>10</v>
      </c>
      <c r="D16" s="30" t="s">
        <v>146</v>
      </c>
      <c r="E16" s="28"/>
    </row>
    <row r="17" spans="2:5" s="27" customFormat="1" ht="12.75">
      <c r="B17" s="29" t="str">
        <f>+Tabla1!B18</f>
        <v>Captación, depuración y distribución de agua</v>
      </c>
      <c r="C17" s="30">
        <f>+Tabla1!C18</f>
        <v>11</v>
      </c>
      <c r="D17" s="30">
        <v>41</v>
      </c>
      <c r="E17" s="28"/>
    </row>
    <row r="18" spans="2:5" s="27" customFormat="1" ht="12.75">
      <c r="B18" s="29" t="str">
        <f>+Tabla1!B19</f>
        <v>Industria cárnica</v>
      </c>
      <c r="C18" s="30">
        <f>+Tabla1!C19</f>
        <v>12</v>
      </c>
      <c r="D18" s="30">
        <v>151</v>
      </c>
      <c r="E18" s="28"/>
    </row>
    <row r="19" spans="2:5" s="27" customFormat="1" ht="12.75">
      <c r="B19" s="29" t="str">
        <f>+Tabla1!B20</f>
        <v>Industrias lácteas</v>
      </c>
      <c r="C19" s="30">
        <f>+Tabla1!C20</f>
        <v>13</v>
      </c>
      <c r="D19" s="30">
        <v>155</v>
      </c>
      <c r="E19" s="28"/>
    </row>
    <row r="20" spans="2:5" s="27" customFormat="1" ht="12.75">
      <c r="B20" s="29" t="str">
        <f>+Tabla1!B21</f>
        <v>Otras industrias alimenticias</v>
      </c>
      <c r="C20" s="30">
        <f>+Tabla1!C21</f>
        <v>14</v>
      </c>
      <c r="D20" s="30" t="s">
        <v>89</v>
      </c>
      <c r="E20" s="28"/>
    </row>
    <row r="21" spans="2:5" s="27" customFormat="1" ht="12.75">
      <c r="B21" s="29" t="str">
        <f>+Tabla1!B22</f>
        <v>Elaboración de bebidas</v>
      </c>
      <c r="C21" s="30">
        <f>+Tabla1!C22</f>
        <v>15</v>
      </c>
      <c r="D21" s="30">
        <v>159</v>
      </c>
      <c r="E21" s="28"/>
    </row>
    <row r="22" spans="2:5" s="27" customFormat="1" ht="12.75">
      <c r="B22" s="29" t="str">
        <f>+Tabla1!B23</f>
        <v>Industria del tabaco</v>
      </c>
      <c r="C22" s="30">
        <f>+Tabla1!C23</f>
        <v>16</v>
      </c>
      <c r="D22" s="30">
        <v>16</v>
      </c>
      <c r="E22" s="28"/>
    </row>
    <row r="23" spans="2:5" s="27" customFormat="1" ht="12.75">
      <c r="B23" s="29" t="str">
        <f>+Tabla1!B24</f>
        <v>Industria textil</v>
      </c>
      <c r="C23" s="30">
        <f>+Tabla1!C24</f>
        <v>17</v>
      </c>
      <c r="D23" s="30">
        <v>17</v>
      </c>
      <c r="E23" s="28"/>
    </row>
    <row r="24" spans="2:5" s="27" customFormat="1" ht="12.75">
      <c r="B24" s="29" t="str">
        <f>+Tabla1!B25</f>
        <v>Industria de la confección y la peletería</v>
      </c>
      <c r="C24" s="30">
        <f>+Tabla1!C25</f>
        <v>18</v>
      </c>
      <c r="D24" s="30">
        <v>18</v>
      </c>
      <c r="E24" s="28"/>
    </row>
    <row r="25" spans="2:5" s="27" customFormat="1" ht="12.75">
      <c r="B25" s="29" t="str">
        <f>+Tabla1!B26</f>
        <v>Industria del cuero y del calzado</v>
      </c>
      <c r="C25" s="30">
        <f>+Tabla1!C26</f>
        <v>19</v>
      </c>
      <c r="D25" s="30">
        <v>19</v>
      </c>
      <c r="E25" s="28"/>
    </row>
    <row r="26" spans="2:5" s="27" customFormat="1" ht="12.75">
      <c r="B26" s="29" t="str">
        <f>+Tabla1!B27</f>
        <v>Industria de la madera y el corcho</v>
      </c>
      <c r="C26" s="30">
        <f>+Tabla1!C27</f>
        <v>20</v>
      </c>
      <c r="D26" s="30">
        <v>20</v>
      </c>
      <c r="E26" s="28"/>
    </row>
    <row r="27" spans="2:5" s="27" customFormat="1" ht="12.75">
      <c r="B27" s="29" t="str">
        <f>+Tabla1!B28</f>
        <v>Industria del papel</v>
      </c>
      <c r="C27" s="30">
        <f>+Tabla1!C28</f>
        <v>21</v>
      </c>
      <c r="D27" s="30">
        <v>21</v>
      </c>
      <c r="E27" s="28"/>
    </row>
    <row r="28" spans="2:5" s="27" customFormat="1" ht="12.75">
      <c r="B28" s="29" t="str">
        <f>+Tabla1!B29</f>
        <v>Edición y  artes gráficas</v>
      </c>
      <c r="C28" s="30">
        <f>+Tabla1!C29</f>
        <v>22</v>
      </c>
      <c r="D28" s="30">
        <v>22</v>
      </c>
      <c r="E28" s="28"/>
    </row>
    <row r="29" spans="2:5" s="27" customFormat="1" ht="12.75">
      <c r="B29" s="29" t="str">
        <f>+Tabla1!B30</f>
        <v>Industria química</v>
      </c>
      <c r="C29" s="30">
        <f>+Tabla1!C30</f>
        <v>23</v>
      </c>
      <c r="D29" s="30">
        <v>24</v>
      </c>
      <c r="E29" s="28"/>
    </row>
    <row r="30" spans="2:5" s="27" customFormat="1" ht="12.75">
      <c r="B30" s="29" t="str">
        <f>+Tabla1!B31</f>
        <v>Industria del caucho y materias plásticas</v>
      </c>
      <c r="C30" s="30">
        <f>+Tabla1!C31</f>
        <v>24</v>
      </c>
      <c r="D30" s="30">
        <v>25</v>
      </c>
      <c r="E30" s="28"/>
    </row>
    <row r="31" spans="2:5" s="27" customFormat="1" ht="12.75">
      <c r="B31" s="29" t="str">
        <f>+Tabla1!B32</f>
        <v>Fabricación de cemento, cal y yeso</v>
      </c>
      <c r="C31" s="30">
        <f>+Tabla1!C32</f>
        <v>25</v>
      </c>
      <c r="D31" s="30">
        <v>265</v>
      </c>
      <c r="E31" s="28"/>
    </row>
    <row r="32" spans="2:5" s="27" customFormat="1" ht="12.75">
      <c r="B32" s="29" t="str">
        <f>+Tabla1!B33</f>
        <v>Fabricación de vidrio y productos de vidrio</v>
      </c>
      <c r="C32" s="30">
        <f>+Tabla1!C33</f>
        <v>26</v>
      </c>
      <c r="D32" s="30">
        <v>261</v>
      </c>
      <c r="E32" s="28"/>
    </row>
    <row r="33" spans="2:5" s="27" customFormat="1" ht="12.75">
      <c r="B33" s="29" t="str">
        <f>+Tabla1!B34</f>
        <v>Industrias de la cerámica</v>
      </c>
      <c r="C33" s="30">
        <f>+Tabla1!C34</f>
        <v>27</v>
      </c>
      <c r="D33" s="30" t="s">
        <v>90</v>
      </c>
      <c r="E33" s="28"/>
    </row>
    <row r="34" spans="2:5" s="27" customFormat="1" ht="12.75">
      <c r="B34" s="29" t="str">
        <f>+Tabla1!B35</f>
        <v>Fabricación de otros productos minerales no metálicos</v>
      </c>
      <c r="C34" s="30">
        <f>+Tabla1!C35</f>
        <v>28</v>
      </c>
      <c r="D34" s="30" t="s">
        <v>91</v>
      </c>
      <c r="E34" s="28"/>
    </row>
    <row r="35" spans="2:5" s="27" customFormat="1" ht="12.75">
      <c r="B35" s="29" t="str">
        <f>+Tabla1!B36</f>
        <v>Metalurgia</v>
      </c>
      <c r="C35" s="30">
        <f>+Tabla1!C36</f>
        <v>29</v>
      </c>
      <c r="D35" s="30">
        <v>27</v>
      </c>
      <c r="E35" s="28"/>
    </row>
    <row r="36" spans="2:5" s="27" customFormat="1" ht="12.75">
      <c r="B36" s="29" t="str">
        <f>+Tabla1!B37</f>
        <v>Fabricación de productos metálicos</v>
      </c>
      <c r="C36" s="30">
        <f>+Tabla1!C37</f>
        <v>30</v>
      </c>
      <c r="D36" s="30">
        <v>28</v>
      </c>
      <c r="E36" s="28"/>
    </row>
    <row r="37" spans="2:5" s="27" customFormat="1" ht="12.75">
      <c r="B37" s="29" t="str">
        <f>+Tabla1!B38</f>
        <v>Maquinaria y equipo mecánico</v>
      </c>
      <c r="C37" s="30">
        <f>+Tabla1!C38</f>
        <v>31</v>
      </c>
      <c r="D37" s="30">
        <v>29</v>
      </c>
      <c r="E37" s="28"/>
    </row>
    <row r="38" spans="2:5" s="27" customFormat="1" ht="12.75">
      <c r="B38" s="29" t="str">
        <f>+Tabla1!B39</f>
        <v>Máquinas de oficina y equipos informáticos</v>
      </c>
      <c r="C38" s="30">
        <f>+Tabla1!C39</f>
        <v>32</v>
      </c>
      <c r="D38" s="30">
        <v>30</v>
      </c>
      <c r="E38" s="28"/>
    </row>
    <row r="39" spans="2:5" s="27" customFormat="1" ht="12.75">
      <c r="B39" s="29" t="str">
        <f>+Tabla1!B40</f>
        <v>Fabricación de maquinaria y material eléctrico</v>
      </c>
      <c r="C39" s="30">
        <f>+Tabla1!C40</f>
        <v>33</v>
      </c>
      <c r="D39" s="30">
        <v>31</v>
      </c>
      <c r="E39" s="28"/>
    </row>
    <row r="40" spans="2:5" s="27" customFormat="1" ht="12.75">
      <c r="B40" s="29" t="str">
        <f>+Tabla1!B41</f>
        <v>Fabricación de material electrónico</v>
      </c>
      <c r="C40" s="30">
        <f>+Tabla1!C41</f>
        <v>34</v>
      </c>
      <c r="D40" s="30">
        <v>32</v>
      </c>
      <c r="E40" s="28"/>
    </row>
    <row r="41" spans="2:5" s="27" customFormat="1" ht="12.75">
      <c r="B41" s="29" t="str">
        <f>+Tabla1!B42</f>
        <v>Instrumentos médico-quirúrgicos y de precisión</v>
      </c>
      <c r="C41" s="30">
        <f>+Tabla1!C42</f>
        <v>35</v>
      </c>
      <c r="D41" s="30">
        <v>33</v>
      </c>
      <c r="E41" s="28"/>
    </row>
    <row r="42" spans="2:5" s="27" customFormat="1" ht="12.75">
      <c r="B42" s="29" t="str">
        <f>+Tabla1!B43</f>
        <v>Fabricación de vehículos de motor y remolques </v>
      </c>
      <c r="C42" s="30">
        <f>+Tabla1!C43</f>
        <v>36</v>
      </c>
      <c r="D42" s="30">
        <v>34</v>
      </c>
      <c r="E42" s="28"/>
    </row>
    <row r="43" spans="2:5" s="27" customFormat="1" ht="12.75">
      <c r="B43" s="29" t="str">
        <f>+Tabla1!B44</f>
        <v>Fabricación de otro material de transporte</v>
      </c>
      <c r="C43" s="30">
        <f>+Tabla1!C44</f>
        <v>37</v>
      </c>
      <c r="D43" s="30">
        <v>35</v>
      </c>
      <c r="E43" s="28"/>
    </row>
    <row r="44" spans="2:5" s="27" customFormat="1" ht="12.75">
      <c r="B44" s="29" t="str">
        <f>+Tabla1!B45</f>
        <v>Muebles y otras industrias manufactureras</v>
      </c>
      <c r="C44" s="30">
        <f>+Tabla1!C45</f>
        <v>38</v>
      </c>
      <c r="D44" s="30">
        <v>36</v>
      </c>
      <c r="E44" s="28"/>
    </row>
    <row r="45" spans="2:5" s="27" customFormat="1" ht="12.75">
      <c r="B45" s="29" t="str">
        <f>+Tabla1!B46</f>
        <v>Reciclaje</v>
      </c>
      <c r="C45" s="30">
        <f>+Tabla1!C46</f>
        <v>39</v>
      </c>
      <c r="D45" s="30">
        <v>37</v>
      </c>
      <c r="E45" s="28"/>
    </row>
    <row r="46" spans="2:5" s="27" customFormat="1" ht="12.75">
      <c r="B46" s="29" t="str">
        <f>+Tabla1!B47</f>
        <v>Construcción</v>
      </c>
      <c r="C46" s="30">
        <f>+Tabla1!C47</f>
        <v>40</v>
      </c>
      <c r="D46" s="30">
        <v>45</v>
      </c>
      <c r="E46" s="28"/>
    </row>
    <row r="47" spans="2:5" s="27" customFormat="1" ht="22.5" customHeight="1">
      <c r="B47" s="29" t="str">
        <f>+Tabla1!B48</f>
        <v>Venta y reparación de vehículos de motor; comercio de combustible para automoción</v>
      </c>
      <c r="C47" s="30">
        <f>+Tabla1!C48</f>
        <v>41</v>
      </c>
      <c r="D47" s="30">
        <v>50</v>
      </c>
      <c r="E47" s="28"/>
    </row>
    <row r="48" spans="2:5" s="27" customFormat="1" ht="12.75">
      <c r="B48" s="29" t="str">
        <f>+Tabla1!B49</f>
        <v>Comercio al por mayor e intermediarios</v>
      </c>
      <c r="C48" s="30">
        <f>+Tabla1!C49</f>
        <v>42</v>
      </c>
      <c r="D48" s="30">
        <v>51</v>
      </c>
      <c r="E48" s="28"/>
    </row>
    <row r="49" spans="2:5" s="27" customFormat="1" ht="12.75">
      <c r="B49" s="29" t="str">
        <f>+Tabla1!B50</f>
        <v>Comercio al por menor; reparación de efectos personales</v>
      </c>
      <c r="C49" s="30">
        <f>+Tabla1!C50</f>
        <v>43</v>
      </c>
      <c r="D49" s="30">
        <v>52</v>
      </c>
      <c r="E49" s="28"/>
    </row>
    <row r="50" spans="2:5" s="27" customFormat="1" ht="12.75">
      <c r="B50" s="29" t="str">
        <f>+Tabla1!B51</f>
        <v>Alojamiento</v>
      </c>
      <c r="C50" s="30">
        <f>+Tabla1!C51</f>
        <v>44</v>
      </c>
      <c r="D50" s="30" t="s">
        <v>147</v>
      </c>
      <c r="E50" s="28"/>
    </row>
    <row r="51" spans="2:5" s="27" customFormat="1" ht="12.75">
      <c r="B51" s="29" t="str">
        <f>+Tabla1!B52</f>
        <v>Restauración</v>
      </c>
      <c r="C51" s="30">
        <f>+Tabla1!C52</f>
        <v>45</v>
      </c>
      <c r="D51" s="30" t="s">
        <v>148</v>
      </c>
      <c r="E51" s="28"/>
    </row>
    <row r="52" spans="2:5" s="27" customFormat="1" ht="12.75">
      <c r="B52" s="29" t="str">
        <f>+Tabla1!B53</f>
        <v>Transporte por ferrocarril</v>
      </c>
      <c r="C52" s="30">
        <f>+Tabla1!C53</f>
        <v>46</v>
      </c>
      <c r="D52" s="30">
        <v>601</v>
      </c>
      <c r="E52" s="28"/>
    </row>
    <row r="53" spans="2:5" s="27" customFormat="1" ht="12.75">
      <c r="B53" s="29" t="str">
        <f>+Tabla1!B54</f>
        <v>Transporte terrestre y transporte por tubería</v>
      </c>
      <c r="C53" s="30">
        <f>+Tabla1!C54</f>
        <v>47</v>
      </c>
      <c r="D53" s="30" t="s">
        <v>149</v>
      </c>
      <c r="E53" s="28"/>
    </row>
    <row r="54" spans="2:5" s="27" customFormat="1" ht="12.75">
      <c r="B54" s="29" t="str">
        <f>+Tabla1!B55</f>
        <v>Transporte marítimo</v>
      </c>
      <c r="C54" s="30">
        <f>+Tabla1!C55</f>
        <v>48</v>
      </c>
      <c r="D54" s="30">
        <v>61</v>
      </c>
      <c r="E54" s="28"/>
    </row>
    <row r="55" spans="2:5" s="27" customFormat="1" ht="12.75">
      <c r="B55" s="29" t="str">
        <f>+Tabla1!B56</f>
        <v>Transporte aéreo y espacial</v>
      </c>
      <c r="C55" s="30">
        <f>+Tabla1!C56</f>
        <v>49</v>
      </c>
      <c r="D55" s="30">
        <v>62</v>
      </c>
      <c r="E55" s="28"/>
    </row>
    <row r="56" spans="2:5" s="27" customFormat="1" ht="12.75">
      <c r="B56" s="29" t="str">
        <f>+Tabla1!B57</f>
        <v>Actividades anexas a los transportes</v>
      </c>
      <c r="C56" s="30">
        <f>+Tabla1!C57</f>
        <v>50</v>
      </c>
      <c r="D56" s="30" t="s">
        <v>150</v>
      </c>
      <c r="E56" s="28"/>
    </row>
    <row r="57" spans="2:5" s="27" customFormat="1" ht="12.75">
      <c r="B57" s="29" t="str">
        <f>+Tabla1!B58</f>
        <v>Actividades de agencias de viajes</v>
      </c>
      <c r="C57" s="30">
        <f>+Tabla1!C58</f>
        <v>51</v>
      </c>
      <c r="D57" s="30" t="s">
        <v>92</v>
      </c>
      <c r="E57" s="28"/>
    </row>
    <row r="58" spans="2:5" s="27" customFormat="1" ht="12.75">
      <c r="B58" s="29" t="str">
        <f>+Tabla1!B59</f>
        <v>Correos y telecomunicaciones</v>
      </c>
      <c r="C58" s="30">
        <f>+Tabla1!C59</f>
        <v>52</v>
      </c>
      <c r="D58" s="30">
        <v>64</v>
      </c>
      <c r="E58" s="28"/>
    </row>
    <row r="59" spans="2:5" s="27" customFormat="1" ht="12.75">
      <c r="B59" s="29" t="str">
        <f>+Tabla1!B60</f>
        <v>Intermediación financiera</v>
      </c>
      <c r="C59" s="30">
        <f>+Tabla1!C60</f>
        <v>53</v>
      </c>
      <c r="D59" s="30">
        <v>65</v>
      </c>
      <c r="E59" s="28"/>
    </row>
    <row r="60" spans="2:5" s="27" customFormat="1" ht="12.75">
      <c r="B60" s="29" t="str">
        <f>+Tabla1!B61</f>
        <v>Seguros y planes de pensiones</v>
      </c>
      <c r="C60" s="30">
        <f>+Tabla1!C61</f>
        <v>54</v>
      </c>
      <c r="D60" s="30">
        <v>66</v>
      </c>
      <c r="E60" s="28"/>
    </row>
    <row r="61" spans="2:5" s="27" customFormat="1" ht="12.75">
      <c r="B61" s="29" t="str">
        <f>+Tabla1!B62</f>
        <v>Actividades auxiliares </v>
      </c>
      <c r="C61" s="30">
        <f>+Tabla1!C62</f>
        <v>55</v>
      </c>
      <c r="D61" s="30">
        <v>67</v>
      </c>
      <c r="E61" s="28"/>
    </row>
    <row r="62" spans="2:5" s="27" customFormat="1" ht="12.75">
      <c r="B62" s="29" t="str">
        <f>+Tabla1!B63</f>
        <v>Actividades inmobiliarias</v>
      </c>
      <c r="C62" s="30">
        <f>+Tabla1!C63</f>
        <v>56</v>
      </c>
      <c r="D62" s="30">
        <v>70</v>
      </c>
      <c r="E62" s="28"/>
    </row>
    <row r="63" spans="2:5" s="27" customFormat="1" ht="12.75">
      <c r="B63" s="29" t="str">
        <f>+Tabla1!B64</f>
        <v>Alquiler de maquinaria y enseres domésticos</v>
      </c>
      <c r="C63" s="30">
        <f>+Tabla1!C64</f>
        <v>57</v>
      </c>
      <c r="D63" s="30">
        <v>71</v>
      </c>
      <c r="E63" s="28"/>
    </row>
    <row r="64" spans="2:5" s="27" customFormat="1" ht="12.75">
      <c r="B64" s="29" t="str">
        <f>+Tabla1!B65</f>
        <v>Actividades informáticas</v>
      </c>
      <c r="C64" s="30">
        <f>+Tabla1!C65</f>
        <v>58</v>
      </c>
      <c r="D64" s="30">
        <v>72</v>
      </c>
      <c r="E64" s="28"/>
    </row>
    <row r="65" spans="2:5" s="27" customFormat="1" ht="12.75">
      <c r="B65" s="29" t="str">
        <f>+Tabla1!B66</f>
        <v>Investigación y desarrollo</v>
      </c>
      <c r="C65" s="30">
        <f>+Tabla1!C66</f>
        <v>59</v>
      </c>
      <c r="D65" s="30">
        <v>73</v>
      </c>
      <c r="E65" s="28"/>
    </row>
    <row r="66" spans="2:5" s="27" customFormat="1" ht="12.75">
      <c r="B66" s="29" t="str">
        <f>+Tabla1!B67</f>
        <v>Otras actividades empresariales</v>
      </c>
      <c r="C66" s="30">
        <f>+Tabla1!C67</f>
        <v>60</v>
      </c>
      <c r="D66" s="30">
        <v>74</v>
      </c>
      <c r="E66" s="28"/>
    </row>
    <row r="67" spans="2:5" s="27" customFormat="1" ht="12.75">
      <c r="B67" s="29" t="str">
        <f>+Tabla1!B68</f>
        <v>Educación de mercado</v>
      </c>
      <c r="C67" s="30">
        <f>+Tabla1!C68</f>
        <v>61</v>
      </c>
      <c r="D67" s="30" t="s">
        <v>93</v>
      </c>
      <c r="E67" s="28"/>
    </row>
    <row r="68" spans="2:5" s="27" customFormat="1" ht="12.75">
      <c r="B68" s="29" t="str">
        <f>+Tabla1!B69</f>
        <v>Sanidad y servicios sociales de mercado</v>
      </c>
      <c r="C68" s="30">
        <f>+Tabla1!C69</f>
        <v>62</v>
      </c>
      <c r="D68" s="30" t="s">
        <v>94</v>
      </c>
      <c r="E68" s="28"/>
    </row>
    <row r="69" spans="2:5" s="27" customFormat="1" ht="12.75">
      <c r="B69" s="29" t="str">
        <f>+Tabla1!B70</f>
        <v>Saneamiento público de mercado</v>
      </c>
      <c r="C69" s="30">
        <f>+Tabla1!C70</f>
        <v>63</v>
      </c>
      <c r="D69" s="30" t="s">
        <v>95</v>
      </c>
      <c r="E69" s="28"/>
    </row>
    <row r="70" spans="2:5" s="27" customFormat="1" ht="12.75">
      <c r="B70" s="29" t="str">
        <f>+Tabla1!B71</f>
        <v>Actividades asociativas de mercado</v>
      </c>
      <c r="C70" s="30">
        <f>+Tabla1!C71</f>
        <v>64</v>
      </c>
      <c r="D70" s="30" t="s">
        <v>96</v>
      </c>
      <c r="E70" s="28"/>
    </row>
    <row r="71" spans="2:5" s="27" customFormat="1" ht="12.75">
      <c r="B71" s="29" t="str">
        <f>+Tabla1!B72</f>
        <v>Actividades recreativas, culturales y deportivas </v>
      </c>
      <c r="C71" s="30">
        <f>+Tabla1!C72</f>
        <v>65</v>
      </c>
      <c r="D71" s="30" t="s">
        <v>97</v>
      </c>
      <c r="E71" s="28"/>
    </row>
    <row r="72" spans="2:5" s="27" customFormat="1" ht="12.75">
      <c r="B72" s="29" t="str">
        <f>+Tabla1!B73</f>
        <v>Actividades diversas de servicios personales</v>
      </c>
      <c r="C72" s="30">
        <f>+Tabla1!C73</f>
        <v>66</v>
      </c>
      <c r="D72" s="30">
        <v>93</v>
      </c>
      <c r="E72" s="28"/>
    </row>
    <row r="73" spans="2:5" s="27" customFormat="1" ht="12.75">
      <c r="B73" s="29" t="str">
        <f>+Tabla1!B74</f>
        <v>Administración pública</v>
      </c>
      <c r="C73" s="30">
        <f>+Tabla1!C74</f>
        <v>67</v>
      </c>
      <c r="D73" s="30">
        <v>75</v>
      </c>
      <c r="E73" s="28"/>
    </row>
    <row r="74" spans="2:5" s="27" customFormat="1" ht="12.75">
      <c r="B74" s="29" t="str">
        <f>+Tabla1!B75</f>
        <v>Educación de no mercado </v>
      </c>
      <c r="C74" s="30">
        <f>+Tabla1!C75</f>
        <v>68</v>
      </c>
      <c r="D74" s="30" t="s">
        <v>93</v>
      </c>
      <c r="E74" s="28"/>
    </row>
    <row r="75" spans="2:5" s="27" customFormat="1" ht="12.75">
      <c r="B75" s="29" t="str">
        <f>+Tabla1!B76</f>
        <v>Sanidad y servicios sociales de no mercado</v>
      </c>
      <c r="C75" s="30">
        <f>+Tabla1!C76</f>
        <v>69</v>
      </c>
      <c r="D75" s="30" t="s">
        <v>94</v>
      </c>
      <c r="E75" s="28"/>
    </row>
    <row r="76" spans="2:5" s="27" customFormat="1" ht="12.75">
      <c r="B76" s="29" t="str">
        <f>+Tabla1!B77</f>
        <v>Saneamiento público de no mercado </v>
      </c>
      <c r="C76" s="30">
        <f>+Tabla1!C77</f>
        <v>70</v>
      </c>
      <c r="D76" s="30" t="s">
        <v>95</v>
      </c>
      <c r="E76" s="28"/>
    </row>
    <row r="77" spans="2:5" s="27" customFormat="1" ht="12.75">
      <c r="B77" s="29" t="str">
        <f>+Tabla1!B78</f>
        <v>Actividades asociativas de no mercado </v>
      </c>
      <c r="C77" s="30">
        <f>+Tabla1!C78</f>
        <v>71</v>
      </c>
      <c r="D77" s="30" t="s">
        <v>96</v>
      </c>
      <c r="E77" s="28"/>
    </row>
    <row r="78" spans="2:5" s="27" customFormat="1" ht="12.75">
      <c r="B78" s="29" t="str">
        <f>+Tabla1!B79</f>
        <v>Actividades recreativas y culturales de no mercado</v>
      </c>
      <c r="C78" s="30">
        <f>+Tabla1!C79</f>
        <v>72</v>
      </c>
      <c r="D78" s="30" t="s">
        <v>97</v>
      </c>
      <c r="E78" s="28"/>
    </row>
    <row r="79" spans="2:5" s="27" customFormat="1" ht="12.75">
      <c r="B79" s="31" t="str">
        <f>+Tabla1!B80</f>
        <v>Hogares que emplean personal doméstico</v>
      </c>
      <c r="C79" s="32">
        <f>+Tabla1!C80</f>
        <v>73</v>
      </c>
      <c r="D79" s="32">
        <v>95</v>
      </c>
      <c r="E79" s="28"/>
    </row>
    <row r="80" ht="12.75"/>
    <row r="81" ht="12.75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modificado al formato TSIO05</dc:description>
  <cp:lastModifiedBy>ine</cp:lastModifiedBy>
  <dcterms:created xsi:type="dcterms:W3CDTF">2006-02-03T09:41:57Z</dcterms:created>
  <dcterms:modified xsi:type="dcterms:W3CDTF">2013-01-31T16:48:26Z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